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https://nuvoton.sharepoint.com/sites/S200/S220/S220 SPC Metting/2024 S220 課內 MEETING/1127 Furnace meeting/"/>
    </mc:Choice>
  </mc:AlternateContent>
  <xr:revisionPtr revIDLastSave="0" documentId="13_ncr:1_{33BDE7F7-6342-4B53-94AF-2979738F3D7A}" xr6:coauthVersionLast="47" xr6:coauthVersionMax="47" xr10:uidLastSave="{00000000-0000-0000-0000-000000000000}"/>
  <bookViews>
    <workbookView xWindow="-120" yWindow="-120" windowWidth="29040" windowHeight="15840" tabRatio="913" firstSheet="20" activeTab="24" xr2:uid="{00000000-000D-0000-FFFF-FFFF00000000}"/>
  </bookViews>
  <sheets>
    <sheet name="6S區域負責人" sheetId="109" r:id="rId1"/>
    <sheet name="T-BAWL check" sheetId="60" state="hidden" r:id="rId2"/>
    <sheet name="T-BAWL check 負責人" sheetId="196" r:id="rId3"/>
    <sheet name="UPS 共用電源" sheetId="241" r:id="rId4"/>
    <sheet name="down recipe check" sheetId="225" r:id="rId5"/>
    <sheet name="O.I. 修改" sheetId="229" r:id="rId6"/>
    <sheet name="pump端子" sheetId="54" state="hidden" r:id="rId7"/>
    <sheet name="UPS處理進度" sheetId="38" state="hidden" r:id="rId8"/>
    <sheet name="PCB 電池-new torch 更換-TC接點紀錄" sheetId="102" state="hidden" r:id="rId9"/>
    <sheet name="hand belt 更換" sheetId="150" state="hidden" r:id="rId10"/>
    <sheet name="TC 母接頭更換記錄" sheetId="9" state="hidden" r:id="rId11"/>
    <sheet name="SHUTTER 彈簧" sheetId="136" state="hidden" r:id="rId12"/>
    <sheet name="氫氧點火 T3 Time" sheetId="137" state="hidden" r:id="rId13"/>
    <sheet name="WSIX 連軸器襯套" sheetId="152" state="hidden" r:id="rId14"/>
    <sheet name="flame sensor 遮板" sheetId="156" state="hidden" r:id="rId15"/>
    <sheet name="HEPA FAN 異音" sheetId="148" state="hidden" r:id="rId16"/>
    <sheet name="地震系統線路" sheetId="210" r:id="rId17"/>
    <sheet name="電磁閥(N.O)更換" sheetId="217" r:id="rId18"/>
    <sheet name="torch heater 更換" sheetId="181" r:id="rId19"/>
    <sheet name="DCS regulator 更換日期" sheetId="205" r:id="rId20"/>
    <sheet name="AP manifold install 墊片" sheetId="206" r:id="rId21"/>
    <sheet name="轉子更換" sheetId="5" r:id="rId22"/>
    <sheet name="3.6V電池更換紀錄" sheetId="243" r:id="rId23"/>
    <sheet name="MEMO" sheetId="177" r:id="rId24"/>
    <sheet name="1125" sheetId="260" r:id="rId25"/>
    <sheet name="1109" sheetId="259" r:id="rId26"/>
    <sheet name="1016" sheetId="258" r:id="rId27"/>
    <sheet name="1003" sheetId="257" r:id="rId28"/>
    <sheet name="0918" sheetId="256" r:id="rId29"/>
    <sheet name="0904" sheetId="255" r:id="rId30"/>
    <sheet name="0820" sheetId="253" r:id="rId31"/>
    <sheet name="0807" sheetId="254" r:id="rId32"/>
    <sheet name="0724" sheetId="252" r:id="rId33"/>
    <sheet name="0710" sheetId="251" r:id="rId34"/>
    <sheet name="0626" sheetId="250" r:id="rId35"/>
    <sheet name="0529" sheetId="249" r:id="rId36"/>
    <sheet name="0515" sheetId="248" r:id="rId37"/>
    <sheet name="0501" sheetId="247" r:id="rId38"/>
    <sheet name="0417" sheetId="246" r:id="rId39"/>
    <sheet name="0403" sheetId="245" r:id="rId40"/>
    <sheet name="0320" sheetId="244" r:id="rId41"/>
    <sheet name="0306" sheetId="240" r:id="rId42"/>
    <sheet name="0206" sheetId="239" r:id="rId43"/>
    <sheet name="0124" sheetId="238" r:id="rId44"/>
    <sheet name="0110" sheetId="237" r:id="rId45"/>
    <sheet name="1227" sheetId="236" r:id="rId46"/>
    <sheet name="1213" sheetId="235" r:id="rId47"/>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48" l="1"/>
  <c r="H3" i="148"/>
  <c r="E17" i="156"/>
  <c r="E13" i="152"/>
  <c r="M8" i="150"/>
  <c r="M4" i="150"/>
</calcChain>
</file>

<file path=xl/sharedStrings.xml><?xml version="1.0" encoding="utf-8"?>
<sst xmlns="http://schemas.openxmlformats.org/spreadsheetml/2006/main" count="8208" uniqueCount="2270">
  <si>
    <t>6S區域</t>
  </si>
  <si>
    <t>負責人</t>
  </si>
  <si>
    <t>黃建華</t>
    <phoneticPr fontId="19" type="noConversion"/>
  </si>
  <si>
    <t>1F U-Tunnel區域</t>
  </si>
  <si>
    <t>林順安</t>
    <phoneticPr fontId="3" type="noConversion"/>
  </si>
  <si>
    <t>1F G-Tunnel區域</t>
  </si>
  <si>
    <t>楊裕濬</t>
    <phoneticPr fontId="3" type="noConversion"/>
  </si>
  <si>
    <t>1F Spare Pump區+噴砂間</t>
    <phoneticPr fontId="19" type="noConversion"/>
  </si>
  <si>
    <t>陳侑聖</t>
    <phoneticPr fontId="19" type="noConversion"/>
  </si>
  <si>
    <t>2F U-Tunnel三米走道區域(GSD-5小門左側Parts櫃範圍)</t>
    <phoneticPr fontId="19" type="noConversion"/>
  </si>
  <si>
    <t>黃冠鈞</t>
    <phoneticPr fontId="19" type="noConversion"/>
  </si>
  <si>
    <t>2F G-Tunnel三米走道區域(GSD-5小門右側Parts櫃範圍)</t>
    <phoneticPr fontId="19" type="noConversion"/>
  </si>
  <si>
    <t>林士傑</t>
    <phoneticPr fontId="3" type="noConversion"/>
  </si>
  <si>
    <t>2F U-Tunnel 機台區域(GSD-5~6200-1，含parts clean台車)</t>
    <phoneticPr fontId="19" type="noConversion"/>
  </si>
  <si>
    <t>孫韶廷</t>
    <phoneticPr fontId="3" type="noConversion"/>
  </si>
  <si>
    <t>2F G-Tunnel 機台區域(E500-2~E500-4,含GSD-5小門走道)</t>
    <phoneticPr fontId="19" type="noConversion"/>
  </si>
  <si>
    <t>徐哲軒</t>
    <phoneticPr fontId="3" type="noConversion"/>
  </si>
  <si>
    <t>2F E/U-Tunnel機台區域</t>
    <phoneticPr fontId="3" type="noConversion"/>
  </si>
  <si>
    <t>2F E/U-Tunnel三米走道區域(含6200-1旁)</t>
    <phoneticPr fontId="3" type="noConversion"/>
  </si>
  <si>
    <t>詹德仁</t>
    <phoneticPr fontId="3" type="noConversion"/>
  </si>
  <si>
    <t>2F IMP工具間</t>
    <phoneticPr fontId="3" type="noConversion"/>
  </si>
  <si>
    <t>劉育佐</t>
    <phoneticPr fontId="3" type="noConversion"/>
  </si>
  <si>
    <t>機台編號</t>
  </si>
  <si>
    <t>水平check日期</t>
  </si>
  <si>
    <t>檢查人員</t>
  </si>
  <si>
    <t>D76/F01(志)</t>
  </si>
  <si>
    <t>D62/F16(華)</t>
  </si>
  <si>
    <t>I03/F34(哲)</t>
  </si>
  <si>
    <t>LP-N1</t>
  </si>
  <si>
    <t>炳</t>
    <phoneticPr fontId="6" type="noConversion"/>
  </si>
  <si>
    <t>D75/F02(志)</t>
  </si>
  <si>
    <t>D61/F17(華)</t>
  </si>
  <si>
    <t>I04/F35(哲)</t>
  </si>
  <si>
    <t>LP-N2</t>
  </si>
  <si>
    <t>炳</t>
  </si>
  <si>
    <t>D74/F03(志)</t>
  </si>
  <si>
    <t>D41/F18(華)</t>
  </si>
  <si>
    <t>I05/F36(哲)</t>
  </si>
  <si>
    <t>LP-N3</t>
  </si>
  <si>
    <t>尚</t>
  </si>
  <si>
    <t>D73/F04(志)</t>
  </si>
  <si>
    <t>D40/F19(華)</t>
  </si>
  <si>
    <t>I06/F37(哲)</t>
  </si>
  <si>
    <t>LP-N4</t>
  </si>
  <si>
    <t>韋</t>
  </si>
  <si>
    <t>D71/F05(志)</t>
    <phoneticPr fontId="6" type="noConversion"/>
  </si>
  <si>
    <t>D39/F20(華)</t>
  </si>
  <si>
    <t>I07/F38(哲)</t>
  </si>
  <si>
    <t>LP-N5</t>
  </si>
  <si>
    <t>D06/F06(傑)</t>
    <phoneticPr fontId="6" type="noConversion"/>
  </si>
  <si>
    <t>D38/F21(勳)</t>
    <phoneticPr fontId="6" type="noConversion"/>
  </si>
  <si>
    <t>I01/F32(隆)</t>
  </si>
  <si>
    <t>LP-N6</t>
  </si>
  <si>
    <t>D72/F07(傑)</t>
    <phoneticPr fontId="6" type="noConversion"/>
  </si>
  <si>
    <t>D37/F22(勳)</t>
  </si>
  <si>
    <t>I02/F33(隆)</t>
  </si>
  <si>
    <t>LP-N7</t>
  </si>
  <si>
    <t>傑</t>
  </si>
  <si>
    <t>D70/F08(傑)</t>
    <phoneticPr fontId="6" type="noConversion"/>
  </si>
  <si>
    <t>D57/F23(勳)</t>
  </si>
  <si>
    <t>J02/F40(隆)</t>
    <phoneticPr fontId="6" type="noConversion"/>
  </si>
  <si>
    <t>LP-T1</t>
  </si>
  <si>
    <t>華</t>
  </si>
  <si>
    <t>D69/F09(傑)</t>
    <phoneticPr fontId="6" type="noConversion"/>
  </si>
  <si>
    <t>D60/F24(勳)</t>
  </si>
  <si>
    <t>J05/F41(隆)</t>
  </si>
  <si>
    <t>LP-T2</t>
  </si>
  <si>
    <t>D68/F10(傑)</t>
    <phoneticPr fontId="6" type="noConversion"/>
  </si>
  <si>
    <r>
      <rPr>
        <sz val="12"/>
        <color indexed="36"/>
        <rFont val="微軟正黑體"/>
        <family val="2"/>
        <charset val="136"/>
      </rPr>
      <t>D54/F25</t>
    </r>
    <r>
      <rPr>
        <sz val="12"/>
        <rFont val="微軟正黑體"/>
        <family val="2"/>
        <charset val="136"/>
      </rPr>
      <t>(勳)</t>
    </r>
    <phoneticPr fontId="6" type="noConversion"/>
  </si>
  <si>
    <t>J06/F42(隆)</t>
    <phoneticPr fontId="6" type="noConversion"/>
  </si>
  <si>
    <t>LP-T3</t>
  </si>
  <si>
    <r>
      <t>D67/F11(</t>
    </r>
    <r>
      <rPr>
        <sz val="12"/>
        <color rgb="FFFF0000"/>
        <rFont val="微軟正黑體"/>
        <family val="2"/>
        <charset val="136"/>
      </rPr>
      <t>傑</t>
    </r>
    <r>
      <rPr>
        <sz val="12"/>
        <rFont val="微軟正黑體"/>
        <family val="2"/>
        <charset val="136"/>
      </rPr>
      <t>)</t>
    </r>
    <phoneticPr fontId="6" type="noConversion"/>
  </si>
  <si>
    <r>
      <t>E19/F27(</t>
    </r>
    <r>
      <rPr>
        <sz val="12"/>
        <color indexed="40"/>
        <rFont val="微軟正黑體"/>
        <family val="2"/>
        <charset val="136"/>
      </rPr>
      <t>恆</t>
    </r>
    <r>
      <rPr>
        <sz val="12"/>
        <rFont val="微軟正黑體"/>
        <family val="2"/>
        <charset val="136"/>
      </rPr>
      <t>)</t>
    </r>
    <phoneticPr fontId="6" type="noConversion"/>
  </si>
  <si>
    <r>
      <t>D53/F26(</t>
    </r>
    <r>
      <rPr>
        <sz val="12"/>
        <color indexed="60"/>
        <rFont val="微軟正黑體"/>
        <family val="2"/>
        <charset val="136"/>
      </rPr>
      <t>中</t>
    </r>
    <r>
      <rPr>
        <sz val="12"/>
        <rFont val="微軟正黑體"/>
        <family val="2"/>
        <charset val="136"/>
      </rPr>
      <t>)</t>
    </r>
    <phoneticPr fontId="6" type="noConversion"/>
  </si>
  <si>
    <t>LP-T4</t>
  </si>
  <si>
    <r>
      <t>D66/F12(</t>
    </r>
    <r>
      <rPr>
        <sz val="12"/>
        <color rgb="FFFF0000"/>
        <rFont val="微軟正黑體"/>
        <family val="2"/>
        <charset val="136"/>
      </rPr>
      <t>志</t>
    </r>
    <r>
      <rPr>
        <sz val="12"/>
        <rFont val="微軟正黑體"/>
        <family val="2"/>
        <charset val="136"/>
      </rPr>
      <t>)</t>
    </r>
    <phoneticPr fontId="6" type="noConversion"/>
  </si>
  <si>
    <r>
      <t>E18/F28(</t>
    </r>
    <r>
      <rPr>
        <sz val="12"/>
        <color indexed="40"/>
        <rFont val="微軟正黑體"/>
        <family val="2"/>
        <charset val="136"/>
      </rPr>
      <t>恆</t>
    </r>
    <r>
      <rPr>
        <sz val="12"/>
        <rFont val="微軟正黑體"/>
        <family val="2"/>
        <charset val="136"/>
      </rPr>
      <t>)</t>
    </r>
    <phoneticPr fontId="6" type="noConversion"/>
  </si>
  <si>
    <r>
      <rPr>
        <sz val="12"/>
        <color indexed="36"/>
        <rFont val="微軟正黑體"/>
        <family val="2"/>
        <charset val="136"/>
      </rPr>
      <t>D30/F39</t>
    </r>
    <r>
      <rPr>
        <sz val="12"/>
        <rFont val="微軟正黑體"/>
        <family val="2"/>
        <charset val="136"/>
      </rPr>
      <t>(</t>
    </r>
    <r>
      <rPr>
        <sz val="12"/>
        <color indexed="60"/>
        <rFont val="微軟正黑體"/>
        <family val="2"/>
        <charset val="136"/>
      </rPr>
      <t>中</t>
    </r>
    <r>
      <rPr>
        <sz val="12"/>
        <rFont val="微軟正黑體"/>
        <family val="2"/>
        <charset val="136"/>
      </rPr>
      <t>)</t>
    </r>
    <phoneticPr fontId="6" type="noConversion"/>
  </si>
  <si>
    <t>LP-T5</t>
  </si>
  <si>
    <r>
      <rPr>
        <sz val="12"/>
        <color indexed="36"/>
        <rFont val="微軟正黑體"/>
        <family val="2"/>
        <charset val="136"/>
      </rPr>
      <t>D65/F13</t>
    </r>
    <r>
      <rPr>
        <sz val="12"/>
        <rFont val="微軟正黑體"/>
        <family val="2"/>
        <charset val="136"/>
      </rPr>
      <t>(</t>
    </r>
    <r>
      <rPr>
        <sz val="12"/>
        <color rgb="FFFF0000"/>
        <rFont val="微軟正黑體"/>
        <family val="2"/>
        <charset val="136"/>
      </rPr>
      <t>勳</t>
    </r>
    <r>
      <rPr>
        <sz val="12"/>
        <rFont val="微軟正黑體"/>
        <family val="2"/>
        <charset val="136"/>
      </rPr>
      <t>)</t>
    </r>
    <phoneticPr fontId="6" type="noConversion"/>
  </si>
  <si>
    <r>
      <t>E17/F29(</t>
    </r>
    <r>
      <rPr>
        <sz val="12"/>
        <color indexed="40"/>
        <rFont val="微軟正黑體"/>
        <family val="2"/>
        <charset val="136"/>
      </rPr>
      <t>恆</t>
    </r>
    <r>
      <rPr>
        <sz val="12"/>
        <rFont val="微軟正黑體"/>
        <family val="2"/>
        <charset val="136"/>
      </rPr>
      <t>)</t>
    </r>
    <phoneticPr fontId="6" type="noConversion"/>
  </si>
  <si>
    <r>
      <t>B49/F44(</t>
    </r>
    <r>
      <rPr>
        <sz val="12"/>
        <color indexed="60"/>
        <rFont val="微軟正黑體"/>
        <family val="2"/>
        <charset val="136"/>
      </rPr>
      <t>中</t>
    </r>
    <r>
      <rPr>
        <sz val="12"/>
        <rFont val="微軟正黑體"/>
        <family val="2"/>
        <charset val="136"/>
      </rPr>
      <t>)</t>
    </r>
    <phoneticPr fontId="6" type="noConversion"/>
  </si>
  <si>
    <t>LP-T6</t>
  </si>
  <si>
    <r>
      <t>D64/F14(</t>
    </r>
    <r>
      <rPr>
        <sz val="12"/>
        <color rgb="FFFF0000"/>
        <rFont val="微軟正黑體"/>
        <family val="2"/>
        <charset val="136"/>
      </rPr>
      <t>恆</t>
    </r>
    <r>
      <rPr>
        <sz val="12"/>
        <rFont val="微軟正黑體"/>
        <family val="2"/>
        <charset val="136"/>
      </rPr>
      <t>)</t>
    </r>
    <phoneticPr fontId="6" type="noConversion"/>
  </si>
  <si>
    <r>
      <t>E23/F30(</t>
    </r>
    <r>
      <rPr>
        <sz val="12"/>
        <color indexed="40"/>
        <rFont val="微軟正黑體"/>
        <family val="2"/>
        <charset val="136"/>
      </rPr>
      <t>恆</t>
    </r>
    <r>
      <rPr>
        <sz val="12"/>
        <rFont val="微軟正黑體"/>
        <family val="2"/>
        <charset val="136"/>
      </rPr>
      <t>)</t>
    </r>
    <phoneticPr fontId="6" type="noConversion"/>
  </si>
  <si>
    <r>
      <t>B50/F45(</t>
    </r>
    <r>
      <rPr>
        <sz val="12"/>
        <color indexed="60"/>
        <rFont val="微軟正黑體"/>
        <family val="2"/>
        <charset val="136"/>
      </rPr>
      <t>中</t>
    </r>
    <r>
      <rPr>
        <sz val="12"/>
        <rFont val="微軟正黑體"/>
        <family val="2"/>
        <charset val="136"/>
      </rPr>
      <t>)</t>
    </r>
    <phoneticPr fontId="6" type="noConversion"/>
  </si>
  <si>
    <t>LP-T8</t>
  </si>
  <si>
    <r>
      <t>D63/F15(</t>
    </r>
    <r>
      <rPr>
        <sz val="12"/>
        <color rgb="FFFF0000"/>
        <rFont val="微軟正黑體"/>
        <family val="2"/>
        <charset val="136"/>
      </rPr>
      <t>中</t>
    </r>
    <r>
      <rPr>
        <sz val="12"/>
        <rFont val="微軟正黑體"/>
        <family val="2"/>
        <charset val="136"/>
      </rPr>
      <t>)</t>
    </r>
    <phoneticPr fontId="6" type="noConversion"/>
  </si>
  <si>
    <t>LP-T9</t>
  </si>
  <si>
    <t>LP-P1</t>
  </si>
  <si>
    <t>LP-P2</t>
  </si>
  <si>
    <t>LP-P3</t>
  </si>
  <si>
    <t>LP-P4</t>
  </si>
  <si>
    <t>LP-P6</t>
  </si>
  <si>
    <t>LP-P7</t>
  </si>
  <si>
    <t>機台</t>
    <phoneticPr fontId="47" type="noConversion"/>
  </si>
  <si>
    <t>更換記錄</t>
    <phoneticPr fontId="47" type="noConversion"/>
  </si>
  <si>
    <t>更換日期</t>
    <phoneticPr fontId="47" type="noConversion"/>
  </si>
  <si>
    <t>F01</t>
    <phoneticPr fontId="47" type="noConversion"/>
  </si>
  <si>
    <t>2008.06.23</t>
    <phoneticPr fontId="47" type="noConversion"/>
  </si>
  <si>
    <t>2010.02.21</t>
    <phoneticPr fontId="47" type="noConversion"/>
  </si>
  <si>
    <t>F02</t>
    <phoneticPr fontId="47" type="noConversion"/>
  </si>
  <si>
    <t>2008.07.03</t>
    <phoneticPr fontId="47" type="noConversion"/>
  </si>
  <si>
    <t>F03</t>
    <phoneticPr fontId="47" type="noConversion"/>
  </si>
  <si>
    <t>2009.07.10</t>
    <phoneticPr fontId="47" type="noConversion"/>
  </si>
  <si>
    <t>2013.09.17 (上維修 test)</t>
    <phoneticPr fontId="47" type="noConversion"/>
  </si>
  <si>
    <t>2015.03.31</t>
    <phoneticPr fontId="47" type="noConversion"/>
  </si>
  <si>
    <t>F04</t>
    <phoneticPr fontId="47" type="noConversion"/>
  </si>
  <si>
    <t>2008.10.17</t>
    <phoneticPr fontId="47" type="noConversion"/>
  </si>
  <si>
    <t>2009.05.13</t>
    <phoneticPr fontId="47" type="noConversion"/>
  </si>
  <si>
    <t>F05</t>
    <phoneticPr fontId="47" type="noConversion"/>
  </si>
  <si>
    <t>2019.03.05</t>
    <phoneticPr fontId="47" type="noConversion"/>
  </si>
  <si>
    <t>2019.07.11</t>
    <phoneticPr fontId="47" type="noConversion"/>
  </si>
  <si>
    <t>F06</t>
    <phoneticPr fontId="47" type="noConversion"/>
  </si>
  <si>
    <t>2008.08.01</t>
    <phoneticPr fontId="47" type="noConversion"/>
  </si>
  <si>
    <t>2022.08.26</t>
    <phoneticPr fontId="47" type="noConversion"/>
  </si>
  <si>
    <t>F07</t>
    <phoneticPr fontId="47" type="noConversion"/>
  </si>
  <si>
    <t>2008.05.10</t>
    <phoneticPr fontId="47" type="noConversion"/>
  </si>
  <si>
    <r>
      <t>2009.05.10 (F04</t>
    </r>
    <r>
      <rPr>
        <sz val="12"/>
        <color theme="1"/>
        <rFont val="新細明體"/>
        <family val="1"/>
        <charset val="136"/>
      </rPr>
      <t>→F07)</t>
    </r>
    <phoneticPr fontId="47" type="noConversion"/>
  </si>
  <si>
    <t>F08</t>
    <phoneticPr fontId="47" type="noConversion"/>
  </si>
  <si>
    <t>2010.12.28 (F01→F08)</t>
    <phoneticPr fontId="47" type="noConversion"/>
  </si>
  <si>
    <t>F09</t>
    <phoneticPr fontId="47" type="noConversion"/>
  </si>
  <si>
    <t>2018.09.04</t>
    <phoneticPr fontId="47" type="noConversion"/>
  </si>
  <si>
    <t>F10</t>
    <phoneticPr fontId="47" type="noConversion"/>
  </si>
  <si>
    <t>2021.05.04</t>
    <phoneticPr fontId="47" type="noConversion"/>
  </si>
  <si>
    <t>F11</t>
    <phoneticPr fontId="47" type="noConversion"/>
  </si>
  <si>
    <t>2020.12.18</t>
    <phoneticPr fontId="47" type="noConversion"/>
  </si>
  <si>
    <t>2021.02.16</t>
    <phoneticPr fontId="47" type="noConversion"/>
  </si>
  <si>
    <t>2021.03.05</t>
    <phoneticPr fontId="47" type="noConversion"/>
  </si>
  <si>
    <t>F15</t>
    <phoneticPr fontId="47" type="noConversion"/>
  </si>
  <si>
    <t>F16</t>
    <phoneticPr fontId="47" type="noConversion"/>
  </si>
  <si>
    <t>2022.10.19</t>
    <phoneticPr fontId="47" type="noConversion"/>
  </si>
  <si>
    <t>F18</t>
    <phoneticPr fontId="47" type="noConversion"/>
  </si>
  <si>
    <t>2008.06.11</t>
    <phoneticPr fontId="47" type="noConversion"/>
  </si>
  <si>
    <t>2022.11.03</t>
    <phoneticPr fontId="47" type="noConversion"/>
  </si>
  <si>
    <t>F19</t>
    <phoneticPr fontId="47" type="noConversion"/>
  </si>
  <si>
    <t>2008.09.03</t>
    <phoneticPr fontId="47" type="noConversion"/>
  </si>
  <si>
    <t>2022.06.24</t>
    <phoneticPr fontId="47" type="noConversion"/>
  </si>
  <si>
    <t>F20</t>
    <phoneticPr fontId="47" type="noConversion"/>
  </si>
  <si>
    <t>2013.04.29</t>
    <phoneticPr fontId="47" type="noConversion"/>
  </si>
  <si>
    <t>2022.05.27</t>
    <phoneticPr fontId="47" type="noConversion"/>
  </si>
  <si>
    <t>F21</t>
    <phoneticPr fontId="47" type="noConversion"/>
  </si>
  <si>
    <t>2011.08.22</t>
    <phoneticPr fontId="47" type="noConversion"/>
  </si>
  <si>
    <t>F22</t>
    <phoneticPr fontId="47" type="noConversion"/>
  </si>
  <si>
    <t>2013.05.25</t>
    <phoneticPr fontId="47" type="noConversion"/>
  </si>
  <si>
    <t>F23</t>
    <phoneticPr fontId="47" type="noConversion"/>
  </si>
  <si>
    <t>2009.07.15</t>
    <phoneticPr fontId="47" type="noConversion"/>
  </si>
  <si>
    <t>2022.08.12</t>
    <phoneticPr fontId="47" type="noConversion"/>
  </si>
  <si>
    <t>F24</t>
    <phoneticPr fontId="47" type="noConversion"/>
  </si>
  <si>
    <t>2012.12.26</t>
    <phoneticPr fontId="47" type="noConversion"/>
  </si>
  <si>
    <t>F42</t>
    <phoneticPr fontId="47" type="noConversion"/>
  </si>
  <si>
    <t>Pump power line 端子更換日期</t>
    <phoneticPr fontId="6" type="noConversion"/>
  </si>
  <si>
    <t>LP-P1</t>
    <phoneticPr fontId="6" type="noConversion"/>
  </si>
  <si>
    <t>LP-P2</t>
    <phoneticPr fontId="6" type="noConversion"/>
  </si>
  <si>
    <t>LP-P3</t>
    <phoneticPr fontId="6" type="noConversion"/>
  </si>
  <si>
    <t>LP-P4</t>
    <phoneticPr fontId="6" type="noConversion"/>
  </si>
  <si>
    <t>LP-P6</t>
    <phoneticPr fontId="6" type="noConversion"/>
  </si>
  <si>
    <t>LP-P7</t>
    <phoneticPr fontId="6" type="noConversion"/>
  </si>
  <si>
    <t>LP-T1</t>
    <phoneticPr fontId="6" type="noConversion"/>
  </si>
  <si>
    <t>LP-T2</t>
    <phoneticPr fontId="6" type="noConversion"/>
  </si>
  <si>
    <t>LP-T3</t>
    <phoneticPr fontId="6" type="noConversion"/>
  </si>
  <si>
    <t>LP-T4</t>
    <phoneticPr fontId="6" type="noConversion"/>
  </si>
  <si>
    <t>LP-T5</t>
    <phoneticPr fontId="6" type="noConversion"/>
  </si>
  <si>
    <t>LP-T6</t>
    <phoneticPr fontId="6" type="noConversion"/>
  </si>
  <si>
    <t>LP-T8</t>
    <phoneticPr fontId="6" type="noConversion"/>
  </si>
  <si>
    <t>LP-T9</t>
    <phoneticPr fontId="6" type="noConversion"/>
  </si>
  <si>
    <t>需處理機台</t>
  </si>
  <si>
    <t>共同電源</t>
  </si>
  <si>
    <t>製程</t>
  </si>
  <si>
    <t>更換日期</t>
    <phoneticPr fontId="6" type="noConversion"/>
  </si>
  <si>
    <t>廠務配電盤標記</t>
    <phoneticPr fontId="6" type="noConversion"/>
  </si>
  <si>
    <t>ups breaker 共用機台</t>
    <phoneticPr fontId="6" type="noConversion"/>
  </si>
  <si>
    <t>製程編號</t>
    <phoneticPr fontId="6" type="noConversion"/>
  </si>
  <si>
    <t>機台</t>
    <phoneticPr fontId="7" type="noConversion"/>
  </si>
  <si>
    <t>更換項目</t>
    <phoneticPr fontId="7" type="noConversion"/>
  </si>
  <si>
    <t>異常機台</t>
    <phoneticPr fontId="7" type="noConversion"/>
  </si>
  <si>
    <t>影響其他機台</t>
    <phoneticPr fontId="7" type="noConversion"/>
  </si>
  <si>
    <t>PFa-1</t>
    <phoneticPr fontId="6" type="noConversion"/>
  </si>
  <si>
    <t>D02, D04, D05</t>
    <phoneticPr fontId="6" type="noConversion"/>
  </si>
  <si>
    <t>T1, N2, T3</t>
    <phoneticPr fontId="6" type="noConversion"/>
  </si>
  <si>
    <t>LP-N</t>
  </si>
  <si>
    <t>D17</t>
    <phoneticPr fontId="6" type="noConversion"/>
  </si>
  <si>
    <t>LP-N5</t>
    <phoneticPr fontId="6" type="noConversion"/>
  </si>
  <si>
    <t>UPS</t>
    <phoneticPr fontId="7" type="noConversion"/>
  </si>
  <si>
    <t>LP-T6</t>
    <phoneticPr fontId="7" type="noConversion"/>
  </si>
  <si>
    <t>LP-N4</t>
    <phoneticPr fontId="7" type="noConversion"/>
  </si>
  <si>
    <r>
      <rPr>
        <sz val="12"/>
        <color theme="1"/>
        <rFont val="Calibri"/>
        <family val="1"/>
        <charset val="136"/>
        <scheme val="minor"/>
      </rPr>
      <t>LP-N、LP-T</t>
    </r>
    <phoneticPr fontId="6" type="noConversion"/>
  </si>
  <si>
    <t>D07, D08, D09</t>
    <phoneticPr fontId="6" type="noConversion"/>
  </si>
  <si>
    <t>N3,T 4, T5</t>
    <phoneticPr fontId="6" type="noConversion"/>
  </si>
  <si>
    <t>D18</t>
    <phoneticPr fontId="6" type="noConversion"/>
  </si>
  <si>
    <t>LP-N6</t>
    <phoneticPr fontId="6" type="noConversion"/>
  </si>
  <si>
    <t>電池</t>
    <phoneticPr fontId="7" type="noConversion"/>
  </si>
  <si>
    <t>LP-N6</t>
    <phoneticPr fontId="7" type="noConversion"/>
  </si>
  <si>
    <t>LP-N</t>
    <phoneticPr fontId="7" type="noConversion"/>
  </si>
  <si>
    <t>D10, D11, D17</t>
    <phoneticPr fontId="6" type="noConversion"/>
  </si>
  <si>
    <t>T6, N4, N5</t>
    <phoneticPr fontId="6" type="noConversion"/>
  </si>
  <si>
    <t>D19</t>
    <phoneticPr fontId="6" type="noConversion"/>
  </si>
  <si>
    <t>LP-N7</t>
    <phoneticPr fontId="6" type="noConversion"/>
  </si>
  <si>
    <t>LP-N7</t>
    <phoneticPr fontId="7" type="noConversion"/>
  </si>
  <si>
    <t>EPFa</t>
    <phoneticPr fontId="6" type="noConversion"/>
  </si>
  <si>
    <t>D03, D01</t>
    <phoneticPr fontId="6" type="noConversion"/>
  </si>
  <si>
    <t>N1, T2</t>
    <phoneticPr fontId="6" type="noConversion"/>
  </si>
  <si>
    <t>LP-P</t>
  </si>
  <si>
    <t>D56</t>
    <phoneticPr fontId="6" type="noConversion"/>
  </si>
  <si>
    <t>LP-P1</t>
    <phoneticPr fontId="7" type="noConversion"/>
  </si>
  <si>
    <t>LP-P</t>
    <phoneticPr fontId="7" type="noConversion"/>
  </si>
  <si>
    <t>PFd-1</t>
    <phoneticPr fontId="6" type="noConversion"/>
  </si>
  <si>
    <t>D06, D60, D57</t>
    <phoneticPr fontId="6" type="noConversion"/>
  </si>
  <si>
    <t>F06, F24, F23</t>
    <phoneticPr fontId="6" type="noConversion"/>
  </si>
  <si>
    <t>LP-T</t>
    <phoneticPr fontId="6" type="noConversion"/>
  </si>
  <si>
    <t>D01</t>
    <phoneticPr fontId="7" type="noConversion"/>
  </si>
  <si>
    <t>LP-T2</t>
    <phoneticPr fontId="7" type="noConversion"/>
  </si>
  <si>
    <t>LP-N1</t>
    <phoneticPr fontId="7" type="noConversion"/>
  </si>
  <si>
    <t>LP-N、LP-T</t>
    <phoneticPr fontId="7" type="noConversion"/>
  </si>
  <si>
    <t>D71, D55, D72</t>
    <phoneticPr fontId="6" type="noConversion"/>
  </si>
  <si>
    <t>F05, P2, F07</t>
    <phoneticPr fontId="6" type="noConversion"/>
  </si>
  <si>
    <t>D08</t>
    <phoneticPr fontId="7" type="noConversion"/>
  </si>
  <si>
    <t>LP-T4</t>
    <phoneticPr fontId="7" type="noConversion"/>
  </si>
  <si>
    <t>LP-T5</t>
    <phoneticPr fontId="7" type="noConversion"/>
  </si>
  <si>
    <t xml:space="preserve">LP-N3 </t>
    <phoneticPr fontId="7" type="noConversion"/>
  </si>
  <si>
    <t>D37, D38, D39</t>
    <phoneticPr fontId="6" type="noConversion"/>
  </si>
  <si>
    <t>F22, F21, F20</t>
    <phoneticPr fontId="6" type="noConversion"/>
  </si>
  <si>
    <t>D09</t>
    <phoneticPr fontId="6" type="noConversion"/>
  </si>
  <si>
    <t>LP-N3</t>
    <phoneticPr fontId="7" type="noConversion"/>
  </si>
  <si>
    <t xml:space="preserve"> </t>
    <phoneticPr fontId="7" type="noConversion"/>
  </si>
  <si>
    <r>
      <t>LP-N、</t>
    </r>
    <r>
      <rPr>
        <sz val="12"/>
        <color theme="1"/>
        <rFont val="Calibri"/>
        <family val="1"/>
        <charset val="136"/>
        <scheme val="minor"/>
      </rPr>
      <t>LP-T</t>
    </r>
    <phoneticPr fontId="6" type="noConversion"/>
  </si>
  <si>
    <t>PFe-2</t>
    <phoneticPr fontId="6" type="noConversion"/>
  </si>
  <si>
    <t>D40, D41, D61</t>
    <phoneticPr fontId="6" type="noConversion"/>
  </si>
  <si>
    <t>F19, F18, F17</t>
    <phoneticPr fontId="6" type="noConversion"/>
  </si>
  <si>
    <t>D10</t>
    <phoneticPr fontId="6" type="noConversion"/>
  </si>
  <si>
    <t>LP-N5</t>
    <phoneticPr fontId="7" type="noConversion"/>
  </si>
  <si>
    <t>LP-T</t>
    <phoneticPr fontId="7" type="noConversion"/>
  </si>
  <si>
    <t>D62, D63, D64</t>
    <phoneticPr fontId="6" type="noConversion"/>
  </si>
  <si>
    <t>F16, F15, F14</t>
    <phoneticPr fontId="6" type="noConversion"/>
  </si>
  <si>
    <t>J03</t>
    <phoneticPr fontId="6" type="noConversion"/>
  </si>
  <si>
    <t>LP-T8</t>
    <phoneticPr fontId="7" type="noConversion"/>
  </si>
  <si>
    <t>PFfb-1</t>
    <phoneticPr fontId="6" type="noConversion"/>
  </si>
  <si>
    <t>E17, E18, E19</t>
    <phoneticPr fontId="6" type="noConversion"/>
  </si>
  <si>
    <t>F29, F28, F27</t>
    <phoneticPr fontId="6" type="noConversion"/>
  </si>
  <si>
    <t>SAC-OX</t>
    <phoneticPr fontId="6" type="noConversion"/>
  </si>
  <si>
    <t>D37</t>
    <phoneticPr fontId="6" type="noConversion"/>
  </si>
  <si>
    <t>F22</t>
    <phoneticPr fontId="6" type="noConversion"/>
  </si>
  <si>
    <t>F20</t>
    <phoneticPr fontId="6" type="noConversion"/>
  </si>
  <si>
    <t>F21</t>
    <phoneticPr fontId="7" type="noConversion"/>
  </si>
  <si>
    <t>SAC</t>
    <phoneticPr fontId="6" type="noConversion"/>
  </si>
  <si>
    <t>PFS-1</t>
    <phoneticPr fontId="6" type="noConversion"/>
  </si>
  <si>
    <t>J07, J08</t>
    <phoneticPr fontId="6" type="noConversion"/>
  </si>
  <si>
    <t>P7, T9</t>
    <phoneticPr fontId="6" type="noConversion"/>
  </si>
  <si>
    <t>D38</t>
    <phoneticPr fontId="6" type="noConversion"/>
  </si>
  <si>
    <t>F21</t>
    <phoneticPr fontId="6" type="noConversion"/>
  </si>
  <si>
    <t>D39</t>
    <phoneticPr fontId="6" type="noConversion"/>
  </si>
  <si>
    <t>J05</t>
    <phoneticPr fontId="6" type="noConversion"/>
  </si>
  <si>
    <t>F41</t>
    <phoneticPr fontId="6" type="noConversion"/>
  </si>
  <si>
    <t>F41</t>
    <phoneticPr fontId="7" type="noConversion"/>
  </si>
  <si>
    <t>PAD-OX</t>
  </si>
  <si>
    <t>D61</t>
    <phoneticPr fontId="6" type="noConversion"/>
  </si>
  <si>
    <t>F17</t>
    <phoneticPr fontId="6" type="noConversion"/>
  </si>
  <si>
    <t>F18</t>
    <phoneticPr fontId="7" type="noConversion"/>
  </si>
  <si>
    <t>F19</t>
    <phoneticPr fontId="7" type="noConversion"/>
  </si>
  <si>
    <r>
      <rPr>
        <sz val="12"/>
        <color theme="1"/>
        <rFont val="Calibri"/>
        <family val="1"/>
        <charset val="136"/>
        <scheme val="minor"/>
      </rPr>
      <t>PAD、GATE</t>
    </r>
    <phoneticPr fontId="6" type="noConversion"/>
  </si>
  <si>
    <t>D64</t>
    <phoneticPr fontId="6" type="noConversion"/>
  </si>
  <si>
    <t>F14</t>
    <phoneticPr fontId="6" type="noConversion"/>
  </si>
  <si>
    <t>F15</t>
    <phoneticPr fontId="7" type="noConversion"/>
  </si>
  <si>
    <t>F16</t>
    <phoneticPr fontId="7" type="noConversion"/>
  </si>
  <si>
    <t>PAD、FIELD、GATE</t>
    <phoneticPr fontId="6" type="noConversion"/>
  </si>
  <si>
    <t>POCL3</t>
  </si>
  <si>
    <t>D30</t>
    <phoneticPr fontId="6" type="noConversion"/>
  </si>
  <si>
    <t>F39</t>
    <phoneticPr fontId="6" type="noConversion"/>
  </si>
  <si>
    <t>F39</t>
    <phoneticPr fontId="7" type="noConversion"/>
  </si>
  <si>
    <t>POCL3</t>
    <phoneticPr fontId="7" type="noConversion"/>
  </si>
  <si>
    <t>WELL DIFF</t>
  </si>
  <si>
    <t>D60</t>
    <phoneticPr fontId="6" type="noConversion"/>
  </si>
  <si>
    <t>F24</t>
    <phoneticPr fontId="6" type="noConversion"/>
  </si>
  <si>
    <t>F06</t>
    <phoneticPr fontId="7" type="noConversion"/>
  </si>
  <si>
    <t>F23</t>
    <phoneticPr fontId="7" type="noConversion"/>
  </si>
  <si>
    <r>
      <t>GATE、</t>
    </r>
    <r>
      <rPr>
        <sz val="12"/>
        <color theme="1"/>
        <rFont val="Calibri"/>
        <family val="1"/>
        <charset val="136"/>
        <scheme val="minor"/>
      </rPr>
      <t>WELL</t>
    </r>
    <phoneticPr fontId="6" type="noConversion"/>
  </si>
  <si>
    <t>D69</t>
    <phoneticPr fontId="6" type="noConversion"/>
  </si>
  <si>
    <t>F09</t>
    <phoneticPr fontId="6" type="noConversion"/>
  </si>
  <si>
    <t>F09</t>
    <phoneticPr fontId="7" type="noConversion"/>
  </si>
  <si>
    <t>WELL</t>
    <phoneticPr fontId="7" type="noConversion"/>
  </si>
  <si>
    <t>D70</t>
    <phoneticPr fontId="6" type="noConversion"/>
  </si>
  <si>
    <t>F08</t>
    <phoneticPr fontId="6" type="noConversion"/>
  </si>
  <si>
    <t>F08</t>
    <phoneticPr fontId="7" type="noConversion"/>
  </si>
  <si>
    <t>D71</t>
    <phoneticPr fontId="6" type="noConversion"/>
  </si>
  <si>
    <t>F05</t>
    <phoneticPr fontId="6" type="noConversion"/>
  </si>
  <si>
    <t>LP-P2</t>
    <phoneticPr fontId="7" type="noConversion"/>
  </si>
  <si>
    <t>F07</t>
    <phoneticPr fontId="7" type="noConversion"/>
  </si>
  <si>
    <r>
      <rPr>
        <sz val="12"/>
        <color theme="1"/>
        <rFont val="Calibri"/>
        <family val="1"/>
        <charset val="136"/>
        <scheme val="minor"/>
      </rPr>
      <t>WELL、LP-P、FIELD</t>
    </r>
    <phoneticPr fontId="6" type="noConversion"/>
  </si>
  <si>
    <t>D73</t>
    <phoneticPr fontId="6" type="noConversion"/>
  </si>
  <si>
    <t>F04</t>
    <phoneticPr fontId="6" type="noConversion"/>
  </si>
  <si>
    <t>F04</t>
    <phoneticPr fontId="7" type="noConversion"/>
  </si>
  <si>
    <t>J06</t>
    <phoneticPr fontId="6" type="noConversion"/>
  </si>
  <si>
    <t>F42</t>
    <phoneticPr fontId="6" type="noConversion"/>
  </si>
  <si>
    <t>F42</t>
    <phoneticPr fontId="7" type="noConversion"/>
  </si>
  <si>
    <t>FIELD-OX</t>
  </si>
  <si>
    <t>D63</t>
    <phoneticPr fontId="6" type="noConversion"/>
  </si>
  <si>
    <t>F15</t>
    <phoneticPr fontId="6" type="noConversion"/>
  </si>
  <si>
    <r>
      <rPr>
        <sz val="12"/>
        <color theme="1"/>
        <rFont val="Calibri"/>
        <family val="1"/>
        <charset val="136"/>
        <scheme val="minor"/>
      </rPr>
      <t>PAD、FIELD、GATE</t>
    </r>
    <phoneticPr fontId="6" type="noConversion"/>
  </si>
  <si>
    <t>D74</t>
    <phoneticPr fontId="7" type="noConversion"/>
  </si>
  <si>
    <t>F03</t>
    <phoneticPr fontId="7" type="noConversion"/>
  </si>
  <si>
    <t>FIELD</t>
    <phoneticPr fontId="7" type="noConversion"/>
  </si>
  <si>
    <t>D75</t>
    <phoneticPr fontId="6" type="noConversion"/>
  </si>
  <si>
    <t>F02</t>
    <phoneticPr fontId="6" type="noConversion"/>
  </si>
  <si>
    <t>F02</t>
    <phoneticPr fontId="7" type="noConversion"/>
  </si>
  <si>
    <t>D76</t>
    <phoneticPr fontId="6" type="noConversion"/>
  </si>
  <si>
    <t>F01</t>
    <phoneticPr fontId="6" type="noConversion"/>
  </si>
  <si>
    <t>F01</t>
    <phoneticPr fontId="7" type="noConversion"/>
  </si>
  <si>
    <t>GATE-OX</t>
  </si>
  <si>
    <t>D40</t>
    <phoneticPr fontId="6" type="noConversion"/>
  </si>
  <si>
    <t>F19</t>
    <phoneticPr fontId="6" type="noConversion"/>
  </si>
  <si>
    <t>UPS</t>
    <phoneticPr fontId="6" type="noConversion"/>
  </si>
  <si>
    <t>F18</t>
    <phoneticPr fontId="6" type="noConversion"/>
  </si>
  <si>
    <t>PAD、GATE</t>
    <phoneticPr fontId="6" type="noConversion"/>
  </si>
  <si>
    <t>D41</t>
    <phoneticPr fontId="6" type="noConversion"/>
  </si>
  <si>
    <t>D68</t>
    <phoneticPr fontId="6" type="noConversion"/>
  </si>
  <si>
    <t>F10</t>
    <phoneticPr fontId="6" type="noConversion"/>
  </si>
  <si>
    <t>F10</t>
    <phoneticPr fontId="7" type="noConversion"/>
  </si>
  <si>
    <t>GATE</t>
    <phoneticPr fontId="7" type="noConversion"/>
  </si>
  <si>
    <t>POLY-OX</t>
    <phoneticPr fontId="6" type="noConversion"/>
  </si>
  <si>
    <t>I04</t>
    <phoneticPr fontId="6" type="noConversion"/>
  </si>
  <si>
    <t>F35</t>
    <phoneticPr fontId="6" type="noConversion"/>
  </si>
  <si>
    <t>F35</t>
    <phoneticPr fontId="7" type="noConversion"/>
  </si>
  <si>
    <t>POLY OX</t>
    <phoneticPr fontId="7" type="noConversion"/>
  </si>
  <si>
    <t>BPSG-FLOW</t>
    <phoneticPr fontId="6" type="noConversion"/>
  </si>
  <si>
    <t>I05</t>
    <phoneticPr fontId="6" type="noConversion"/>
  </si>
  <si>
    <t>F36</t>
    <phoneticPr fontId="6" type="noConversion"/>
  </si>
  <si>
    <t>F36</t>
    <phoneticPr fontId="7" type="noConversion"/>
  </si>
  <si>
    <t>BPSG FLOW</t>
    <phoneticPr fontId="7" type="noConversion"/>
  </si>
  <si>
    <t>I06</t>
    <phoneticPr fontId="6" type="noConversion"/>
  </si>
  <si>
    <t>F37</t>
    <phoneticPr fontId="6" type="noConversion"/>
  </si>
  <si>
    <t>F37</t>
    <phoneticPr fontId="7" type="noConversion"/>
  </si>
  <si>
    <t>I07</t>
    <phoneticPr fontId="6" type="noConversion"/>
  </si>
  <si>
    <t>F38</t>
    <phoneticPr fontId="6" type="noConversion"/>
  </si>
  <si>
    <t>F38</t>
    <phoneticPr fontId="7" type="noConversion"/>
  </si>
  <si>
    <t>ALLOY</t>
    <phoneticPr fontId="6" type="noConversion"/>
  </si>
  <si>
    <t>E17</t>
    <phoneticPr fontId="6" type="noConversion"/>
  </si>
  <si>
    <t>F29</t>
    <phoneticPr fontId="6" type="noConversion"/>
  </si>
  <si>
    <t>F27</t>
    <phoneticPr fontId="6" type="noConversion"/>
  </si>
  <si>
    <t>F28</t>
    <phoneticPr fontId="7" type="noConversion"/>
  </si>
  <si>
    <t>ALLOY、CURING</t>
    <phoneticPr fontId="6" type="noConversion"/>
  </si>
  <si>
    <t>E19</t>
    <phoneticPr fontId="6" type="noConversion"/>
  </si>
  <si>
    <t>Curing</t>
  </si>
  <si>
    <t>E18</t>
    <phoneticPr fontId="6" type="noConversion"/>
  </si>
  <si>
    <t>F28</t>
    <phoneticPr fontId="6" type="noConversion"/>
  </si>
  <si>
    <t>機台</t>
    <phoneticPr fontId="3" type="noConversion"/>
  </si>
  <si>
    <t>PCB 電池更換</t>
    <phoneticPr fontId="18" type="noConversion"/>
  </si>
  <si>
    <t>更換 new torch</t>
    <phoneticPr fontId="18" type="noConversion"/>
  </si>
  <si>
    <t>TC 接點</t>
    <phoneticPr fontId="18" type="noConversion"/>
  </si>
  <si>
    <t>更換 T/C</t>
    <phoneticPr fontId="18" type="noConversion"/>
  </si>
  <si>
    <t>LP-N1</t>
    <phoneticPr fontId="3" type="noConversion"/>
  </si>
  <si>
    <t>F01</t>
    <phoneticPr fontId="3" type="noConversion"/>
  </si>
  <si>
    <t>OK</t>
    <phoneticPr fontId="3" type="noConversion"/>
  </si>
  <si>
    <t>F22</t>
  </si>
  <si>
    <t>F02</t>
  </si>
  <si>
    <t>F23</t>
  </si>
  <si>
    <t>F03</t>
  </si>
  <si>
    <t>F24</t>
  </si>
  <si>
    <t>F04</t>
  </si>
  <si>
    <t>F25</t>
  </si>
  <si>
    <t>F05</t>
  </si>
  <si>
    <t>F26</t>
  </si>
  <si>
    <t>F06</t>
  </si>
  <si>
    <t>F27</t>
  </si>
  <si>
    <t>F07</t>
  </si>
  <si>
    <t>F28</t>
  </si>
  <si>
    <t>LP-P1</t>
    <phoneticPr fontId="3" type="noConversion"/>
  </si>
  <si>
    <t>F08</t>
  </si>
  <si>
    <t>F29</t>
  </si>
  <si>
    <t>F09</t>
  </si>
  <si>
    <t>F30</t>
  </si>
  <si>
    <t>F10</t>
  </si>
  <si>
    <t>F32</t>
  </si>
  <si>
    <t>F11</t>
  </si>
  <si>
    <t>F33</t>
  </si>
  <si>
    <t>LP-P6</t>
    <phoneticPr fontId="3" type="noConversion"/>
  </si>
  <si>
    <t>F12</t>
  </si>
  <si>
    <t>F34</t>
  </si>
  <si>
    <t>LP-P7</t>
    <phoneticPr fontId="3" type="noConversion"/>
  </si>
  <si>
    <t>F13</t>
  </si>
  <si>
    <t>F35</t>
  </si>
  <si>
    <t>LP-T1</t>
    <phoneticPr fontId="3" type="noConversion"/>
  </si>
  <si>
    <t>F14</t>
  </si>
  <si>
    <t>F36</t>
  </si>
  <si>
    <t>F15</t>
  </si>
  <si>
    <t>F37</t>
  </si>
  <si>
    <t>F16</t>
  </si>
  <si>
    <t>F38</t>
  </si>
  <si>
    <t>F17</t>
  </si>
  <si>
    <t>F39</t>
  </si>
  <si>
    <t>F18</t>
  </si>
  <si>
    <t>F40</t>
  </si>
  <si>
    <t>F19</t>
  </si>
  <si>
    <t>F41</t>
  </si>
  <si>
    <t>LP-T8</t>
    <phoneticPr fontId="3" type="noConversion"/>
  </si>
  <si>
    <t>F20</t>
  </si>
  <si>
    <t>F42</t>
  </si>
  <si>
    <t>LP-T9</t>
    <phoneticPr fontId="3" type="noConversion"/>
  </si>
  <si>
    <t>F21</t>
  </si>
  <si>
    <t>F44</t>
  </si>
  <si>
    <t>F45</t>
  </si>
  <si>
    <t>M11 Carrier hand belt 更換</t>
    <phoneticPr fontId="3" type="noConversion"/>
  </si>
  <si>
    <t>belt 狀況</t>
  </si>
  <si>
    <t>時間</t>
    <phoneticPr fontId="3" type="noConversion"/>
  </si>
  <si>
    <t>belt 狀況</t>
    <phoneticPr fontId="3" type="noConversion"/>
  </si>
  <si>
    <t>已完成</t>
    <phoneticPr fontId="3" type="noConversion"/>
  </si>
  <si>
    <t>OK</t>
  </si>
  <si>
    <t>N.G*2</t>
  </si>
  <si>
    <t>LP-N2</t>
    <phoneticPr fontId="3" type="noConversion"/>
  </si>
  <si>
    <t>N.G*1</t>
  </si>
  <si>
    <t>N.G*2 (狀況差)</t>
  </si>
  <si>
    <t>F11</t>
    <phoneticPr fontId="3" type="noConversion"/>
  </si>
  <si>
    <t>F21</t>
    <phoneticPr fontId="3" type="noConversion"/>
  </si>
  <si>
    <t>F42</t>
    <phoneticPr fontId="3" type="noConversion"/>
  </si>
  <si>
    <t>F44</t>
    <phoneticPr fontId="3" type="noConversion"/>
  </si>
  <si>
    <t>F45</t>
    <phoneticPr fontId="3" type="noConversion"/>
  </si>
  <si>
    <t>OK (6/28更換*1)</t>
    <phoneticPr fontId="3" type="noConversion"/>
  </si>
  <si>
    <t>F41</t>
    <phoneticPr fontId="3" type="noConversion"/>
  </si>
  <si>
    <t>P T/C 母接頭更換日期</t>
    <phoneticPr fontId="3" type="noConversion"/>
  </si>
  <si>
    <t>更換人員</t>
    <phoneticPr fontId="5" type="noConversion"/>
  </si>
  <si>
    <t>N1</t>
    <phoneticPr fontId="3" type="noConversion"/>
  </si>
  <si>
    <t>洪煜倫</t>
    <phoneticPr fontId="5" type="noConversion"/>
  </si>
  <si>
    <t>N2</t>
    <phoneticPr fontId="3" type="noConversion"/>
  </si>
  <si>
    <t>陳律毓</t>
    <phoneticPr fontId="3" type="noConversion"/>
  </si>
  <si>
    <t>N3</t>
    <phoneticPr fontId="3" type="noConversion"/>
  </si>
  <si>
    <t>N4</t>
    <phoneticPr fontId="3" type="noConversion"/>
  </si>
  <si>
    <t>蔡孟哲</t>
    <phoneticPr fontId="3" type="noConversion"/>
  </si>
  <si>
    <t>N5</t>
    <phoneticPr fontId="3" type="noConversion"/>
  </si>
  <si>
    <t>呂孟儒</t>
    <phoneticPr fontId="3" type="noConversion"/>
  </si>
  <si>
    <t>N6</t>
    <phoneticPr fontId="3" type="noConversion"/>
  </si>
  <si>
    <t>黃建華</t>
    <phoneticPr fontId="5" type="noConversion"/>
  </si>
  <si>
    <t>N7</t>
    <phoneticPr fontId="3" type="noConversion"/>
  </si>
  <si>
    <t>羅光陽</t>
    <phoneticPr fontId="3" type="noConversion"/>
  </si>
  <si>
    <t>P1</t>
    <phoneticPr fontId="3" type="noConversion"/>
  </si>
  <si>
    <t>P2</t>
    <phoneticPr fontId="3" type="noConversion"/>
  </si>
  <si>
    <t>P3</t>
    <phoneticPr fontId="3" type="noConversion"/>
  </si>
  <si>
    <t>P4</t>
    <phoneticPr fontId="3" type="noConversion"/>
  </si>
  <si>
    <t>P6</t>
    <phoneticPr fontId="3" type="noConversion"/>
  </si>
  <si>
    <t>P7</t>
    <phoneticPr fontId="3" type="noConversion"/>
  </si>
  <si>
    <t>T1</t>
    <phoneticPr fontId="3" type="noConversion"/>
  </si>
  <si>
    <t>T2</t>
    <phoneticPr fontId="3" type="noConversion"/>
  </si>
  <si>
    <t>T3</t>
    <phoneticPr fontId="3" type="noConversion"/>
  </si>
  <si>
    <t>T4</t>
    <phoneticPr fontId="3" type="noConversion"/>
  </si>
  <si>
    <t>范炳明</t>
    <phoneticPr fontId="3" type="noConversion"/>
  </si>
  <si>
    <t>T5</t>
    <phoneticPr fontId="3" type="noConversion"/>
  </si>
  <si>
    <t>T6</t>
    <phoneticPr fontId="3" type="noConversion"/>
  </si>
  <si>
    <t>T8</t>
    <phoneticPr fontId="3" type="noConversion"/>
  </si>
  <si>
    <t>T9</t>
    <phoneticPr fontId="3" type="noConversion"/>
  </si>
  <si>
    <t>機台</t>
  </si>
  <si>
    <t>安裝日期</t>
  </si>
  <si>
    <t>F01</t>
  </si>
  <si>
    <t>T3設定:                             氫氧點火成功+5秒</t>
    <phoneticPr fontId="47" type="noConversion"/>
  </si>
  <si>
    <t>單孔改多孔設定</t>
    <phoneticPr fontId="18" type="noConversion"/>
  </si>
  <si>
    <t>T3 時間</t>
    <phoneticPr fontId="47" type="noConversion"/>
  </si>
  <si>
    <t>ok</t>
    <phoneticPr fontId="47" type="noConversion"/>
  </si>
  <si>
    <t>單</t>
    <phoneticPr fontId="47" type="noConversion"/>
  </si>
  <si>
    <t>Susceptor</t>
    <phoneticPr fontId="47" type="noConversion"/>
  </si>
  <si>
    <t>Hook</t>
    <phoneticPr fontId="47" type="noConversion"/>
  </si>
  <si>
    <t>WSIX- 1A</t>
    <phoneticPr fontId="47" type="noConversion"/>
  </si>
  <si>
    <t>WSIX- 1B</t>
    <phoneticPr fontId="47" type="noConversion"/>
  </si>
  <si>
    <t>V</t>
    <phoneticPr fontId="47" type="noConversion"/>
  </si>
  <si>
    <t>WSIX- 1C</t>
    <phoneticPr fontId="47" type="noConversion"/>
  </si>
  <si>
    <t>WSIX- 1D</t>
    <phoneticPr fontId="47" type="noConversion"/>
  </si>
  <si>
    <t>WSIX- 2A</t>
    <phoneticPr fontId="47" type="noConversion"/>
  </si>
  <si>
    <t>WSIX- 2B</t>
    <phoneticPr fontId="47" type="noConversion"/>
  </si>
  <si>
    <t>WSIX- 2C</t>
    <phoneticPr fontId="47" type="noConversion"/>
  </si>
  <si>
    <t>WSIX- 2D</t>
    <phoneticPr fontId="47" type="noConversion"/>
  </si>
  <si>
    <t>Flame sensor</t>
    <phoneticPr fontId="3" type="noConversion"/>
  </si>
  <si>
    <t>已更換</t>
    <phoneticPr fontId="3" type="noConversion"/>
  </si>
  <si>
    <t>異常原因</t>
    <phoneticPr fontId="3" type="noConversion"/>
  </si>
  <si>
    <t>更換時間</t>
    <phoneticPr fontId="3" type="noConversion"/>
  </si>
  <si>
    <t>備註</t>
    <phoneticPr fontId="3" type="noConversion"/>
  </si>
  <si>
    <t>filter fan value</t>
    <phoneticPr fontId="3" type="noConversion"/>
  </si>
  <si>
    <t>F03</t>
    <phoneticPr fontId="3" type="noConversion"/>
  </si>
  <si>
    <t>V</t>
    <phoneticPr fontId="3" type="noConversion"/>
  </si>
  <si>
    <t>異音震動</t>
  </si>
  <si>
    <t>1顆風扇損壞</t>
    <phoneticPr fontId="3" type="noConversion"/>
  </si>
  <si>
    <t>需更換</t>
    <phoneticPr fontId="47" type="noConversion"/>
  </si>
  <si>
    <t>18</t>
    <phoneticPr fontId="47" type="noConversion"/>
  </si>
  <si>
    <t>F14</t>
    <phoneticPr fontId="3" type="noConversion"/>
  </si>
  <si>
    <t>check middle switch close</t>
    <phoneticPr fontId="3" type="noConversion"/>
  </si>
  <si>
    <t>F05</t>
    <phoneticPr fontId="3" type="noConversion"/>
  </si>
  <si>
    <t>已完成</t>
    <phoneticPr fontId="47" type="noConversion"/>
  </si>
  <si>
    <t>F09</t>
    <phoneticPr fontId="3" type="noConversion"/>
  </si>
  <si>
    <t>F16</t>
    <phoneticPr fontId="3" type="noConversion"/>
  </si>
  <si>
    <t>check middle/Left  switch close</t>
    <phoneticPr fontId="3" type="noConversion"/>
  </si>
  <si>
    <t>F35</t>
    <phoneticPr fontId="3" type="noConversion"/>
  </si>
  <si>
    <t>check 3 switch normal</t>
    <phoneticPr fontId="3" type="noConversion"/>
  </si>
  <si>
    <t>F12</t>
    <phoneticPr fontId="3" type="noConversion"/>
  </si>
  <si>
    <t>一組風扇異常</t>
    <phoneticPr fontId="3" type="noConversion"/>
  </si>
  <si>
    <t>check right switch close</t>
    <phoneticPr fontId="3" type="noConversion"/>
  </si>
  <si>
    <t>F17</t>
    <phoneticPr fontId="3" type="noConversion"/>
  </si>
  <si>
    <t>F18</t>
    <phoneticPr fontId="3" type="noConversion"/>
  </si>
  <si>
    <t>F23</t>
    <phoneticPr fontId="3" type="noConversion"/>
  </si>
  <si>
    <t>check Left switch close</t>
    <phoneticPr fontId="3" type="noConversion"/>
  </si>
  <si>
    <t>F19</t>
    <phoneticPr fontId="3" type="noConversion"/>
  </si>
  <si>
    <t>F36</t>
    <phoneticPr fontId="3" type="noConversion"/>
  </si>
  <si>
    <t>修改後一組異音</t>
    <phoneticPr fontId="3" type="noConversion"/>
  </si>
  <si>
    <t>異音震動</t>
    <phoneticPr fontId="3" type="noConversion"/>
  </si>
  <si>
    <t>備品</t>
    <phoneticPr fontId="3" type="noConversion"/>
  </si>
  <si>
    <t>fail rate：7/18 = 38.8%</t>
    <phoneticPr fontId="47" type="noConversion"/>
  </si>
  <si>
    <t>轉子更換日期</t>
    <phoneticPr fontId="3" type="noConversion"/>
  </si>
  <si>
    <t>~2014Y</t>
    <phoneticPr fontId="3" type="noConversion"/>
  </si>
  <si>
    <t>2015Y</t>
    <phoneticPr fontId="3" type="noConversion"/>
  </si>
  <si>
    <t>2016Y</t>
    <phoneticPr fontId="3" type="noConversion"/>
  </si>
  <si>
    <t>2017Y</t>
  </si>
  <si>
    <t>2018Y</t>
    <phoneticPr fontId="4" type="noConversion"/>
  </si>
  <si>
    <t>2019Y</t>
    <phoneticPr fontId="4" type="noConversion"/>
  </si>
  <si>
    <t>2020Y</t>
    <phoneticPr fontId="4" type="noConversion"/>
  </si>
  <si>
    <t>2021Y</t>
    <phoneticPr fontId="4" type="noConversion"/>
  </si>
  <si>
    <t>2022Y</t>
    <phoneticPr fontId="4" type="noConversion"/>
  </si>
  <si>
    <t>2023Y</t>
    <phoneticPr fontId="4" type="noConversion"/>
  </si>
  <si>
    <t>5/19/2017( new)</t>
  </si>
  <si>
    <t>3/12/2018(#123/new)</t>
    <phoneticPr fontId="4" type="noConversion"/>
  </si>
  <si>
    <t>3/31/2019(#128)</t>
    <phoneticPr fontId="4" type="noConversion"/>
  </si>
  <si>
    <t>3/31/2020(#108維修品)</t>
    <phoneticPr fontId="4" type="noConversion"/>
  </si>
  <si>
    <t>3/27/2021 ( #132 )</t>
    <phoneticPr fontId="4" type="noConversion"/>
  </si>
  <si>
    <t>2022/3/10 (#131)</t>
    <phoneticPr fontId="4" type="noConversion"/>
  </si>
  <si>
    <t>7/17/2018(#116/repair)</t>
    <phoneticPr fontId="4" type="noConversion"/>
  </si>
  <si>
    <t>7/3/2019(#016 維修加裝o-ring)</t>
    <phoneticPr fontId="4" type="noConversion"/>
  </si>
  <si>
    <t>11/24/2020</t>
    <phoneticPr fontId="4" type="noConversion"/>
  </si>
  <si>
    <t>6/9/2021  ( #115  )</t>
    <phoneticPr fontId="4" type="noConversion"/>
  </si>
  <si>
    <t>2022/8/19 (#119)</t>
    <phoneticPr fontId="4" type="noConversion"/>
  </si>
  <si>
    <t>12/2/2019(#125/repair加裝o-ring)</t>
    <phoneticPr fontId="4" type="noConversion"/>
  </si>
  <si>
    <t>10/29/2019(維修加裝o-ring)</t>
    <phoneticPr fontId="4" type="noConversion"/>
  </si>
  <si>
    <t>10/25/2020 ( # 103 )</t>
    <phoneticPr fontId="4" type="noConversion"/>
  </si>
  <si>
    <t>5/3/2021 (#125)</t>
    <phoneticPr fontId="4" type="noConversion"/>
  </si>
  <si>
    <t xml:space="preserve"> </t>
    <phoneticPr fontId="3" type="noConversion"/>
  </si>
  <si>
    <t>LP-N3</t>
    <phoneticPr fontId="3" type="noConversion"/>
  </si>
  <si>
    <t>1/3/2017(?)</t>
  </si>
  <si>
    <t>3/7/2018(#102/repair)</t>
    <phoneticPr fontId="4" type="noConversion"/>
  </si>
  <si>
    <t>4/24/2019 (#107維修品加o-ring))</t>
    <phoneticPr fontId="4" type="noConversion"/>
  </si>
  <si>
    <t>3/12/2020(#016)</t>
    <phoneticPr fontId="4" type="noConversion"/>
  </si>
  <si>
    <t>5/3/2021  ( #108 )</t>
    <phoneticPr fontId="4" type="noConversion"/>
  </si>
  <si>
    <t>2022/3/10 (#119)</t>
    <phoneticPr fontId="4" type="noConversion"/>
  </si>
  <si>
    <t>4/20/2017( new)</t>
  </si>
  <si>
    <t>7/16/2018(#129/new)</t>
    <phoneticPr fontId="4" type="noConversion"/>
  </si>
  <si>
    <t>7/26/2019 (#103維修品加o-ring)</t>
    <phoneticPr fontId="4" type="noConversion"/>
  </si>
  <si>
    <t>7/1/2020(#0129)</t>
    <phoneticPr fontId="4" type="noConversion"/>
  </si>
  <si>
    <t>2022/6/9 (#115)</t>
    <phoneticPr fontId="4" type="noConversion"/>
  </si>
  <si>
    <t>8/19/2017(repair)</t>
  </si>
  <si>
    <t>11/17/2019 (#115維修加裝o-ring)</t>
    <phoneticPr fontId="4" type="noConversion"/>
  </si>
  <si>
    <t>12/21/2017(repair)</t>
  </si>
  <si>
    <t>LP-N4</t>
    <phoneticPr fontId="3" type="noConversion"/>
  </si>
  <si>
    <t>3/5/2017(?)</t>
  </si>
  <si>
    <t>3/8/2018(#122/new)</t>
    <phoneticPr fontId="4" type="noConversion"/>
  </si>
  <si>
    <t>2/12/2019(#125/repair加裝o-ring)</t>
    <phoneticPr fontId="4" type="noConversion"/>
  </si>
  <si>
    <t>3/7/2020(#103)</t>
    <phoneticPr fontId="4" type="noConversion"/>
  </si>
  <si>
    <t>7/4/2021  ( #107  )</t>
    <phoneticPr fontId="4" type="noConversion"/>
  </si>
  <si>
    <t>08/21/2017(new)</t>
  </si>
  <si>
    <t xml:space="preserve">5/30/2018(#106/維修品) </t>
    <phoneticPr fontId="4" type="noConversion"/>
  </si>
  <si>
    <t>7/30/2019(#116/repair加裝o-ring)</t>
    <phoneticPr fontId="4" type="noConversion"/>
  </si>
  <si>
    <t>7/8/2020(#125)</t>
    <phoneticPr fontId="4" type="noConversion"/>
  </si>
  <si>
    <t>11/10/2019)(#128/repair加裝o-ring)</t>
    <phoneticPr fontId="4" type="noConversion"/>
  </si>
  <si>
    <t>10/21/2020</t>
    <phoneticPr fontId="4" type="noConversion"/>
  </si>
  <si>
    <t>11/10/2017(#121/new)</t>
    <phoneticPr fontId="4" type="noConversion"/>
  </si>
  <si>
    <t>LP-N5</t>
    <phoneticPr fontId="3" type="noConversion"/>
  </si>
  <si>
    <t>7/7/2017(?)</t>
  </si>
  <si>
    <t>8/5/2018(#125/new)</t>
    <phoneticPr fontId="4" type="noConversion"/>
  </si>
  <si>
    <t>10/17/2019(#129維修品)</t>
    <phoneticPr fontId="4" type="noConversion"/>
  </si>
  <si>
    <t>3/31/2020(#119維修品)</t>
    <phoneticPr fontId="4" type="noConversion"/>
  </si>
  <si>
    <t xml:space="preserve">1/6/2021 ( #107 ) </t>
    <phoneticPr fontId="4" type="noConversion"/>
  </si>
  <si>
    <t>2022/5/9 (#016)</t>
    <phoneticPr fontId="4" type="noConversion"/>
  </si>
  <si>
    <t>11/6/2017(repair)</t>
    <phoneticPr fontId="4" type="noConversion"/>
  </si>
  <si>
    <t>6/8/2021  ( #129 )</t>
    <phoneticPr fontId="4" type="noConversion"/>
  </si>
  <si>
    <t>6/24/2021 (#129)</t>
    <phoneticPr fontId="4" type="noConversion"/>
  </si>
  <si>
    <t>LP-N6</t>
    <phoneticPr fontId="3" type="noConversion"/>
  </si>
  <si>
    <t>8/8/2017 ( new)</t>
  </si>
  <si>
    <t xml:space="preserve">2021/12/20 ( #107 ) </t>
    <phoneticPr fontId="4" type="noConversion"/>
  </si>
  <si>
    <t>2022/12/3 (#129)</t>
    <phoneticPr fontId="4" type="noConversion"/>
  </si>
  <si>
    <t>LP-N7</t>
    <phoneticPr fontId="3" type="noConversion"/>
  </si>
  <si>
    <t>4/26/2019 (#130/new)</t>
    <phoneticPr fontId="4" type="noConversion"/>
  </si>
  <si>
    <t>4/3/2020 ( #135 new )</t>
    <phoneticPr fontId="4" type="noConversion"/>
  </si>
  <si>
    <t>12/03/2019(#132, new)</t>
    <phoneticPr fontId="4" type="noConversion"/>
  </si>
  <si>
    <t>LP-T1</t>
    <phoneticPr fontId="4" type="noConversion"/>
  </si>
  <si>
    <t xml:space="preserve"> </t>
    <phoneticPr fontId="4" type="noConversion"/>
  </si>
  <si>
    <t>2022/6/10</t>
    <phoneticPr fontId="4" type="noConversion"/>
  </si>
  <si>
    <t>LP-T2</t>
    <phoneticPr fontId="4" type="noConversion"/>
  </si>
  <si>
    <t>2022/6/7 (#132)</t>
    <phoneticPr fontId="4" type="noConversion"/>
  </si>
  <si>
    <t>LP-T3</t>
    <phoneticPr fontId="4" type="noConversion"/>
  </si>
  <si>
    <t>10/20/2020</t>
    <phoneticPr fontId="4" type="noConversion"/>
  </si>
  <si>
    <t>9/10/2021 ( #103 )</t>
    <phoneticPr fontId="4" type="noConversion"/>
  </si>
  <si>
    <t>LP-T4</t>
    <phoneticPr fontId="4" type="noConversion"/>
  </si>
  <si>
    <t>5/22/2017 (new#115)</t>
    <phoneticPr fontId="4" type="noConversion"/>
  </si>
  <si>
    <t>7/18/2019(#106加o-ring)</t>
    <phoneticPr fontId="4" type="noConversion"/>
  </si>
  <si>
    <t>LP-T5</t>
    <phoneticPr fontId="4" type="noConversion"/>
  </si>
  <si>
    <t>LP-T6</t>
    <phoneticPr fontId="4" type="noConversion"/>
  </si>
  <si>
    <t>LP-T8</t>
    <phoneticPr fontId="4" type="noConversion"/>
  </si>
  <si>
    <t>LP-T9</t>
    <phoneticPr fontId="4" type="noConversion"/>
  </si>
  <si>
    <t>LP-P1</t>
    <phoneticPr fontId="4" type="noConversion"/>
  </si>
  <si>
    <t>9/4/2017 (new)</t>
    <phoneticPr fontId="4" type="noConversion"/>
  </si>
  <si>
    <t>6/16/2020</t>
    <phoneticPr fontId="4" type="noConversion"/>
  </si>
  <si>
    <t>LP-P2</t>
    <phoneticPr fontId="4" type="noConversion"/>
  </si>
  <si>
    <t>8/17/2017 ( repair)</t>
    <phoneticPr fontId="4" type="noConversion"/>
  </si>
  <si>
    <t>LP-P3</t>
    <phoneticPr fontId="4" type="noConversion"/>
  </si>
  <si>
    <t>LP-P4</t>
    <phoneticPr fontId="4" type="noConversion"/>
  </si>
  <si>
    <t>LP-P6</t>
    <phoneticPr fontId="4" type="noConversion"/>
  </si>
  <si>
    <t>3/19/2017 (new)</t>
    <phoneticPr fontId="4" type="noConversion"/>
  </si>
  <si>
    <t>LP-P7</t>
    <phoneticPr fontId="4" type="noConversion"/>
  </si>
  <si>
    <t>F17</t>
    <phoneticPr fontId="47" type="noConversion"/>
  </si>
  <si>
    <t>F36</t>
    <phoneticPr fontId="47" type="noConversion"/>
  </si>
  <si>
    <t>F37</t>
    <phoneticPr fontId="47" type="noConversion"/>
  </si>
  <si>
    <t>F38</t>
    <phoneticPr fontId="47" type="noConversion"/>
  </si>
  <si>
    <t>LP-N7</t>
    <phoneticPr fontId="47" type="noConversion"/>
  </si>
  <si>
    <t>F40</t>
    <phoneticPr fontId="47" type="noConversion"/>
  </si>
  <si>
    <t>F25</t>
    <phoneticPr fontId="47" type="noConversion"/>
  </si>
  <si>
    <t>F12</t>
    <phoneticPr fontId="47" type="noConversion"/>
  </si>
  <si>
    <t>F13</t>
    <phoneticPr fontId="47" type="noConversion"/>
  </si>
  <si>
    <t>機台</t>
    <phoneticPr fontId="58" type="noConversion"/>
  </si>
  <si>
    <t>安裝日期</t>
    <phoneticPr fontId="58" type="noConversion"/>
  </si>
  <si>
    <t>F01</t>
    <phoneticPr fontId="58" type="noConversion"/>
  </si>
  <si>
    <t>F16</t>
    <phoneticPr fontId="58" type="noConversion"/>
  </si>
  <si>
    <t>F31</t>
    <phoneticPr fontId="58" type="noConversion"/>
  </si>
  <si>
    <t>X</t>
    <phoneticPr fontId="58" type="noConversion"/>
  </si>
  <si>
    <t>F02</t>
    <phoneticPr fontId="58" type="noConversion"/>
  </si>
  <si>
    <t>F17</t>
    <phoneticPr fontId="58" type="noConversion"/>
  </si>
  <si>
    <t>F32</t>
    <phoneticPr fontId="58" type="noConversion"/>
  </si>
  <si>
    <t>F03</t>
    <phoneticPr fontId="58" type="noConversion"/>
  </si>
  <si>
    <t>F04</t>
    <phoneticPr fontId="58" type="noConversion"/>
  </si>
  <si>
    <t>F05</t>
    <phoneticPr fontId="58" type="noConversion"/>
  </si>
  <si>
    <t>F06</t>
    <phoneticPr fontId="58" type="noConversion"/>
  </si>
  <si>
    <t>F43</t>
  </si>
  <si>
    <t>製程</t>
    <phoneticPr fontId="3" type="noConversion"/>
  </si>
  <si>
    <t>更換日期</t>
    <phoneticPr fontId="3" type="noConversion"/>
  </si>
  <si>
    <t>SIN</t>
    <phoneticPr fontId="3" type="noConversion"/>
  </si>
  <si>
    <t>TSIN</t>
    <phoneticPr fontId="3" type="noConversion"/>
  </si>
  <si>
    <t>TEL regulator</t>
    <phoneticPr fontId="3" type="noConversion"/>
  </si>
  <si>
    <t>SIN (二次盤)</t>
    <phoneticPr fontId="3" type="noConversion"/>
  </si>
  <si>
    <t>MEMO REPORT</t>
    <phoneticPr fontId="47" type="noConversion"/>
  </si>
  <si>
    <t>負責人</t>
    <phoneticPr fontId="47" type="noConversion"/>
  </si>
  <si>
    <t>完成期限</t>
    <phoneticPr fontId="47" type="noConversion"/>
  </si>
  <si>
    <t>傳簽完成</t>
    <phoneticPr fontId="47" type="noConversion"/>
  </si>
  <si>
    <t>備註</t>
    <phoneticPr fontId="47" type="noConversion"/>
  </si>
  <si>
    <t xml:space="preserve"> </t>
    <phoneticPr fontId="47" type="noConversion"/>
  </si>
  <si>
    <t xml:space="preserve">Group </t>
  </si>
  <si>
    <t>Follow items</t>
  </si>
  <si>
    <t>進度 &amp; 對策</t>
  </si>
  <si>
    <t>預計完成日期</t>
  </si>
  <si>
    <t>2021 Capital</t>
    <phoneticPr fontId="47" type="noConversion"/>
  </si>
  <si>
    <t>Nitride Modify to
In situ-Poly(加編預算)</t>
    <phoneticPr fontId="47" type="noConversion"/>
  </si>
  <si>
    <t>2021/10/15 , 由 S830 開立 GAS 管路 P.R , Booking ok</t>
    <phoneticPr fontId="47" type="noConversion"/>
  </si>
  <si>
    <t>RTP</t>
    <phoneticPr fontId="47" type="noConversion"/>
  </si>
  <si>
    <t>增購RTP Robot Assy &amp; Controller</t>
    <phoneticPr fontId="47" type="noConversion"/>
  </si>
  <si>
    <t>韋</t>
    <phoneticPr fontId="47" type="noConversion"/>
  </si>
  <si>
    <t>中</t>
    <phoneticPr fontId="47" type="noConversion"/>
  </si>
  <si>
    <t>TEL</t>
    <phoneticPr fontId="31" type="noConversion"/>
  </si>
  <si>
    <t>HEPA FAN 異音處理</t>
    <phoneticPr fontId="31" type="noConversion"/>
  </si>
  <si>
    <t>泰</t>
    <phoneticPr fontId="31" type="noConversion"/>
  </si>
  <si>
    <t>AP</t>
    <phoneticPr fontId="47" type="noConversion"/>
  </si>
  <si>
    <t>井區爐管</t>
    <phoneticPr fontId="47" type="noConversion"/>
  </si>
  <si>
    <t>Drive in</t>
    <phoneticPr fontId="17" type="noConversion"/>
  </si>
  <si>
    <t>spike T/C 一年更換一次</t>
    <phoneticPr fontId="17" type="noConversion"/>
  </si>
  <si>
    <t>leader</t>
    <phoneticPr fontId="17" type="noConversion"/>
  </si>
  <si>
    <t xml:space="preserve"> </t>
    <phoneticPr fontId="30" type="noConversion"/>
  </si>
  <si>
    <t xml:space="preserve">LP </t>
    <phoneticPr fontId="24" type="noConversion"/>
  </si>
  <si>
    <t>PS1 GAUGE 更換為數位式</t>
    <phoneticPr fontId="24" type="noConversion"/>
  </si>
  <si>
    <t>哲</t>
    <phoneticPr fontId="25" type="noConversion"/>
  </si>
  <si>
    <t xml:space="preserve">AP / LP </t>
    <phoneticPr fontId="47" type="noConversion"/>
  </si>
  <si>
    <t>Trans-LC 系統 TCU / ATCS 互換</t>
    <phoneticPr fontId="47" type="noConversion"/>
  </si>
  <si>
    <t>WSIX</t>
    <phoneticPr fontId="17" type="noConversion"/>
  </si>
  <si>
    <t>統計 susceptor life time</t>
    <phoneticPr fontId="17" type="noConversion"/>
  </si>
  <si>
    <t>華</t>
    <phoneticPr fontId="17" type="noConversion"/>
  </si>
  <si>
    <t>持續統計</t>
    <phoneticPr fontId="17" type="noConversion"/>
  </si>
  <si>
    <t>AP LK &amp; PCV PTC fail</t>
    <phoneticPr fontId="11" type="noConversion"/>
  </si>
  <si>
    <t>PTC fail 機台</t>
    <phoneticPr fontId="47" type="noConversion"/>
  </si>
  <si>
    <t>LP PTC</t>
  </si>
  <si>
    <t>Turn on T-BAWL power, robot ass. 會往下掉</t>
    <phoneticPr fontId="47" type="noConversion"/>
  </si>
  <si>
    <t>temp.1 issue</t>
    <phoneticPr fontId="47" type="noConversion"/>
  </si>
  <si>
    <t>華</t>
    <phoneticPr fontId="47" type="noConversion"/>
  </si>
  <si>
    <t>LP-T</t>
    <phoneticPr fontId="13" type="noConversion"/>
  </si>
  <si>
    <t>RS-90 / SB-50 PLC 替代新品</t>
    <phoneticPr fontId="11" type="noConversion"/>
  </si>
  <si>
    <t>恆</t>
    <phoneticPr fontId="26" type="noConversion"/>
  </si>
  <si>
    <t xml:space="preserve"> </t>
    <phoneticPr fontId="26" type="noConversion"/>
  </si>
  <si>
    <t xml:space="preserve">G.C. </t>
    <phoneticPr fontId="47" type="noConversion"/>
  </si>
  <si>
    <t>DEC SERVOR 700-16</t>
    <phoneticPr fontId="47" type="noConversion"/>
  </si>
  <si>
    <t>WIN310</t>
    <phoneticPr fontId="21" type="noConversion"/>
  </si>
  <si>
    <t>userdisk 容量空間變少</t>
    <phoneticPr fontId="21" type="noConversion"/>
  </si>
  <si>
    <t>每日 check 容量</t>
    <phoneticPr fontId="22" type="noConversion"/>
  </si>
  <si>
    <t>持續 check</t>
    <phoneticPr fontId="26" type="noConversion"/>
  </si>
  <si>
    <t>RTP-1 ~ 4</t>
    <phoneticPr fontId="23" type="noConversion"/>
  </si>
  <si>
    <t>SECS 功能</t>
    <phoneticPr fontId="23" type="noConversion"/>
  </si>
  <si>
    <t>哲</t>
    <phoneticPr fontId="23" type="noConversion"/>
  </si>
  <si>
    <t>RTP-3</t>
    <phoneticPr fontId="47" type="noConversion"/>
  </si>
  <si>
    <t>Cooling water flow issue</t>
    <phoneticPr fontId="47" type="noConversion"/>
  </si>
  <si>
    <t>EM</t>
    <phoneticPr fontId="47" type="noConversion"/>
  </si>
  <si>
    <t>S2-5</t>
    <phoneticPr fontId="47" type="noConversion"/>
  </si>
  <si>
    <t>GV2 valve 打不開</t>
    <phoneticPr fontId="47" type="noConversion"/>
  </si>
  <si>
    <t>OSC-1</t>
    <phoneticPr fontId="29" type="noConversion"/>
  </si>
  <si>
    <t>HOT N2 no flow</t>
    <phoneticPr fontId="29" type="noConversion"/>
  </si>
  <si>
    <t>傑/郝</t>
    <phoneticPr fontId="11" type="noConversion"/>
  </si>
  <si>
    <t>日期</t>
  </si>
  <si>
    <t>Abort 原因</t>
  </si>
  <si>
    <t>動作</t>
  </si>
  <si>
    <t>FLOW-E abort</t>
    <phoneticPr fontId="47" type="noConversion"/>
  </si>
  <si>
    <t>日期</t>
    <phoneticPr fontId="47" type="noConversion"/>
  </si>
  <si>
    <t>異常狀況</t>
    <phoneticPr fontId="12" type="noConversion"/>
  </si>
  <si>
    <t>動作</t>
    <phoneticPr fontId="47" type="noConversion"/>
  </si>
  <si>
    <t>RTP-1</t>
    <phoneticPr fontId="47" type="noConversion"/>
  </si>
  <si>
    <t>RTP-2</t>
    <phoneticPr fontId="47" type="noConversion"/>
  </si>
  <si>
    <t>RIP</t>
    <phoneticPr fontId="47" type="noConversion"/>
  </si>
  <si>
    <t>爐內破片</t>
    <phoneticPr fontId="47" type="noConversion"/>
  </si>
  <si>
    <t>pressure fault</t>
    <phoneticPr fontId="47" type="noConversion"/>
  </si>
  <si>
    <t>EM-4</t>
    <phoneticPr fontId="47" type="noConversion"/>
  </si>
  <si>
    <t>EM-5</t>
    <phoneticPr fontId="47" type="noConversion"/>
  </si>
  <si>
    <t>temp out of window</t>
    <phoneticPr fontId="47" type="noConversion"/>
  </si>
  <si>
    <t>F43</t>
    <phoneticPr fontId="47" type="noConversion"/>
  </si>
  <si>
    <t>12/01 ~ 12/31
LP-N：
LP-P ：
LP-T ：</t>
    <phoneticPr fontId="47" type="noConversion"/>
  </si>
  <si>
    <t>GRD-2</t>
    <phoneticPr fontId="47" type="noConversion"/>
  </si>
  <si>
    <t>1.偉旭報價替代 PLC 全新品價格 48500，廠商 copy PLC recipe 之 DOS 版本電腦故障無法 copy PLC recipe 
2.購買中古品 *3，2022/1/11 上機 LP-T4 test *2 ok，2022/3/8 上機 LP-T2*1 (2022/5/24異常拆下)</t>
    <phoneticPr fontId="26" type="noConversion"/>
  </si>
  <si>
    <t>隆</t>
    <phoneticPr fontId="6" type="noConversion"/>
  </si>
  <si>
    <t>2023/3/15(#120)</t>
    <phoneticPr fontId="4" type="noConversion"/>
  </si>
  <si>
    <t>RTP-1/3</t>
    <phoneticPr fontId="47" type="noConversion"/>
  </si>
  <si>
    <t>cooling water no flow no alarm</t>
    <phoneticPr fontId="47" type="noConversion"/>
  </si>
  <si>
    <t>測試</t>
    <phoneticPr fontId="3" type="noConversion"/>
  </si>
  <si>
    <t>3/24 OK</t>
  </si>
  <si>
    <t>3/31 OK</t>
  </si>
  <si>
    <t>F31</t>
    <phoneticPr fontId="47" type="noConversion"/>
  </si>
  <si>
    <t>4/13 OK</t>
  </si>
  <si>
    <t>4/11 OK</t>
  </si>
  <si>
    <t>F29</t>
    <phoneticPr fontId="47" type="noConversion"/>
  </si>
  <si>
    <t>low temp abort</t>
    <phoneticPr fontId="47" type="noConversion"/>
  </si>
  <si>
    <t>哲</t>
    <phoneticPr fontId="47" type="noConversion"/>
  </si>
  <si>
    <t>5/02 OK</t>
  </si>
  <si>
    <t>2023/5/3(#0131)</t>
    <phoneticPr fontId="4" type="noConversion"/>
  </si>
  <si>
    <t>2022/1/29(0018)</t>
    <phoneticPr fontId="4" type="noConversion"/>
  </si>
  <si>
    <t>恆/翔</t>
    <phoneticPr fontId="11" type="noConversion"/>
  </si>
  <si>
    <t>5/18 OK</t>
  </si>
  <si>
    <t>5/19 OK</t>
  </si>
  <si>
    <t>64/64</t>
    <phoneticPr fontId="47" type="noConversion"/>
  </si>
  <si>
    <t>WSIX-1D</t>
  </si>
  <si>
    <t>RTP-2</t>
  </si>
  <si>
    <t>axis deserve error</t>
  </si>
  <si>
    <t>爐內破片</t>
  </si>
  <si>
    <t>機台</t>
    <phoneticPr fontId="4" type="noConversion"/>
  </si>
  <si>
    <t>2023Y更換日期</t>
    <phoneticPr fontId="4" type="noConversion"/>
  </si>
  <si>
    <t>2028Y更換日期</t>
    <phoneticPr fontId="4" type="noConversion"/>
  </si>
  <si>
    <t>電磁閥(N.0)</t>
    <phoneticPr fontId="3" type="noConversion"/>
  </si>
  <si>
    <t>LP-N1</t>
    <phoneticPr fontId="4" type="noConversion"/>
  </si>
  <si>
    <t>V3,V4,V5,V7,V10,V12,V15,V17</t>
    <phoneticPr fontId="3" type="noConversion"/>
  </si>
  <si>
    <t>LP-N2</t>
    <phoneticPr fontId="4" type="noConversion"/>
  </si>
  <si>
    <t>LP-N3</t>
    <phoneticPr fontId="4" type="noConversion"/>
  </si>
  <si>
    <t>V3,V4,V5,V7,V10,V12</t>
    <phoneticPr fontId="3" type="noConversion"/>
  </si>
  <si>
    <t>LP-N4</t>
    <phoneticPr fontId="4" type="noConversion"/>
  </si>
  <si>
    <t>LP-N5</t>
    <phoneticPr fontId="4" type="noConversion"/>
  </si>
  <si>
    <t>LP-N6</t>
    <phoneticPr fontId="4" type="noConversion"/>
  </si>
  <si>
    <t>LP-N7</t>
    <phoneticPr fontId="4" type="noConversion"/>
  </si>
  <si>
    <t>V2,V4,V5,V7,V15,V17</t>
    <phoneticPr fontId="3" type="noConversion"/>
  </si>
  <si>
    <t>V2,V3,V4,V6,V9,V11</t>
    <phoneticPr fontId="3" type="noConversion"/>
  </si>
  <si>
    <t>V2,V3,V4,V6,V9,V11,V14,V16,V19,V21</t>
    <phoneticPr fontId="3" type="noConversion"/>
  </si>
  <si>
    <t>V4</t>
    <phoneticPr fontId="3" type="noConversion"/>
  </si>
  <si>
    <t>V3,V4,V6,V8,V10,V12</t>
    <phoneticPr fontId="3" type="noConversion"/>
  </si>
  <si>
    <t>X 9/27/2022</t>
  </si>
  <si>
    <t>X 7/7/2022</t>
  </si>
  <si>
    <t>TCU controller(晶傑維修),M3100 無法reset alarm, TCU alarm level:1-&gt;0</t>
  </si>
  <si>
    <t>GRD-2</t>
  </si>
  <si>
    <t>RIP</t>
  </si>
  <si>
    <t>ATCS 與 M3100 alarm 不同步</t>
  </si>
  <si>
    <t>TCU 與 M3100 alarm 不同步</t>
  </si>
  <si>
    <t>RTP-1</t>
  </si>
  <si>
    <t>RTP-3</t>
  </si>
  <si>
    <t>F31</t>
  </si>
  <si>
    <t>step.3 PUI+N2 alarm</t>
  </si>
  <si>
    <t>6/12 OK</t>
  </si>
  <si>
    <t>6/7 OK</t>
  </si>
  <si>
    <t>6/16 Replace CTL-11 slot2 pcb, turn on power NG</t>
  </si>
  <si>
    <t>EM-6</t>
  </si>
  <si>
    <t>robot time out error</t>
  </si>
  <si>
    <t>GRD-3</t>
  </si>
  <si>
    <t>WSIX-1</t>
  </si>
  <si>
    <t>R  I/O ERROR (I/O Not ready) alarm</t>
  </si>
  <si>
    <t>WSIX-2B</t>
  </si>
  <si>
    <t>RTP-4</t>
  </si>
  <si>
    <t>WSIX</t>
  </si>
  <si>
    <t>晶背刮傷</t>
  </si>
  <si>
    <t>地震時 ARM  interlock 電路復歸，完成 60/64 台</t>
  </si>
  <si>
    <t>M3100 版本</t>
  </si>
  <si>
    <t>M3200 版本</t>
  </si>
  <si>
    <t>EDIT recipe 狀態      auto download recipe</t>
  </si>
  <si>
    <t>no lock</t>
  </si>
  <si>
    <t>* recipe down failure</t>
  </si>
  <si>
    <r>
      <t>F02 更換日期 → 05/15/2022
F04 更換日期 →</t>
    </r>
    <r>
      <rPr>
        <sz val="12"/>
        <color rgb="FFFF6600"/>
        <rFont val="微軟正黑體"/>
        <family val="2"/>
        <charset val="136"/>
      </rPr>
      <t xml:space="preserve"> </t>
    </r>
    <r>
      <rPr>
        <sz val="12"/>
        <color theme="1"/>
        <rFont val="微軟正黑體"/>
        <family val="2"/>
        <charset val="136"/>
      </rPr>
      <t>01/28/2022 (04/20/2023 BTM-1)</t>
    </r>
    <r>
      <rPr>
        <sz val="12"/>
        <rFont val="微軟正黑體"/>
        <family val="2"/>
        <charset val="136"/>
      </rPr>
      <t xml:space="preserve">
F05 更換日期 →</t>
    </r>
    <r>
      <rPr>
        <sz val="12"/>
        <color rgb="FFFF0000"/>
        <rFont val="微軟正黑體"/>
        <family val="2"/>
        <charset val="136"/>
      </rPr>
      <t xml:space="preserve"> </t>
    </r>
    <r>
      <rPr>
        <sz val="12"/>
        <rFont val="微軟正黑體"/>
        <family val="2"/>
        <charset val="136"/>
      </rPr>
      <t xml:space="preserve">11/23/2022
F08 更換日期 → 08/17/2021 (05/01/2023 BTM-1)
F09 更換日期 → 09/14/2022
F10 更換日期 → </t>
    </r>
    <r>
      <rPr>
        <sz val="12"/>
        <color theme="1"/>
        <rFont val="微軟正黑體"/>
        <family val="2"/>
        <charset val="136"/>
      </rPr>
      <t>01/13/2022 (06/07/2023 BTM-1)</t>
    </r>
    <r>
      <rPr>
        <sz val="12"/>
        <rFont val="微軟正黑體"/>
        <family val="2"/>
        <charset val="136"/>
      </rPr>
      <t xml:space="preserve">
F11 更換日期 → 07/08/2021 (03/28/2023 BTM-1)
F15 更換日期 → 09/02/2021
F24 更換日期 → 08/31/2022
F42 更換日期 → 09/27/2021</t>
    </r>
  </si>
  <si>
    <t>中</t>
  </si>
  <si>
    <t>2023/8/6 (#109)</t>
  </si>
  <si>
    <t>EDIT recipe 狀態      auto download recipe</t>
  </si>
  <si>
    <t>S-V1.9 REV.000</t>
  </si>
  <si>
    <t>S-V1.7 REV.005</t>
  </si>
  <si>
    <t>S-V1.9 REV.004</t>
  </si>
  <si>
    <t>S-V1.7 REV.006</t>
  </si>
  <si>
    <t>S-V1.9 REV.008</t>
  </si>
  <si>
    <t>S-V1.7 REV.017</t>
  </si>
  <si>
    <t>S-V1.7 REV.014</t>
  </si>
  <si>
    <t>S-V1.9 REV.001</t>
  </si>
  <si>
    <t>S-V1.7 REV.015</t>
  </si>
  <si>
    <t>S-V1.9 REV.010</t>
  </si>
  <si>
    <t>S-V2.2 REV.001</t>
  </si>
  <si>
    <t>S-V1.7 REV.005-&gt;015</t>
  </si>
  <si>
    <t> S-V1.7 REV.017</t>
  </si>
  <si>
    <t>機台</t>
    <phoneticPr fontId="0" type="noConversion"/>
  </si>
  <si>
    <t>安裝日期</t>
    <phoneticPr fontId="4" type="noConversion"/>
  </si>
  <si>
    <t>interlock 訊號</t>
    <phoneticPr fontId="4" type="noConversion"/>
  </si>
  <si>
    <t>ARM sensor</t>
    <phoneticPr fontId="4" type="noConversion"/>
  </si>
  <si>
    <t>F01</t>
    <phoneticPr fontId="4" type="noConversion"/>
  </si>
  <si>
    <t>7/19 OK</t>
  </si>
  <si>
    <t>F23</t>
    <phoneticPr fontId="4" type="noConversion"/>
  </si>
  <si>
    <t>F02</t>
    <phoneticPr fontId="4" type="noConversion"/>
  </si>
  <si>
    <t>F24</t>
    <phoneticPr fontId="4" type="noConversion"/>
  </si>
  <si>
    <t>8/2 OK</t>
  </si>
  <si>
    <t>F03</t>
    <phoneticPr fontId="4" type="noConversion"/>
  </si>
  <si>
    <t>F25</t>
    <phoneticPr fontId="4" type="noConversion"/>
  </si>
  <si>
    <t>F04</t>
    <phoneticPr fontId="4" type="noConversion"/>
  </si>
  <si>
    <t>F26</t>
    <phoneticPr fontId="4" type="noConversion"/>
  </si>
  <si>
    <t>F05</t>
    <phoneticPr fontId="4" type="noConversion"/>
  </si>
  <si>
    <t>F27</t>
    <phoneticPr fontId="4" type="noConversion"/>
  </si>
  <si>
    <t>F06</t>
    <phoneticPr fontId="4" type="noConversion"/>
  </si>
  <si>
    <t>F28</t>
    <phoneticPr fontId="4" type="noConversion"/>
  </si>
  <si>
    <t>F07</t>
    <phoneticPr fontId="4" type="noConversion"/>
  </si>
  <si>
    <t>F29</t>
    <phoneticPr fontId="4" type="noConversion"/>
  </si>
  <si>
    <t>F08</t>
    <phoneticPr fontId="4" type="noConversion"/>
  </si>
  <si>
    <t>F30</t>
    <phoneticPr fontId="4" type="noConversion"/>
  </si>
  <si>
    <t>F09</t>
    <phoneticPr fontId="4" type="noConversion"/>
  </si>
  <si>
    <t>F32</t>
    <phoneticPr fontId="4" type="noConversion"/>
  </si>
  <si>
    <t>F10</t>
    <phoneticPr fontId="4" type="noConversion"/>
  </si>
  <si>
    <t>F33</t>
    <phoneticPr fontId="4" type="noConversion"/>
  </si>
  <si>
    <t>F11</t>
    <phoneticPr fontId="4" type="noConversion"/>
  </si>
  <si>
    <t>F34</t>
    <phoneticPr fontId="4" type="noConversion"/>
  </si>
  <si>
    <t>F12</t>
    <phoneticPr fontId="4" type="noConversion"/>
  </si>
  <si>
    <t>F35</t>
    <phoneticPr fontId="4" type="noConversion"/>
  </si>
  <si>
    <t>F13</t>
    <phoneticPr fontId="4" type="noConversion"/>
  </si>
  <si>
    <t>F36</t>
    <phoneticPr fontId="4" type="noConversion"/>
  </si>
  <si>
    <t>F14</t>
    <phoneticPr fontId="4" type="noConversion"/>
  </si>
  <si>
    <t>F37</t>
    <phoneticPr fontId="4" type="noConversion"/>
  </si>
  <si>
    <t>F15</t>
    <phoneticPr fontId="4" type="noConversion"/>
  </si>
  <si>
    <t>F38</t>
    <phoneticPr fontId="4" type="noConversion"/>
  </si>
  <si>
    <t>F16</t>
    <phoneticPr fontId="4" type="noConversion"/>
  </si>
  <si>
    <t>F39</t>
    <phoneticPr fontId="4" type="noConversion"/>
  </si>
  <si>
    <t>F17</t>
    <phoneticPr fontId="4" type="noConversion"/>
  </si>
  <si>
    <t>F40</t>
    <phoneticPr fontId="4" type="noConversion"/>
  </si>
  <si>
    <t>F18</t>
    <phoneticPr fontId="4" type="noConversion"/>
  </si>
  <si>
    <t>F41</t>
    <phoneticPr fontId="4" type="noConversion"/>
  </si>
  <si>
    <t>F19</t>
    <phoneticPr fontId="4" type="noConversion"/>
  </si>
  <si>
    <t>F42</t>
    <phoneticPr fontId="4" type="noConversion"/>
  </si>
  <si>
    <t>F20</t>
    <phoneticPr fontId="4" type="noConversion"/>
  </si>
  <si>
    <t>F44</t>
    <phoneticPr fontId="4" type="noConversion"/>
  </si>
  <si>
    <t>F21</t>
    <phoneticPr fontId="4" type="noConversion"/>
  </si>
  <si>
    <t>F45</t>
    <phoneticPr fontId="4" type="noConversion"/>
  </si>
  <si>
    <t>F22</t>
    <phoneticPr fontId="4" type="noConversion"/>
  </si>
  <si>
    <t>3/13 OK</t>
  </si>
  <si>
    <t>64/64</t>
  </si>
  <si>
    <t>哲</t>
  </si>
  <si>
    <t>調料 parts (bottle/valve)</t>
  </si>
  <si>
    <t xml:space="preserve"> </t>
  </si>
  <si>
    <t>OSC-1</t>
  </si>
  <si>
    <r>
      <t xml:space="preserve">P.R S22021075 吉利康 robot assy 
3/10 廠商下午進廠上機測試無法連線 fail,initial 會有 axis deservo error or CMD not accept alarm
吉利康放棄此筆訂單
P.R S22021076 那達 controller
1/13 那達工程師入場調整測試 test slot 16 以上 Z axis 會停住後 servo off，NG
那達 PO 取消
5/30 健力報價 controller 維修價為 $16.8萬(最終價大概$15萬)
健力報價 robot+controller 一組最低價為 $56萬 (預算為$50萬)
將不足的6萬塊加在 controller 維修價 $16.8萬上，PR開立ok，6/14傳簽完成
10/5 採購回復，健力已將 robot &amp; controller 賣掉
</t>
    </r>
    <r>
      <rPr>
        <sz val="12"/>
        <color rgb="FFFF0000"/>
        <rFont val="微軟正黑體"/>
        <family val="2"/>
        <charset val="136"/>
      </rPr>
      <t>詢問耘偉現價 controller $385,000、robot $450,000</t>
    </r>
  </si>
  <si>
    <r>
      <t xml:space="preserve">未完成機台: 
已完成: 100% ( 18/18 )
              ( F03、F05、F11、F12、F14、F16、F21、F23、F35、F36、F41、LP-N4、F19、
                F18、LP-T8、 LP-P1、F17、F09   )
</t>
    </r>
    <r>
      <rPr>
        <sz val="12"/>
        <color rgb="FFFF0000"/>
        <rFont val="微軟正黑體"/>
        <family val="2"/>
        <charset val="136"/>
      </rPr>
      <t>fail rate：7/18 = 38.8%</t>
    </r>
  </si>
  <si>
    <t>04/15/2018 A64-C replace susceptor (維修品)
06/22/2018 A64-D replace susceptor (新品) → 01/055/2022 replace susceptor (維修品)
→ 7/7/2022 replace susceptor (維修品)
05/13/2019 G15-B replace susceptor (維修品)
01/14/2021 A64-A replace susceptor (維修品)</t>
  </si>
  <si>
    <t>TLC local → auto fill</t>
  </si>
  <si>
    <r>
      <t xml:space="preserve">2022/6/15 YPM replace btm block，btm-1 spike t/c 較突出插回，後續觀察仍會發生 temp.1 issue
</t>
    </r>
    <r>
      <rPr>
        <sz val="12"/>
        <color rgb="FFFF0000"/>
        <rFont val="微軟正黑體"/>
        <family val="2"/>
        <charset val="136"/>
      </rPr>
      <t>修改 PID test</t>
    </r>
  </si>
  <si>
    <r>
      <t>1. Tank B 換酸 , 排空後測試, HF 進Tank B GV2 給氣正常閥件未做動
2. 待更換 GV2 valve，尋料中
3. 2022/10/31 回簽報價單訂購 1ea，交期24weeks (德國)，廠商回覆為戰管物品，2023/3/10 建料申請 OK</t>
    </r>
    <r>
      <rPr>
        <sz val="12"/>
        <color rgb="FFFF0000"/>
        <rFont val="微軟正黑體"/>
        <family val="2"/>
        <charset val="136"/>
      </rPr>
      <t xml:space="preserve">
4. 採購購買中,待閥件到廠後更換</t>
    </r>
  </si>
  <si>
    <r>
      <t xml:space="preserve">1. N2 Valve 不會自動開
2. N2 manual valve open, N2 always flow
3. </t>
    </r>
    <r>
      <rPr>
        <sz val="12"/>
        <color rgb="FFFF0000"/>
        <rFont val="微軟正黑體"/>
        <family val="2"/>
        <charset val="136"/>
      </rPr>
      <t>待尋 500 ( LSM ) N2 flow meter</t>
    </r>
    <r>
      <rPr>
        <sz val="12"/>
        <color theme="1"/>
        <rFont val="微軟正黑體"/>
        <family val="2"/>
        <charset val="136"/>
      </rPr>
      <t>，旭福無相關MFM 產品，持續尋找中</t>
    </r>
  </si>
  <si>
    <t>2023/08/19(#119)</t>
  </si>
  <si>
    <t>1/23/2018(#124)</t>
  </si>
  <si>
    <t>T5</t>
    <phoneticPr fontId="47" type="noConversion"/>
  </si>
  <si>
    <t>N4</t>
    <phoneticPr fontId="47" type="noConversion"/>
  </si>
  <si>
    <t>T2</t>
    <phoneticPr fontId="47" type="noConversion"/>
  </si>
  <si>
    <t>1B</t>
    <phoneticPr fontId="47" type="noConversion"/>
  </si>
  <si>
    <r>
      <rPr>
        <sz val="12"/>
        <rFont val="微軟正黑體"/>
        <family val="2"/>
        <charset val="136"/>
      </rPr>
      <t>F15 Tube 破裂 issue。
製作 0.5mm 墊片，鑫強報價：1500/eac ( 34 eac )</t>
    </r>
    <r>
      <rPr>
        <sz val="12"/>
        <color rgb="FFFF0000"/>
        <rFont val="微軟正黑體"/>
        <family val="2"/>
        <charset val="136"/>
      </rPr>
      <t xml:space="preserve">
</t>
    </r>
    <r>
      <rPr>
        <sz val="12"/>
        <rFont val="微軟正黑體"/>
        <family val="2"/>
        <charset val="136"/>
      </rPr>
      <t>PM 陸續安裝，已完成 35/36 台</t>
    </r>
    <r>
      <rPr>
        <sz val="12"/>
        <color rgb="FFFF0000"/>
        <rFont val="微軟正黑體"/>
        <family val="2"/>
        <charset val="136"/>
      </rPr>
      <t xml:space="preserve"> ( F41 )</t>
    </r>
    <phoneticPr fontId="47" type="noConversion"/>
  </si>
  <si>
    <t>P7</t>
    <phoneticPr fontId="47" type="noConversion"/>
  </si>
  <si>
    <t>2023/9/7(#0115)</t>
    <phoneticPr fontId="4" type="noConversion"/>
  </si>
  <si>
    <t>更換日期</t>
  </si>
  <si>
    <t>LIFETIME</t>
  </si>
  <si>
    <t>SIN</t>
  </si>
  <si>
    <t>5.7Y</t>
  </si>
  <si>
    <t>TSIN</t>
  </si>
  <si>
    <t>6.7Y</t>
  </si>
  <si>
    <t>4.3Y</t>
  </si>
  <si>
    <t>5.1Y</t>
  </si>
  <si>
    <t>HTO</t>
  </si>
  <si>
    <t>5.3Y</t>
    <phoneticPr fontId="3" type="noConversion"/>
  </si>
  <si>
    <t>5.6Y</t>
    <phoneticPr fontId="3" type="noConversion"/>
  </si>
  <si>
    <t>5.8Y</t>
    <phoneticPr fontId="3" type="noConversion"/>
  </si>
  <si>
    <t>P1</t>
    <phoneticPr fontId="47" type="noConversion"/>
  </si>
  <si>
    <t>PTC</t>
    <phoneticPr fontId="47" type="noConversion"/>
  </si>
  <si>
    <t>LP-CVD PM</t>
  </si>
  <si>
    <t>CENTURA PM</t>
  </si>
  <si>
    <t>RTP PM</t>
  </si>
  <si>
    <t>OXIDE PM</t>
    <phoneticPr fontId="47" type="noConversion"/>
  </si>
  <si>
    <t>GRD PM</t>
    <phoneticPr fontId="47" type="noConversion"/>
  </si>
  <si>
    <t>O.I 修改
1.拆裝管 &amp; 調整承接時請使用護墊保護膝蓋。
2.烤箱溫度高於 50℃ 時，拿取 Parts 請全程配戴隔熱手套，以避免灼傷
3.手壓鐵板測試 elevator 下方 EMG-STOP switch 功能正常(VL-800 需有 ID.63 alarm)，
    再執行檢查是否會刮管，避免 elevator 誤動作造成壓傷。
4.BPM 檢查 regulator 有無漏液
5.新增歲修 gas pump down 機台抽氣前需更換 vacuum piping &amp; cold trap
6.新增歲修 gas pump down 機台BPM 拆管流程</t>
    <phoneticPr fontId="47" type="noConversion"/>
  </si>
  <si>
    <t>O.I 修改
1.拆裝管 &amp; 調整承接時請使用護墊保護膝蓋。
2.TUBE溫度低於150℃ (面板顯示) 時才可執行拆管，並於拿取TUBE時請全程配戴隔熱手套，以避免灼傷。
3.POCL3 機台拆管時請全程穿戴黃色乳膠手套
4.POCL3 機台需 CLEAN EXHAUST 管路，確認無組塞</t>
    <phoneticPr fontId="47" type="noConversion"/>
  </si>
  <si>
    <t>O.I 修改
1.拆裝 QUARTZ WINDOW 時，請使用護墊保護背部。
2.使用 H2O2 Clean parts 時，需拿至 IMP 抽氣工作台上執行 clean，並穿戴黃色乳膠手套。</t>
    <phoneticPr fontId="47" type="noConversion"/>
  </si>
  <si>
    <t>O.I 修改
1.操作前先確認 Z1/Z2 Spindle inner cover open interlock 功能正常
2.檢查 Z1/Z2 Brush rotate 是否固定無鬆動，確認 Brush rotate 不會撞到 M-pad 及 Chuck       Table
3.修正更換新 Wheel 時 輸入Wheel 的齒距為 Z1=7000 ，Z2=7000</t>
    <phoneticPr fontId="47" type="noConversion"/>
  </si>
  <si>
    <t>O.I 修改
1.修正校溫電腦登入程序
2.1~24PM 只須更換 LINER , EXCHANGER FILTER 視情況更換，且不須校溫
3.25 PM 是 all quartz &amp; FLANGE O-RING 皆須更換，並校溫</t>
    <phoneticPr fontId="47" type="noConversion"/>
  </si>
  <si>
    <t>G3363-0113
G3363-0114
G3363-0115
G3363-0116</t>
    <phoneticPr fontId="47" type="noConversion"/>
  </si>
  <si>
    <t>G3363-0113 O.I 3/14修改完成
G3363-0114 O.I 3/20修改完成
G3363-0115 O.I 3/30修改完成
G3363-0116 O.I 3/20修改完成</t>
    <phoneticPr fontId="47" type="noConversion"/>
  </si>
  <si>
    <t>O.I. 編號</t>
    <phoneticPr fontId="47" type="noConversion"/>
  </si>
  <si>
    <t>O.I. 修改完成日</t>
    <phoneticPr fontId="47" type="noConversion"/>
  </si>
  <si>
    <t>機   台</t>
    <phoneticPr fontId="47" type="noConversion"/>
  </si>
  <si>
    <t>修  改  內  容</t>
    <phoneticPr fontId="47" type="noConversion"/>
  </si>
  <si>
    <t>G3363-0102 O.I 4/17修改完成
G3360-0110 O.I 3/30修改完成</t>
    <phoneticPr fontId="47" type="noConversion"/>
  </si>
  <si>
    <t>G3363-0102  
晶圓廠 TEL OXIDE 爐管降溫 PM 程序
G3360-0110 
TEL OXIDE FURNACE WAFER TRANSFER CHECK 程序</t>
    <phoneticPr fontId="47" type="noConversion"/>
  </si>
  <si>
    <t>G3363-0900
晶圓廠 CENTURA P.M. 程序</t>
    <phoneticPr fontId="47" type="noConversion"/>
  </si>
  <si>
    <t>G3363-0900 O.I 3/14修改完成</t>
    <phoneticPr fontId="47" type="noConversion"/>
  </si>
  <si>
    <t>G3363-0109 O.I 3/14修改完成
G3360-0111 O.I 3/30修改完成</t>
    <phoneticPr fontId="47" type="noConversion"/>
  </si>
  <si>
    <t>G3360-1008 O.I 3/31修改完成</t>
    <phoneticPr fontId="47" type="noConversion"/>
  </si>
  <si>
    <t xml:space="preserve">G3363-1008 
RTP(RAPID THERMAL PROCESSOR) PM 程序 </t>
    <phoneticPr fontId="47" type="noConversion"/>
  </si>
  <si>
    <t xml:space="preserve">G3363-0109 晶圓廠 研磨間機台定期保養程序 
G3363-0111晶圓廠 DISCO DFG-840 PM PROCEDURE </t>
    <phoneticPr fontId="47" type="noConversion"/>
  </si>
  <si>
    <t>RTP-4</t>
    <phoneticPr fontId="47" type="noConversion"/>
  </si>
  <si>
    <t>郝/中/翔</t>
    <phoneticPr fontId="16" type="noConversion"/>
  </si>
  <si>
    <t>T1</t>
    <phoneticPr fontId="47" type="noConversion"/>
  </si>
  <si>
    <t>T9</t>
    <phoneticPr fontId="47" type="noConversion"/>
  </si>
  <si>
    <t>P3</t>
    <phoneticPr fontId="47" type="noConversion"/>
  </si>
  <si>
    <t>T3</t>
    <phoneticPr fontId="47" type="noConversion"/>
  </si>
  <si>
    <t>N7</t>
    <phoneticPr fontId="47" type="noConversion"/>
  </si>
  <si>
    <t>原廠 HP 回覆2022 無法再繼續提供維護
D200 談軟體合約
1. 尋購備品 ( 拓浦 DEC SERVOR 900-16 損壞 )
2. 測試廠內 spare DEC SERVO 700型 ok
3. D200 林建宏 DEC SERVO 900型+拓浦送一顆 power，待上機 test
4. 4/25 &amp; 5/4 拓浦測試 MOXA Nport 取代 DECSERVER 無法連線
5. 5/16 拓浦測試 Tube &amp; Transfer online ok                                                                                                                                               
6. 5/18 拓浦測試 DecServer5 port13 連接至 2143123 網路孔 → 改接 MOXA Nport ,  HOST online ok                                  
7. 6/6~7/18 拓浦 LP-T8 Tube &amp; T-BAWL 網路 port DecServer 改使用 MOXA 連接上線測試 OK</t>
    <phoneticPr fontId="47" type="noConversion"/>
  </si>
  <si>
    <r>
      <t xml:space="preserve">POLY-OX </t>
    </r>
    <r>
      <rPr>
        <sz val="12"/>
        <color theme="0" tint="-0.14999847407452621"/>
        <rFont val="微軟正黑體"/>
        <family val="2"/>
        <charset val="136"/>
      </rPr>
      <t>F32,F34,F35</t>
    </r>
    <r>
      <rPr>
        <sz val="12"/>
        <rFont val="微軟正黑體"/>
        <family val="2"/>
        <charset val="136"/>
      </rPr>
      <t xml:space="preserve"> / BPSG FLOW F37,F38,</t>
    </r>
    <r>
      <rPr>
        <sz val="12"/>
        <color theme="0" tint="-0.14999847407452621"/>
        <rFont val="微軟正黑體"/>
        <family val="2"/>
        <charset val="136"/>
      </rPr>
      <t>F41</t>
    </r>
    <r>
      <rPr>
        <sz val="12"/>
        <rFont val="微軟正黑體"/>
        <family val="2"/>
        <charset val="136"/>
      </rPr>
      <t xml:space="preserve">  共6台 
</t>
    </r>
    <r>
      <rPr>
        <sz val="12"/>
        <color theme="0" tint="-0.14999847407452621"/>
        <rFont val="微軟正黑體"/>
        <family val="2"/>
        <charset val="136"/>
      </rPr>
      <t>F02,F03</t>
    </r>
    <r>
      <rPr>
        <sz val="12"/>
        <color theme="0" tint="-4.9989318521683403E-2"/>
        <rFont val="微軟正黑體"/>
        <family val="2"/>
        <charset val="136"/>
      </rPr>
      <t>,</t>
    </r>
    <r>
      <rPr>
        <sz val="12"/>
        <rFont val="微軟正黑體"/>
        <family val="2"/>
        <charset val="136"/>
      </rPr>
      <t>F04,</t>
    </r>
    <r>
      <rPr>
        <sz val="12"/>
        <color theme="2"/>
        <rFont val="微軟正黑體"/>
        <family val="2"/>
        <charset val="136"/>
      </rPr>
      <t>F0</t>
    </r>
    <r>
      <rPr>
        <sz val="12"/>
        <color theme="0" tint="-0.14999847407452621"/>
        <rFont val="微軟正黑體"/>
        <family val="2"/>
        <charset val="136"/>
      </rPr>
      <t>5F06,</t>
    </r>
    <r>
      <rPr>
        <sz val="12"/>
        <rFont val="微軟正黑體"/>
        <family val="2"/>
        <charset val="136"/>
      </rPr>
      <t xml:space="preserve">F08,F26 共7台
</t>
    </r>
    <r>
      <rPr>
        <sz val="12"/>
        <color rgb="FFFF0000"/>
        <rFont val="微軟正黑體"/>
        <family val="2"/>
        <charset val="136"/>
      </rPr>
      <t>2021/11/17  F02、F34 互換
2021/12/15  F06、F32 互換
2022/3/15    F05、F35 互換                                                                                                                                                                     
2023/5/25    F03、F41 互換</t>
    </r>
    <phoneticPr fontId="47" type="noConversion"/>
  </si>
  <si>
    <t>PUI+N2 alarm</t>
    <phoneticPr fontId="47" type="noConversion"/>
  </si>
  <si>
    <t>ATCS controller,M3100 無法reset alarm                                                                                                                                                        ATCS controller 5V 電壓 output:4.0V~4.9V亂漂不穩定無法觸發alarm</t>
  </si>
  <si>
    <t>N5</t>
    <phoneticPr fontId="47" type="noConversion"/>
  </si>
  <si>
    <t>T8</t>
    <phoneticPr fontId="47" type="noConversion"/>
  </si>
  <si>
    <t>1D</t>
    <phoneticPr fontId="47" type="noConversion"/>
  </si>
  <si>
    <r>
      <t>N5： 08/12/2020，</t>
    </r>
    <r>
      <rPr>
        <sz val="12"/>
        <color rgb="FFFF0000"/>
        <rFont val="微軟正黑體"/>
        <family val="2"/>
        <charset val="136"/>
      </rPr>
      <t>2022/12/16 APC 全開，換回 old gauge</t>
    </r>
    <r>
      <rPr>
        <sz val="12"/>
        <rFont val="微軟正黑體"/>
        <family val="2"/>
        <charset val="136"/>
      </rPr>
      <t xml:space="preserve">
N3： 12/29/2020 
N7： 03/09/2021 
N6： 04/26/2021 
N4： 05/24/2021
N2： 05/25/2021
N1：</t>
    </r>
    <r>
      <rPr>
        <sz val="12"/>
        <color rgb="FFFF0000"/>
        <rFont val="微軟正黑體"/>
        <family val="2"/>
        <charset val="136"/>
      </rPr>
      <t xml:space="preserve"> new gauge 讀值較 old gauge 高 0.05 Torr，APC 全開還 servo 不到壓力。
</t>
    </r>
    <r>
      <rPr>
        <sz val="12"/>
        <color theme="1"/>
        <rFont val="微軟正黑體"/>
        <family val="2"/>
        <charset val="136"/>
      </rPr>
      <t>T8 ： 0</t>
    </r>
    <r>
      <rPr>
        <sz val="12"/>
        <rFont val="微軟正黑體"/>
        <family val="2"/>
        <charset val="136"/>
      </rPr>
      <t>7/21/2023</t>
    </r>
    <phoneticPr fontId="47" type="noConversion"/>
  </si>
  <si>
    <t>ROBOT issue</t>
    <phoneticPr fontId="47" type="noConversion"/>
  </si>
  <si>
    <t>Temp-E issue</t>
    <phoneticPr fontId="47" type="noConversion"/>
  </si>
  <si>
    <t>RMS 語音通知壓力讀值異常</t>
    <phoneticPr fontId="47" type="noConversion"/>
  </si>
  <si>
    <t>PTC issue</t>
    <phoneticPr fontId="47" type="noConversion"/>
  </si>
  <si>
    <t>2A</t>
    <phoneticPr fontId="47" type="noConversion"/>
  </si>
  <si>
    <t>EA通知 run I97. Step.0 時間過久且溫度沒達到設定值</t>
    <phoneticPr fontId="47" type="noConversion"/>
  </si>
  <si>
    <t>N3</t>
    <phoneticPr fontId="47" type="noConversion"/>
  </si>
  <si>
    <t>B/E alarm</t>
    <phoneticPr fontId="47" type="noConversion"/>
  </si>
  <si>
    <t>cover open error</t>
    <phoneticPr fontId="47" type="noConversion"/>
  </si>
  <si>
    <t>Demo 漢鐘pump</t>
    <phoneticPr fontId="47" type="noConversion"/>
  </si>
  <si>
    <t xml:space="preserve">Z2 spindle frange </t>
    <phoneticPr fontId="47" type="noConversion"/>
  </si>
  <si>
    <t>water flow fault alarm</t>
    <phoneticPr fontId="47" type="noConversion"/>
  </si>
  <si>
    <r>
      <rPr>
        <sz val="12"/>
        <color rgb="FFFF0000"/>
        <rFont val="微軟正黑體"/>
        <family val="2"/>
        <charset val="136"/>
      </rPr>
      <t>EA量控片，wafer夾在下層fork下方</t>
    </r>
    <r>
      <rPr>
        <sz val="12"/>
        <rFont val="微軟正黑體"/>
        <family val="2"/>
        <charset val="136"/>
      </rPr>
      <t xml:space="preserve">
1.處理時system 無反應 , 暖開機 , slmodapp is not running , reset computer N.G , H.D重插 , initial ok
2.check transfer, </t>
    </r>
    <r>
      <rPr>
        <sz val="12"/>
        <color rgb="FFFF0000"/>
        <rFont val="微軟正黑體"/>
        <family val="2"/>
        <charset val="136"/>
      </rPr>
      <t>robot Z軸有servo但到不了定位 , up時卡頓 &amp; 異音</t>
    </r>
    <r>
      <rPr>
        <sz val="12"/>
        <rFont val="微軟正黑體"/>
        <family val="2"/>
        <charset val="136"/>
      </rPr>
      <t xml:space="preserve">
3.replace Z軸兩片control board N.G , 已復歸
1.續~robot initial Z軸 down 過程會有跳格頓一下狀況
2.test up Z軸會有跳格或空轉還會下降
3.拆robot check Z軸 motor與軸桿連接是在底板內看不到
1.</t>
    </r>
    <r>
      <rPr>
        <sz val="12"/>
        <color rgb="FFFF0000"/>
        <rFont val="微軟正黑體"/>
        <family val="2"/>
        <charset val="136"/>
      </rPr>
      <t>call 聯偉更換robot OK</t>
    </r>
    <r>
      <rPr>
        <sz val="12"/>
        <rFont val="微軟正黑體"/>
        <family val="2"/>
        <charset val="136"/>
      </rPr>
      <t xml:space="preserve">
2.vendor check stage transfer position OK
3.autocal校正 OK
4.</t>
    </r>
    <r>
      <rPr>
        <sz val="12"/>
        <color rgb="FFFF0000"/>
        <rFont val="微軟正黑體"/>
        <family val="2"/>
        <charset val="136"/>
      </rPr>
      <t>use nanospec控片測機OK, release</t>
    </r>
    <phoneticPr fontId="47" type="noConversion"/>
  </si>
  <si>
    <r>
      <t>1.test run T05 ptc:15/4/0 tox:1517/1503/1469 ,check auto fill act=1.6 ok
2.c6 +0.5度 test run T05
3.check</t>
    </r>
    <r>
      <rPr>
        <sz val="12"/>
        <color rgb="FFFF0000"/>
        <rFont val="微軟正黑體"/>
        <family val="2"/>
        <charset val="136"/>
      </rPr>
      <t xml:space="preserve"> loadcell set HI/LO=1.6/1.4 act:1.6 ,step13 通 TEOS 時 loadcell 指針會降到1.2</t>
    </r>
    <r>
      <rPr>
        <sz val="12"/>
        <color theme="1"/>
        <rFont val="微軟正黑體"/>
        <family val="2"/>
        <charset val="136"/>
      </rPr>
      <t xml:space="preserve">
HI燈亮,check </t>
    </r>
    <r>
      <rPr>
        <sz val="12"/>
        <color rgb="FFFF0000"/>
        <rFont val="微軟正黑體"/>
        <family val="2"/>
        <charset val="136"/>
      </rPr>
      <t xml:space="preserve">loadcell set 同步下降 HI/LO=1.2/1.0,不通TEOS loadcell指針&amp;set值又恢復,TEOS flow 會影響loadcell電壓
</t>
    </r>
    <phoneticPr fontId="47" type="noConversion"/>
  </si>
  <si>
    <r>
      <t xml:space="preserve">Check run </t>
    </r>
    <r>
      <rPr>
        <sz val="12"/>
        <color rgb="FFFF0000"/>
        <rFont val="微軟正黑體"/>
        <family val="2"/>
        <charset val="136"/>
      </rPr>
      <t>P09 step.4 剩 09:00 pressure:0.02, step.4 一開始 pressure:0.00Torr</t>
    </r>
    <r>
      <rPr>
        <sz val="12"/>
        <rFont val="微軟正黑體"/>
        <family val="2"/>
        <charset val="136"/>
      </rPr>
      <t xml:space="preserve">
後續 pressure:0.00Torr, 續 run ok (ptc=0/0/0, tox avg:1491/1464/1481)
Check </t>
    </r>
    <r>
      <rPr>
        <sz val="12"/>
        <color rgb="FFFF0000"/>
        <rFont val="微軟正黑體"/>
        <family val="2"/>
        <charset val="136"/>
      </rPr>
      <t xml:space="preserve">pinira sensor connector 接頭正常, He 抓漏 9E-9~1E-8 無漏源
轉子轉動抓漏無漏源, check lk:0.00Torr/130sec
</t>
    </r>
    <r>
      <rPr>
        <sz val="12"/>
        <rFont val="微軟正黑體"/>
        <family val="2"/>
        <charset val="136"/>
      </rPr>
      <t xml:space="preserve">
</t>
    </r>
    <phoneticPr fontId="47" type="noConversion"/>
  </si>
  <si>
    <r>
      <t>1.pump SiH4至二次盤,</t>
    </r>
    <r>
      <rPr>
        <sz val="12"/>
        <color rgb="FFFF0000"/>
        <rFont val="微軟正黑體"/>
        <family val="2"/>
        <charset val="136"/>
      </rPr>
      <t xml:space="preserve">replace SiH4 MFC後single valve </t>
    </r>
    <r>
      <rPr>
        <sz val="12"/>
        <color theme="1"/>
        <rFont val="微軟正黑體"/>
        <family val="2"/>
        <charset val="136"/>
      </rPr>
      <t>ok,He測漏2.8e-8~3.0e-8無漏源
2.check拆下single有些許coating &amp; 動作磨擦痕跡,無明顯異常
3.test idle 30mins test ptc:
3.1.</t>
    </r>
    <r>
      <rPr>
        <sz val="12"/>
        <color rgb="FFFF0000"/>
        <rFont val="微軟正黑體"/>
        <family val="2"/>
        <charset val="136"/>
      </rPr>
      <t>SiH4 gas line:7/0/13</t>
    </r>
    <r>
      <rPr>
        <sz val="12"/>
        <color theme="1"/>
        <rFont val="微軟正黑體"/>
        <family val="2"/>
        <charset val="136"/>
      </rPr>
      <t>(idle~30mins),4(idle~60mins)
3.2.</t>
    </r>
    <r>
      <rPr>
        <sz val="12"/>
        <color rgb="FFFF0000"/>
        <rFont val="微軟正黑體"/>
        <family val="2"/>
        <charset val="136"/>
      </rPr>
      <t>WF6 gas line:9/4/20</t>
    </r>
    <r>
      <rPr>
        <sz val="12"/>
        <color theme="1"/>
        <rFont val="微軟正黑體"/>
        <family val="2"/>
        <charset val="136"/>
      </rPr>
      <t xml:space="preserve">(idle~30mins),8(idle~60mins)
11/30
test run slot1/2/3/4 PTC/1.2K/1.7K/PTC,
1.IDLE 1hr , </t>
    </r>
    <r>
      <rPr>
        <sz val="12"/>
        <color rgb="FFFF0000"/>
        <rFont val="微軟正黑體"/>
        <family val="2"/>
        <charset val="136"/>
      </rPr>
      <t xml:space="preserve">2nd </t>
    </r>
    <r>
      <rPr>
        <sz val="12"/>
        <color theme="1"/>
        <rFont val="微軟正黑體"/>
        <family val="2"/>
        <charset val="136"/>
      </rPr>
      <t xml:space="preserve">test run </t>
    </r>
    <r>
      <rPr>
        <sz val="12"/>
        <color rgb="FFFF0000"/>
        <rFont val="微軟正黑體"/>
        <family val="2"/>
        <charset val="136"/>
      </rPr>
      <t>PTC=3/1432 (PTC SS-4=112/1099 , SS-5=92/41)</t>
    </r>
    <r>
      <rPr>
        <sz val="12"/>
        <color theme="1"/>
        <rFont val="微軟正黑體"/>
        <family val="2"/>
        <charset val="136"/>
      </rPr>
      <t xml:space="preserve">
2.IDLE 1hr , </t>
    </r>
    <r>
      <rPr>
        <sz val="12"/>
        <color rgb="FFFF0000"/>
        <rFont val="微軟正黑體"/>
        <family val="2"/>
        <charset val="136"/>
      </rPr>
      <t>3rd</t>
    </r>
    <r>
      <rPr>
        <sz val="12"/>
        <color theme="1"/>
        <rFont val="微軟正黑體"/>
        <family val="2"/>
        <charset val="136"/>
      </rPr>
      <t xml:space="preserve"> test run </t>
    </r>
    <r>
      <rPr>
        <sz val="12"/>
        <color rgb="FFFF0000"/>
        <rFont val="微軟正黑體"/>
        <family val="2"/>
        <charset val="136"/>
      </rPr>
      <t>PTC=8/10</t>
    </r>
    <r>
      <rPr>
        <sz val="12"/>
        <color theme="1"/>
        <rFont val="微軟正黑體"/>
        <family val="2"/>
        <charset val="136"/>
      </rPr>
      <t xml:space="preserve">
3.check </t>
    </r>
    <r>
      <rPr>
        <sz val="12"/>
        <color rgb="FFFF0000"/>
        <rFont val="微軟正黑體"/>
        <family val="2"/>
        <charset val="136"/>
      </rPr>
      <t>loadlock chamber 髒污 clean ok,check M/W盒髒汙 clean ok</t>
    </r>
    <r>
      <rPr>
        <sz val="12"/>
        <color theme="1"/>
        <rFont val="微軟正黑體"/>
        <family val="2"/>
        <charset val="136"/>
      </rPr>
      <t xml:space="preserve">
4.IDLE 2hr , </t>
    </r>
    <r>
      <rPr>
        <sz val="12"/>
        <color rgb="FFFF0000"/>
        <rFont val="微軟正黑體"/>
        <family val="2"/>
        <charset val="136"/>
      </rPr>
      <t>4rd</t>
    </r>
    <r>
      <rPr>
        <sz val="12"/>
        <color theme="1"/>
        <rFont val="微軟正黑體"/>
        <family val="2"/>
        <charset val="136"/>
      </rPr>
      <t xml:space="preserve"> test run </t>
    </r>
    <r>
      <rPr>
        <sz val="12"/>
        <color rgb="FFFF0000"/>
        <rFont val="微軟正黑體"/>
        <family val="2"/>
        <charset val="136"/>
      </rPr>
      <t>PTC=102/98</t>
    </r>
    <r>
      <rPr>
        <sz val="12"/>
        <color theme="1"/>
        <rFont val="微軟正黑體"/>
        <family val="2"/>
        <charset val="136"/>
      </rPr>
      <t xml:space="preserve"> NG (PTC SS-4=232/111 , SS-5=227/110)
1.</t>
    </r>
    <r>
      <rPr>
        <sz val="12"/>
        <color rgb="FFFF0000"/>
        <rFont val="微軟正黑體"/>
        <family val="2"/>
        <charset val="136"/>
      </rPr>
      <t>拆 SiH4 3-line single valve</t>
    </r>
    <r>
      <rPr>
        <sz val="12"/>
        <color theme="1"/>
        <rFont val="微軟正黑體"/>
        <family val="2"/>
        <charset val="136"/>
      </rPr>
      <t>,check內部與SiH4 MFC後single valve內部相似
2.He測漏single valve assembly:3e-e~2e-6,拆下重新安裝本體無明顯異常,更換內部簧片*1,He測漏~3e-8無漏源
3.test ptc:
3.1.</t>
    </r>
    <r>
      <rPr>
        <sz val="12"/>
        <color rgb="FFFF0000"/>
        <rFont val="微軟正黑體"/>
        <family val="2"/>
        <charset val="136"/>
      </rPr>
      <t>SiH4 gas line:44/6</t>
    </r>
    <r>
      <rPr>
        <sz val="12"/>
        <color theme="1"/>
        <rFont val="微軟正黑體"/>
        <family val="2"/>
        <charset val="136"/>
      </rPr>
      <t xml:space="preserve">
3.2.</t>
    </r>
    <r>
      <rPr>
        <sz val="12"/>
        <color rgb="FFFF0000"/>
        <rFont val="微軟正黑體"/>
        <family val="2"/>
        <charset val="136"/>
      </rPr>
      <t>WF6 gas line:7/14</t>
    </r>
    <r>
      <rPr>
        <sz val="12"/>
        <color theme="1"/>
        <rFont val="微軟正黑體"/>
        <family val="2"/>
        <charset val="136"/>
      </rPr>
      <t xml:space="preserve">
4.burn-in時,slit valve can't close,adj加裝托片sensor ok,test burn-in 5 piece ok,同一控片延續使用test ptc:0/7
</t>
    </r>
    <r>
      <rPr>
        <sz val="12"/>
        <color rgb="FFFF0000"/>
        <rFont val="微軟正黑體"/>
        <family val="2"/>
        <charset val="136"/>
      </rPr>
      <t>on line idle 2.5hr ,test run 1K ptc=5/2
off line idle 2hr ,test run 1K ptc=2/2</t>
    </r>
    <r>
      <rPr>
        <sz val="12"/>
        <color theme="1"/>
        <rFont val="微軟正黑體"/>
        <family val="2"/>
        <charset val="136"/>
      </rPr>
      <t xml:space="preserve">
12/1
21:30~02:30 </t>
    </r>
    <r>
      <rPr>
        <sz val="12"/>
        <color rgb="FFFF0000"/>
        <rFont val="微軟正黑體"/>
        <family val="2"/>
        <charset val="136"/>
      </rPr>
      <t>idle 5hr</t>
    </r>
    <r>
      <rPr>
        <sz val="12"/>
        <color theme="1"/>
        <rFont val="微軟正黑體"/>
        <family val="2"/>
        <charset val="136"/>
      </rPr>
      <t xml:space="preserve">(前4hr offline no idle purge)  ,test run </t>
    </r>
    <r>
      <rPr>
        <sz val="12"/>
        <color rgb="FFFF0000"/>
        <rFont val="微軟正黑體"/>
        <family val="2"/>
        <charset val="136"/>
      </rPr>
      <t>ptc:6/4</t>
    </r>
    <r>
      <rPr>
        <sz val="12"/>
        <color theme="1"/>
        <rFont val="微軟正黑體"/>
        <family val="2"/>
        <charset val="136"/>
      </rPr>
      <t xml:space="preserve"> (LLB) 
03:00~06:00 </t>
    </r>
    <r>
      <rPr>
        <sz val="12"/>
        <color rgb="FFFF0000"/>
        <rFont val="微軟正黑體"/>
        <family val="2"/>
        <charset val="136"/>
      </rPr>
      <t>idle 3hr</t>
    </r>
    <r>
      <rPr>
        <sz val="12"/>
        <color theme="1"/>
        <rFont val="微軟正黑體"/>
        <family val="2"/>
        <charset val="136"/>
      </rPr>
      <t xml:space="preserve"> ,test run </t>
    </r>
    <r>
      <rPr>
        <sz val="12"/>
        <color rgb="FFFF0000"/>
        <rFont val="微軟正黑體"/>
        <family val="2"/>
        <charset val="136"/>
      </rPr>
      <t>ptc:6/2</t>
    </r>
    <r>
      <rPr>
        <sz val="12"/>
        <color theme="1"/>
        <rFont val="微軟正黑體"/>
        <family val="2"/>
        <charset val="136"/>
      </rPr>
      <t xml:space="preserve"> (LLA)</t>
    </r>
    <phoneticPr fontId="47" type="noConversion"/>
  </si>
  <si>
    <r>
      <t>1.約</t>
    </r>
    <r>
      <rPr>
        <sz val="12"/>
        <color rgb="FFFF0000"/>
        <rFont val="微軟正黑體"/>
        <family val="2"/>
        <charset val="136"/>
      </rPr>
      <t>1000</t>
    </r>
    <r>
      <rPr>
        <sz val="12"/>
        <color theme="1"/>
        <rFont val="微軟正黑體"/>
        <family val="2"/>
        <charset val="136"/>
      </rPr>
      <t xml:space="preserve"> test run check </t>
    </r>
    <r>
      <rPr>
        <sz val="12"/>
        <color rgb="FFFF0000"/>
        <rFont val="微軟正黑體"/>
        <family val="2"/>
        <charset val="136"/>
      </rPr>
      <t>ptc:4/8</t>
    </r>
    <r>
      <rPr>
        <sz val="12"/>
        <color theme="1"/>
        <rFont val="微軟正黑體"/>
        <family val="2"/>
        <charset val="136"/>
      </rPr>
      <t xml:space="preserve">
2.約</t>
    </r>
    <r>
      <rPr>
        <sz val="12"/>
        <color rgb="FFFF0000"/>
        <rFont val="微軟正黑體"/>
        <family val="2"/>
        <charset val="136"/>
      </rPr>
      <t>1330</t>
    </r>
    <r>
      <rPr>
        <sz val="12"/>
        <color theme="1"/>
        <rFont val="微軟正黑體"/>
        <family val="2"/>
        <charset val="136"/>
      </rPr>
      <t>請ea加測</t>
    </r>
    <r>
      <rPr>
        <sz val="12"/>
        <color rgb="FFFF0000"/>
        <rFont val="微軟正黑體"/>
        <family val="2"/>
        <charset val="136"/>
      </rPr>
      <t>ptc:92</t>
    </r>
    <r>
      <rPr>
        <sz val="12"/>
        <color theme="1"/>
        <rFont val="微軟正黑體"/>
        <family val="2"/>
        <charset val="136"/>
      </rPr>
      <t>,check</t>
    </r>
    <r>
      <rPr>
        <sz val="12"/>
        <color rgb="FFFF0000"/>
        <rFont val="微軟正黑體"/>
        <family val="2"/>
        <charset val="136"/>
      </rPr>
      <t>平邊朝下約4~5 o'clock圓弧痕跡,降溫do chamber lid pm,</t>
    </r>
    <r>
      <rPr>
        <sz val="12"/>
        <color theme="1"/>
        <rFont val="微軟正黑體"/>
        <family val="2"/>
        <charset val="136"/>
      </rPr>
      <t xml:space="preserve">升溫purge中,please follow check
3.SS-4/SS-5 pe量測ptc:15/14,SS-5 pe新建程式wsix 0.2um test(將取代原程式),ptc:15
high temp base pressure=19mt , lk=0.9mt/min , burn in 5 pcs ok
21:00~23:00 on line idle 2hr test ptc=3/5
02:00 ptc:2/7 
06:00 ptc:15/7
</t>
    </r>
    <r>
      <rPr>
        <sz val="12"/>
        <color rgb="FFFF0000"/>
        <rFont val="微軟正黑體"/>
        <family val="2"/>
        <charset val="136"/>
      </rPr>
      <t>12/2
1.10:00 test ptc:1/5
2.15:30 test ptc:5/25
3.19:00test ptc:2/8
1.10:00 test ptc:1/5
2.15:30 test ptc:5/25
3.19:00test ptc:2/8
12/3
1. 01:00 test  PTC=9/9
2. 05:00 test  PTC=0/1
1. 14:30 test ptc:5/11
2. 15:30 test ptc:15/13
1. 22:00 test ptc:18/1,1.2k rs:65.25/r:1.3,1.7k rs:48.73/r:0.89
2. 03:00 test ptc:2/4，1.2k rs:65.4/r:1.7,1.7k rs:48.6/r:1.1 ok
轉P/D for PE S/U ok → release</t>
    </r>
    <phoneticPr fontId="47" type="noConversion"/>
  </si>
  <si>
    <r>
      <t>run 1.7K "</t>
    </r>
    <r>
      <rPr>
        <sz val="12"/>
        <color rgb="FFFF0000"/>
        <rFont val="微軟正黑體"/>
        <family val="2"/>
        <charset val="136"/>
      </rPr>
      <t>cover open error</t>
    </r>
    <r>
      <rPr>
        <sz val="12"/>
        <color theme="1"/>
        <rFont val="微軟正黑體"/>
        <family val="2"/>
        <charset val="136"/>
      </rPr>
      <t xml:space="preserve">"23471300#23 in chamber 升溫後補run
</t>
    </r>
    <r>
      <rPr>
        <sz val="12"/>
        <color rgb="FFFF0000"/>
        <rFont val="微軟正黑體"/>
        <family val="2"/>
        <charset val="136"/>
      </rPr>
      <t>check 溫控器connect時不慎 arcing</t>
    </r>
    <r>
      <rPr>
        <sz val="12"/>
        <color theme="1"/>
        <rFont val="微軟正黑體"/>
        <family val="2"/>
        <charset val="136"/>
      </rPr>
      <t xml:space="preserve"> , machine normal 持續 running
1.</t>
    </r>
    <r>
      <rPr>
        <sz val="12"/>
        <color rgb="FFFF0000"/>
        <rFont val="微軟正黑體"/>
        <family val="2"/>
        <charset val="136"/>
      </rPr>
      <t>check機台下插座(chc outlet 110V breaker跳脫)溫控器 &amp; 後方延長線(後方螢幕、後方 MFC 監控電腦)no power 
2.breaker on check 螢幕/MFC監控正常 , 重壓接ch-a溫控器connect ok</t>
    </r>
    <r>
      <rPr>
        <sz val="12"/>
        <color theme="1"/>
        <rFont val="微軟正黑體"/>
        <family val="2"/>
        <charset val="136"/>
      </rPr>
      <t xml:space="preserve">
3.burn in check ok , please follow test run 1.2k,1.7k RS：65.617/48.873 ok</t>
    </r>
    <phoneticPr fontId="47" type="noConversion"/>
  </si>
  <si>
    <r>
      <t xml:space="preserve">6批產品皆已傳送至boat上 (temp null未進入Step.1)
check當下 </t>
    </r>
    <r>
      <rPr>
        <sz val="12"/>
        <color rgb="FFFF0000"/>
        <rFont val="微軟正黑體"/>
        <family val="2"/>
        <charset val="136"/>
      </rPr>
      <t>BTM-1溫度 set:800 act:715.5</t>
    </r>
    <r>
      <rPr>
        <sz val="12"/>
        <color theme="1"/>
        <rFont val="微軟正黑體"/>
        <family val="2"/>
        <charset val="136"/>
      </rPr>
      <t xml:space="preserve">, unload products OK, test heat up, BTM-1 </t>
    </r>
    <r>
      <rPr>
        <sz val="12"/>
        <color rgb="FFFF0000"/>
        <rFont val="微軟正黑體"/>
        <family val="2"/>
        <charset val="136"/>
      </rPr>
      <t>show 100% current=0A</t>
    </r>
    <r>
      <rPr>
        <sz val="12"/>
        <color theme="1"/>
        <rFont val="微軟正黑體"/>
        <family val="2"/>
        <charset val="136"/>
      </rPr>
      <t xml:space="preserve">, other zone show 100% current=104~108A ，check heater接點無熔毀
拆 </t>
    </r>
    <r>
      <rPr>
        <sz val="12"/>
        <color rgb="FFFF0000"/>
        <rFont val="微軟正黑體"/>
        <family val="2"/>
        <charset val="136"/>
      </rPr>
      <t>Heater power line 量測 heater BTM-1 對其他點皆 2X M 歐姆，replace heater &amp; YPM</t>
    </r>
    <phoneticPr fontId="47" type="noConversion"/>
  </si>
  <si>
    <r>
      <t>step 19</t>
    </r>
    <r>
      <rPr>
        <sz val="12"/>
        <color rgb="FFFF0000"/>
        <rFont val="微軟正黑體"/>
        <family val="2"/>
        <charset val="136"/>
      </rPr>
      <t xml:space="preserve"> M06 找不到 P01</t>
    </r>
    <r>
      <rPr>
        <sz val="12"/>
        <color theme="1"/>
        <rFont val="微軟正黑體"/>
        <family val="2"/>
        <charset val="136"/>
      </rPr>
      <t xml:space="preserve">，manual P01 OK。
after product unload，test M06 會抖動 → replace driver 狀況相同。
</t>
    </r>
    <r>
      <rPr>
        <sz val="12"/>
        <color rgb="FFFF0000"/>
        <rFont val="微軟正黑體"/>
        <family val="2"/>
        <charset val="136"/>
      </rPr>
      <t>更換 M06 motor connect pin 後 test ok</t>
    </r>
    <r>
      <rPr>
        <sz val="12"/>
        <color theme="1"/>
        <rFont val="微軟正黑體"/>
        <family val="2"/>
        <charset val="136"/>
      </rPr>
      <t xml:space="preserve"> → release。</t>
    </r>
    <phoneticPr fontId="47" type="noConversion"/>
  </si>
  <si>
    <r>
      <t xml:space="preserve">1.拆P1 edwards pump ok 安裝漢鐘pump
2.測試pump alarm功能ok,pump stop mv interlock ok,變頻功能正常
3.因漢鐘pump只有單一組pump alarm,同T1"danger" mask
4.外接gauge,check pump底壓1.e-3,D30B0→D80B100 max current:15.7A,站將pump電流監控set:16A(與T1同,T1約15.3A)
</t>
    </r>
    <r>
      <rPr>
        <sz val="12"/>
        <color rgb="FFFF0000"/>
        <rFont val="微軟正黑體"/>
        <family val="2"/>
        <charset val="136"/>
      </rPr>
      <t>run coating Step.29(hold步驟), B-PUMP alarm and APC-01 abort
check pump為 IDLE狀態(D:30Hz, B:0Hz)
check 機台面板 DP按鈕和BP燈 未亮</t>
    </r>
    <r>
      <rPr>
        <sz val="12"/>
        <color theme="1"/>
        <rFont val="微軟正黑體"/>
        <family val="2"/>
        <charset val="136"/>
      </rPr>
      <t xml:space="preserve">
check pump無異常、無alarm, 嘗試重開pump後reset alarm N.G
boat lock unlock後 pump正常運作, 嘗試reset alarm OK
懷疑為boost pump IDLE為0Hz, 導致機台認為boost pump沒運轉 送出alarm訊號
12/5
1.漢鐘進廠確認機台告知返修後無變更 pump 內部設定,先將本身漢鐘內部 </t>
    </r>
    <r>
      <rPr>
        <sz val="12"/>
        <color rgb="FFFF0000"/>
        <rFont val="微軟正黑體"/>
        <family val="2"/>
        <charset val="136"/>
      </rPr>
      <t>booster 啟動訊號並至 dry 啟動訊號,
    降載 b-pump alarm clear</t>
    </r>
    <r>
      <rPr>
        <sz val="12"/>
        <color theme="1"/>
        <rFont val="微軟正黑體"/>
        <family val="2"/>
        <charset val="136"/>
      </rPr>
      <t xml:space="preserve"> ok
2.check 升載時電流偏高,check變頻器</t>
    </r>
    <r>
      <rPr>
        <sz val="12"/>
        <color rgb="FFFF0000"/>
        <rFont val="微軟正黑體"/>
        <family val="2"/>
        <charset val="136"/>
      </rPr>
      <t>升降載時間回復 default 值(10秒)?修改回120秒</t>
    </r>
    <r>
      <rPr>
        <sz val="12"/>
        <color theme="1"/>
        <rFont val="微軟正黑體"/>
        <family val="2"/>
        <charset val="136"/>
      </rPr>
      <t>,已告知業務
3.manual test升降載ok</t>
    </r>
    <phoneticPr fontId="47" type="noConversion"/>
  </si>
  <si>
    <r>
      <rPr>
        <sz val="12"/>
        <color rgb="FFFF0000"/>
        <rFont val="微軟正黑體"/>
        <family val="2"/>
        <charset val="136"/>
      </rPr>
      <t>Replace Z2 spindle frange &amp; 滑槽條</t>
    </r>
    <r>
      <rPr>
        <sz val="12"/>
        <color theme="1"/>
        <rFont val="微軟正黑體"/>
        <family val="2"/>
        <charset val="136"/>
      </rPr>
      <t xml:space="preserve">
避免撞到Z2 wheel 先拆下, 
安裝完後 裝回Z2 wheel do 5mm block &amp; dressing , 
usable tooth 1109 act 1.6 mm dressing後 1.4mm
H-gauge Z2/Z1 = -109/-111 adjust -100/-100 ok , do mpm clean ok
試磨 20 mil check Z2/Z1 current 7.9A/7.0A ok
分離尺測厚 20 mil /11.5 mil = 509~511μm / 291~293μm
試磨 10 picks 待請EA撕膠檢查量測 ok , 請QC 2 位 check 晶背ok release</t>
    </r>
    <phoneticPr fontId="47" type="noConversion"/>
  </si>
  <si>
    <r>
      <rPr>
        <sz val="12"/>
        <color rgb="FFFF0000"/>
        <rFont val="微軟正黑體"/>
        <family val="2"/>
        <charset val="136"/>
      </rPr>
      <t>check connector OK, try to heat up N.G</t>
    </r>
    <r>
      <rPr>
        <sz val="12"/>
        <rFont val="微軟正黑體"/>
        <family val="2"/>
        <charset val="136"/>
      </rPr>
      <t xml:space="preserve">
</t>
    </r>
    <r>
      <rPr>
        <sz val="12"/>
        <color rgb="FFFF0000"/>
        <rFont val="微軟正黑體"/>
        <family val="2"/>
        <charset val="136"/>
      </rPr>
      <t>卸除 pumping line旁的水路快速接頭clean, 水中有白色雜質, try to heat up OK</t>
    </r>
    <r>
      <rPr>
        <sz val="12"/>
        <rFont val="微軟正黑體"/>
        <family val="2"/>
        <charset val="136"/>
      </rPr>
      <t xml:space="preserve">
leak check, base pressure=4mTorr, leak rate=0.2mTorr
</t>
    </r>
    <r>
      <rPr>
        <sz val="12"/>
        <color rgb="FFFF0000"/>
        <rFont val="微軟正黑體"/>
        <family val="2"/>
        <charset val="136"/>
      </rPr>
      <t xml:space="preserve">test run 1.2K and 1.7K, PE調機時(IDLE purge) water flow fault alarm again
</t>
    </r>
    <r>
      <rPr>
        <sz val="12"/>
        <rFont val="微軟正黑體"/>
        <family val="2"/>
        <charset val="136"/>
      </rPr>
      <t xml:space="preserve">
12/6
1. </t>
    </r>
    <r>
      <rPr>
        <sz val="12"/>
        <color rgb="FFFF0000"/>
        <rFont val="微軟正黑體"/>
        <family val="2"/>
        <charset val="136"/>
      </rPr>
      <t>check ch-d wall 水車轉速較慢,拆Neslab 至機台端 inlet/outlet 水管快速接頭拆下clean,air gun clean 水管。</t>
    </r>
    <r>
      <rPr>
        <sz val="12"/>
        <rFont val="微軟正黑體"/>
        <family val="2"/>
        <charset val="136"/>
      </rPr>
      <t xml:space="preserve">
    check無異物堵塞,</t>
    </r>
    <r>
      <rPr>
        <sz val="12"/>
        <color rgb="FFFF0000"/>
        <rFont val="微軟正黑體"/>
        <family val="2"/>
        <charset val="136"/>
      </rPr>
      <t>裝回check 水車轉速變快,test 亦無法升溫</t>
    </r>
    <r>
      <rPr>
        <sz val="12"/>
        <rFont val="微軟正黑體"/>
        <family val="2"/>
        <charset val="136"/>
      </rPr>
      <t xml:space="preserve"> water flow fault alarm。
1.check </t>
    </r>
    <r>
      <rPr>
        <sz val="12"/>
        <color rgb="FFFF0000"/>
        <rFont val="微軟正黑體"/>
        <family val="2"/>
        <charset val="136"/>
      </rPr>
      <t>chamber wall 水車沒轉動,</t>
    </r>
    <r>
      <rPr>
        <sz val="12"/>
        <rFont val="微軟正黑體"/>
        <family val="2"/>
        <charset val="136"/>
      </rPr>
      <t>check AMAT chiller ch-d 水車有轉動
2.</t>
    </r>
    <r>
      <rPr>
        <sz val="12"/>
        <color rgb="FFFF0000"/>
        <rFont val="微軟正黑體"/>
        <family val="2"/>
        <charset val="136"/>
      </rPr>
      <t>pumping line 旁快速接頭處用 air gun clean chamber wall 管路ok,check chamber wall 水車轉動ok</t>
    </r>
    <r>
      <rPr>
        <sz val="12"/>
        <rFont val="微軟正黑體"/>
        <family val="2"/>
        <charset val="136"/>
      </rPr>
      <t xml:space="preserve">
3.量 </t>
    </r>
    <r>
      <rPr>
        <sz val="12"/>
        <color rgb="FFFF0000"/>
        <rFont val="微軟正黑體"/>
        <family val="2"/>
        <charset val="136"/>
      </rPr>
      <t>chamber wall 水車訊號 output 仍為 0V(藍-棕),拆水車PCB check 訊號線無斷線
4.adjust chamber wall 水車PCB VR(順時針約轉6圈) ok,訊號 output 24V(藍-棕) ok</t>
    </r>
    <r>
      <rPr>
        <sz val="12"/>
        <rFont val="微軟正黑體"/>
        <family val="2"/>
        <charset val="136"/>
      </rPr>
      <t xml:space="preserve">
5.升溫 PG ok,test run
CH-B 1.2K=32.9 OOS, 1.7K=24.6 OOS, PTC=254
CH-D 1.2K=33.6 OOS, 1.7K=24.6 OOS, PTC=42
詢問 FEA是否有double run, FEA回覆不清楚 但控片是日班準備的
請FEA重新test run
CH-B 1.2K=65.1, 1.7K=48.7,PTC=10
CH-D 1.2K=66.7, 1.7K=49, PTC=9
PE check data OK, release</t>
    </r>
    <phoneticPr fontId="47" type="noConversion"/>
  </si>
  <si>
    <t>12/01 ~ 12/31
LK PTC : 
PCV PTC：
Alloy/Curing：</t>
    <phoneticPr fontId="47" type="noConversion"/>
  </si>
  <si>
    <t>加裝微氧分析儀</t>
    <phoneticPr fontId="47" type="noConversion"/>
  </si>
  <si>
    <t>T6</t>
    <phoneticPr fontId="47" type="noConversion"/>
  </si>
  <si>
    <t>extup 及 B/E alarm</t>
    <phoneticPr fontId="47" type="noConversion"/>
  </si>
  <si>
    <t>test repair servopack</t>
    <phoneticPr fontId="47" type="noConversion"/>
  </si>
  <si>
    <t>test AR gas flow</t>
    <phoneticPr fontId="47" type="noConversion"/>
  </si>
  <si>
    <t>S730 highlights F37 defect issue</t>
    <phoneticPr fontId="47" type="noConversion"/>
  </si>
  <si>
    <t>EA 誤觸EMO</t>
    <phoneticPr fontId="47" type="noConversion"/>
  </si>
  <si>
    <t>GAS alarm</t>
    <phoneticPr fontId="47" type="noConversion"/>
  </si>
  <si>
    <t>工安事項</t>
    <phoneticPr fontId="47" type="noConversion"/>
  </si>
  <si>
    <t>機台shutdown , 剩最後一片 in chamber
turn on machine , burn in 3 pcs ok</t>
    <phoneticPr fontId="47" type="noConversion"/>
  </si>
  <si>
    <t>傳送破片</t>
    <phoneticPr fontId="47" type="noConversion"/>
  </si>
  <si>
    <r>
      <t>1.install微氧分析儀ok,control power串接led燈管,微氧分析儀power接至外部延長線
2.測試時,atp initial check fail,reset ok,後續lamp check error,1343223432/2342223432,拆左右蓋板整線ok,check阻抗&lt;5Ω,test run check微氧分析儀線路動作正常,但run時 o2 detected min:1.1,max:2.5x偏高,check為exhaust port issue,
1.test run check o2 detected min:1.1,max:2.5x整理exhaust port &amp; 管路無明顯改善
2.check微氧分析儀zero:20.85,span:0.11,adj to zero:20.6,span:0.01
3.burn-in test微氧分析儀alarm時無做動,check 接至alarm#3 contact#A,接至alarm#1 contact#A,check alarm時water leak alarm送出ok,安裝時外接110V不慎earth,造成1F breaker trip-off,通知S810處理ok
4.</t>
    </r>
    <r>
      <rPr>
        <sz val="12"/>
        <color rgb="FFFF0000"/>
        <rFont val="微軟正黑體"/>
        <family val="2"/>
        <charset val="136"/>
      </rPr>
      <t>test run check o2 detected min:0.1,max:0.08,alarm setting:0.09</t>
    </r>
    <r>
      <rPr>
        <sz val="12"/>
        <color theme="1"/>
        <rFont val="微軟正黑體"/>
        <family val="2"/>
        <charset val="136"/>
      </rPr>
      <t>,burn-in 22 piece,ptc:6,rs avg./range:3.919/2.34,data ok,release。</t>
    </r>
    <phoneticPr fontId="47" type="noConversion"/>
  </si>
  <si>
    <r>
      <t>run 貨</t>
    </r>
    <r>
      <rPr>
        <sz val="12"/>
        <color rgb="FFFF0000"/>
        <rFont val="微軟正黑體"/>
        <family val="2"/>
        <charset val="136"/>
      </rPr>
      <t xml:space="preserve"> Step.25 extup及B/E alarm</t>
    </r>
    <r>
      <rPr>
        <sz val="12"/>
        <color theme="1"/>
        <rFont val="微軟正黑體"/>
        <family val="2"/>
        <charset val="136"/>
      </rPr>
      <t xml:space="preserve">( ID.32), check </t>
    </r>
    <r>
      <rPr>
        <sz val="12"/>
        <color rgb="FFFF0000"/>
        <rFont val="微軟正黑體"/>
        <family val="2"/>
        <charset val="136"/>
      </rPr>
      <t>ATM、VV1燈未亮, VV2亮,壓力:805~823,check APC level:25 set:820-&gt;825 VV1亮ok,微調sensor OK</t>
    </r>
    <r>
      <rPr>
        <sz val="12"/>
        <color theme="1"/>
        <rFont val="微軟正黑體"/>
        <family val="2"/>
        <charset val="136"/>
      </rPr>
      <t xml:space="preserve">
1. 空</t>
    </r>
    <r>
      <rPr>
        <sz val="12"/>
        <color rgb="FFFF0000"/>
        <rFont val="微軟正黑體"/>
        <family val="2"/>
        <charset val="136"/>
      </rPr>
      <t>cap to P04 test 破大氣 3 次約 815 torr 亮 ATM燈</t>
    </r>
    <r>
      <rPr>
        <sz val="12"/>
        <color theme="1"/>
        <rFont val="微軟正黑體"/>
        <family val="2"/>
        <charset val="136"/>
      </rPr>
      <t xml:space="preserve">
    </t>
    </r>
    <r>
      <rPr>
        <sz val="12"/>
        <color rgb="FFFF0000"/>
        <rFont val="微軟正黑體"/>
        <family val="2"/>
        <charset val="136"/>
      </rPr>
      <t>SV開至670torr, ATM 未滅 , 再開SV至630 torr ATM 滅</t>
    </r>
    <r>
      <rPr>
        <sz val="12"/>
        <color theme="1"/>
        <rFont val="微軟正黑體"/>
        <family val="2"/>
        <charset val="136"/>
      </rPr>
      <t xml:space="preserve"> , 無回升,
2. 空cap 跑程式 T18 step.4 → EA step.20 , test 破大氣同約815 torr 亮 boat out 無 alarm 
3. Idle shutter open P2 : 800~810torr (同隔壁T5 Idle)
4.Test run T18 add 3 m/w , EA 放5片 C1 slot5/C4 slot21/C1/C4/C6
5. test run check step.24 破大氣 P2:811 torr時 ATM燈亮 boat out正常
6. PTC C1 slot5/C4 slot21/C1/C4/C6= 0/0/1/0/1 , 
Tox avg = 180/181/181/181/169 data ok release O.I C1~C6</t>
    </r>
    <phoneticPr fontId="47" type="noConversion"/>
  </si>
  <si>
    <r>
      <t>拆下 FORK-1
1.</t>
    </r>
    <r>
      <rPr>
        <sz val="12"/>
        <color rgb="FFFF0000"/>
        <rFont val="微軟正黑體"/>
        <family val="2"/>
        <charset val="136"/>
      </rPr>
      <t>S/N023963-1-30 initial ok,MAP-2 load 抓第一片 robot 往下掉</t>
    </r>
    <r>
      <rPr>
        <sz val="12"/>
        <rFont val="微軟正黑體"/>
        <family val="2"/>
        <charset val="136"/>
      </rPr>
      <t xml:space="preserve">
2.</t>
    </r>
    <r>
      <rPr>
        <sz val="12"/>
        <color rgb="FFFF0000"/>
        <rFont val="微軟正黑體"/>
        <family val="2"/>
        <charset val="136"/>
      </rPr>
      <t>S/N226177-1-2 initial ok,MAP-2 load C4 (抓第77片) "servo not ready" alarm robot往下掉到底</t>
    </r>
    <r>
      <rPr>
        <sz val="12"/>
        <rFont val="微軟正黑體"/>
        <family val="2"/>
        <charset val="136"/>
      </rPr>
      <t xml:space="preserve">
3.復歸回原機台 servopack initial ok,裝上 FORK-1 ok
4.FEQ check transfer OK</t>
    </r>
    <phoneticPr fontId="47" type="noConversion"/>
  </si>
  <si>
    <r>
      <t>1.manual t</t>
    </r>
    <r>
      <rPr>
        <sz val="12"/>
        <color rgb="FFFF0000"/>
        <rFont val="微軟正黑體"/>
        <family val="2"/>
        <charset val="136"/>
      </rPr>
      <t>est open AR gas MFC no flow,check PV7 valve 氣管有給氣,PV1 valve 氣管沒有給氣</t>
    </r>
    <r>
      <rPr>
        <sz val="12"/>
        <color theme="1"/>
        <rFont val="微軟正黑體"/>
        <family val="2"/>
        <charset val="136"/>
      </rPr>
      <t xml:space="preserve">
2.將 </t>
    </r>
    <r>
      <rPr>
        <sz val="12"/>
        <color rgb="FFFF0000"/>
        <rFont val="微軟正黑體"/>
        <family val="2"/>
        <charset val="136"/>
      </rPr>
      <t>PV7 valve 氣管接三通管路至 PV1 valve,test open AR gas MFC flow 9.97LSPM ok</t>
    </r>
    <r>
      <rPr>
        <sz val="12"/>
        <color theme="1"/>
        <rFont val="微軟正黑體"/>
        <family val="2"/>
        <charset val="136"/>
      </rPr>
      <t xml:space="preserve">
3.請 PE 建 AR gas recipe test ar925.v00/ar980.v00 "temp out of window"alarm,adjust iwarm/icold ok,
空run ok check AR flow set:10 LSPM act:9.97 LSPM ok
AR gas manual valve close</t>
    </r>
    <phoneticPr fontId="47" type="noConversion"/>
  </si>
  <si>
    <r>
      <t>1.check machine normal
2.</t>
    </r>
    <r>
      <rPr>
        <sz val="12"/>
        <color rgb="FFFF0000"/>
        <rFont val="微軟正黑體"/>
        <family val="2"/>
        <charset val="136"/>
      </rPr>
      <t>load 3pcs LK m/w to boat, 靜置10mins後</t>
    </r>
    <r>
      <rPr>
        <sz val="12"/>
        <color theme="1"/>
        <rFont val="微軟正黑體"/>
        <family val="2"/>
        <charset val="136"/>
      </rPr>
      <t xml:space="preserve"> 
check </t>
    </r>
    <r>
      <rPr>
        <sz val="12"/>
        <color rgb="FFFF0000"/>
        <rFont val="微軟正黑體"/>
        <family val="2"/>
        <charset val="136"/>
      </rPr>
      <t>PTC</t>
    </r>
    <r>
      <rPr>
        <sz val="12"/>
        <color theme="1"/>
        <rFont val="微軟正黑體"/>
        <family val="2"/>
        <charset val="136"/>
      </rPr>
      <t xml:space="preserve"> , in=0/7/4, out=1/11/11 →</t>
    </r>
    <r>
      <rPr>
        <sz val="12"/>
        <color rgb="FFFF0000"/>
        <rFont val="微軟正黑體"/>
        <family val="2"/>
        <charset val="136"/>
      </rPr>
      <t xml:space="preserve"> 1/3/7</t>
    </r>
    <r>
      <rPr>
        <sz val="12"/>
        <color theme="1"/>
        <rFont val="微軟正黑體"/>
        <family val="2"/>
        <charset val="136"/>
      </rPr>
      <t xml:space="preserve">
3. test run PCV PTC：3 ok，PE release。</t>
    </r>
    <phoneticPr fontId="47" type="noConversion"/>
  </si>
  <si>
    <r>
      <t>16:21:46 Detector SCADA  HBr-A60 O-4 氣體偵測器異常通報Detector warning Alarm
最高讀值達 6 ppm
19:00:00狀況解除
經</t>
    </r>
    <r>
      <rPr>
        <sz val="12"/>
        <color rgb="FFFF0000"/>
        <rFont val="微軟正黑體"/>
        <family val="2"/>
        <charset val="136"/>
      </rPr>
      <t>確認為A59機台 PM造成</t>
    </r>
    <phoneticPr fontId="47" type="noConversion"/>
  </si>
  <si>
    <r>
      <t>1.install微氧分析儀ok,control power串接led燈管,微氧分析儀power接至外部延長線
2.test run時DTC keep 1200°,電表量測阻抗約1Ω左右,replace DTC test升降溫ok
3.</t>
    </r>
    <r>
      <rPr>
        <sz val="12"/>
        <color rgb="FFFF0000"/>
        <rFont val="微軟正黑體"/>
        <family val="2"/>
        <charset val="136"/>
      </rPr>
      <t>calibrate微氧分析儀zero:20.6,span:0.01</t>
    </r>
    <r>
      <rPr>
        <sz val="12"/>
        <color theme="1"/>
        <rFont val="微軟正黑體"/>
        <family val="2"/>
        <charset val="136"/>
      </rPr>
      <t xml:space="preserve">
4.test run check</t>
    </r>
    <r>
      <rPr>
        <sz val="12"/>
        <color rgb="FFFF0000"/>
        <rFont val="微軟正黑體"/>
        <family val="2"/>
        <charset val="136"/>
      </rPr>
      <t xml:space="preserve"> o2 detected min:0.1,max:0.08,alarm setting:0.09</t>
    </r>
    <phoneticPr fontId="47" type="noConversion"/>
  </si>
  <si>
    <r>
      <t xml:space="preserve">Run </t>
    </r>
    <r>
      <rPr>
        <sz val="12"/>
        <color rgb="FFFF0000"/>
        <rFont val="微軟正黑體"/>
        <family val="2"/>
        <charset val="136"/>
      </rPr>
      <t>HTO120 Step.4 PUI+N2 alarm</t>
    </r>
    <r>
      <rPr>
        <sz val="12"/>
        <color theme="1"/>
        <rFont val="微軟正黑體"/>
        <family val="2"/>
        <charset val="136"/>
      </rPr>
      <t xml:space="preserve">, check pump 
monitor system 約:23:24 </t>
    </r>
    <r>
      <rPr>
        <sz val="12"/>
        <color rgb="FFFF0000"/>
        <rFont val="微軟正黑體"/>
        <family val="2"/>
        <charset val="136"/>
      </rPr>
      <t>電流由8.35a-&gt;14.03 約17秒後
降回至8.x~9.xA,</t>
    </r>
    <r>
      <rPr>
        <sz val="12"/>
        <color theme="1"/>
        <rFont val="微軟正黑體"/>
        <family val="2"/>
        <charset val="136"/>
      </rPr>
      <t>續run step-16(約02:22) pu-n2 
alarm,check step-16 depo剩15min check pump 
current:8.5A ok,續run ok,ptc c1/c6:0/0,tox:120 ok,
call vender 09:30 replace pump(step-16 pump:13.57a 
time:02:04:56~02:05:24)
ps:pump於111/4/12更換
泰捷進廠</t>
    </r>
    <r>
      <rPr>
        <sz val="12"/>
        <color rgb="FFFF0000"/>
        <rFont val="微軟正黑體"/>
        <family val="2"/>
        <charset val="136"/>
      </rPr>
      <t>replace pump ok</t>
    </r>
    <r>
      <rPr>
        <sz val="12"/>
        <color theme="1"/>
        <rFont val="微軟正黑體"/>
        <family val="2"/>
        <charset val="136"/>
      </rPr>
      <t>,base pressure:0.00torr,lk rate:0.00torr/130sec</t>
    </r>
    <phoneticPr fontId="47" type="noConversion"/>
  </si>
  <si>
    <r>
      <t xml:space="preserve">EA通知傳送破片(run Z01)
1. check </t>
    </r>
    <r>
      <rPr>
        <sz val="12"/>
        <color rgb="FFFF0000"/>
        <rFont val="微軟正黑體"/>
        <family val="2"/>
        <charset val="136"/>
      </rPr>
      <t>C2 unload wafer slot:9 傳回cassette破片,碎片
一半掉落至boat 下檔片位置,另一部分傳回cassette內</t>
    </r>
    <r>
      <rPr>
        <sz val="12"/>
        <color theme="1"/>
        <rFont val="微軟正黑體"/>
        <family val="2"/>
        <charset val="136"/>
      </rPr>
      <t xml:space="preserve">
</t>
    </r>
    <r>
      <rPr>
        <sz val="12"/>
        <color rgb="FFFF0000"/>
        <rFont val="微軟正黑體"/>
        <family val="2"/>
        <charset val="136"/>
      </rPr>
      <t>check wafer broken 形狀為鋸齒狀,疑似爐內破片EA未發現,</t>
    </r>
    <r>
      <rPr>
        <sz val="12"/>
        <color theme="1"/>
        <rFont val="微軟正黑體"/>
        <family val="2"/>
        <charset val="136"/>
      </rPr>
      <t xml:space="preserve">
2. clean robot fork及stage ok,unload all wafer for pe check
3. c1:25片於boat尚未抓回,c2:12片,已抓7片於cassette內,洽pe check
4. 更換d/w ok,release</t>
    </r>
    <phoneticPr fontId="47" type="noConversion"/>
  </si>
  <si>
    <t>Flow-E issue</t>
    <phoneticPr fontId="47" type="noConversion"/>
  </si>
  <si>
    <r>
      <t xml:space="preserve">Run T05 </t>
    </r>
    <r>
      <rPr>
        <sz val="12"/>
        <color rgb="FFFF0000"/>
        <rFont val="微軟正黑體"/>
        <family val="2"/>
        <charset val="136"/>
      </rPr>
      <t>Step.13 FLOW-E abort</t>
    </r>
    <r>
      <rPr>
        <sz val="12"/>
        <color theme="1"/>
        <rFont val="微軟正黑體"/>
        <family val="2"/>
        <charset val="136"/>
      </rPr>
      <t xml:space="preserve">:
1. check 面板 abort時間為19:26:03, 步驟剩餘時間為8分29秒(面板時間與實際相差38分，abort時間約為18:48:00)
2.unload products OK, 空cap至P04, test TEOS流量77, SB-50流量77, check面板零點:4, SB-50零點:4
3. check M/W PTC OK, tox avg C1/C6=1079/1128
4.空cap test run T05, check跑程式 TEOS flow正常
5.加重物至SB-50 tank磅秤上, check指針變化幅度正常
6.搖晃T/C, tepm穩定無明顯變化
7.now 補滿檔片空run T05,
續:flow-e alarm
1. check teos gas line tape heater加熱正常前段:105/SB50端90/95 ok
2. check SB50 temp tank:83 ok,chamber:set:85 act:84.5~86.6 不穩,整理t/c 線路N.G,
    關sb-50 power更換 chamber t/c power on ok,check tank/chamber 溫度穩定
3. </t>
    </r>
    <r>
      <rPr>
        <sz val="12"/>
        <color rgb="FFFF0000"/>
        <rFont val="微軟正黑體"/>
        <family val="2"/>
        <charset val="136"/>
      </rPr>
      <t>test run</t>
    </r>
    <r>
      <rPr>
        <sz val="12"/>
        <color theme="1"/>
        <rFont val="微軟正黑體"/>
        <family val="2"/>
        <charset val="136"/>
      </rPr>
      <t xml:space="preserve"> no m/w,check step-13 flow-e alarm，check 面板</t>
    </r>
    <r>
      <rPr>
        <sz val="12"/>
        <color rgb="FFFF0000"/>
        <rFont val="微軟正黑體"/>
        <family val="2"/>
        <charset val="136"/>
      </rPr>
      <t>mfc-5 set:80,act:77</t>
    </r>
    <r>
      <rPr>
        <sz val="12"/>
        <color theme="1"/>
        <rFont val="微軟正黑體"/>
        <family val="2"/>
        <charset val="136"/>
      </rPr>
      <t>,於</t>
    </r>
    <r>
      <rPr>
        <sz val="12"/>
        <color rgb="FFFF0000"/>
        <rFont val="微軟正黑體"/>
        <family val="2"/>
        <charset val="136"/>
      </rPr>
      <t>time:26:24</t>
    </r>
    <r>
      <rPr>
        <sz val="12"/>
        <color theme="1"/>
        <rFont val="微軟正黑體"/>
        <family val="2"/>
        <charset val="136"/>
      </rPr>
      <t xml:space="preserve"> (set:29:40)
    flow-r alarm mfc-05 flow:</t>
    </r>
    <r>
      <rPr>
        <sz val="12"/>
        <color rgb="FFFF0000"/>
        <rFont val="微軟正黑體"/>
        <family val="2"/>
        <charset val="136"/>
      </rPr>
      <t>75~76,sb-50 flow:75</t>
    </r>
    <r>
      <rPr>
        <sz val="12"/>
        <color theme="1"/>
        <rFont val="微軟正黑體"/>
        <family val="2"/>
        <charset val="136"/>
      </rPr>
      <t xml:space="preserve"> N.G，</t>
    </r>
    <r>
      <rPr>
        <sz val="12"/>
        <color rgb="FFFF0000"/>
        <rFont val="微軟正黑體"/>
        <family val="2"/>
        <charset val="136"/>
      </rPr>
      <t>tank/chamber:83/84.6~86不穩</t>
    </r>
    <r>
      <rPr>
        <sz val="12"/>
        <color theme="1"/>
        <rFont val="微軟正黑體"/>
        <family val="2"/>
        <charset val="136"/>
      </rPr>
      <t xml:space="preserve">
1.續~</t>
    </r>
    <r>
      <rPr>
        <sz val="12"/>
        <color rgb="FFFF0000"/>
        <rFont val="微軟正黑體"/>
        <family val="2"/>
        <charset val="136"/>
      </rPr>
      <t>test run step13 TEOS flow set:80 act:76~77 約3min後 act:75 "flow-e" alarm</t>
    </r>
    <r>
      <rPr>
        <sz val="12"/>
        <color theme="1"/>
        <rFont val="微軟正黑體"/>
        <family val="2"/>
        <charset val="136"/>
      </rPr>
      <t xml:space="preserve">,can not reset
2.check MFC-5 通N2 經V12 vent flow:11x ,調手動閥加大N2 flow:300
3.check MFC-5 通N2 經V13 to tube or pump flow:4x 
4.check V8 &amp; V13 電磁閥有漏氣,replace 電磁閥 ok
5.check MFC-5 </t>
    </r>
    <r>
      <rPr>
        <sz val="12"/>
        <color rgb="FFFF0000"/>
        <rFont val="微軟正黑體"/>
        <family val="2"/>
        <charset val="136"/>
      </rPr>
      <t>通N2 經V13 to tube or pump flow仍為4x NG</t>
    </r>
    <r>
      <rPr>
        <sz val="12"/>
        <color theme="1"/>
        <rFont val="微軟正黑體"/>
        <family val="2"/>
        <charset val="136"/>
      </rPr>
      <t xml:space="preserve">
6.check</t>
    </r>
    <r>
      <rPr>
        <sz val="12"/>
        <color rgb="FFFF0000"/>
        <rFont val="微軟正黑體"/>
        <family val="2"/>
        <charset val="136"/>
      </rPr>
      <t xml:space="preserve"> </t>
    </r>
    <r>
      <rPr>
        <sz val="12"/>
        <color theme="1"/>
        <rFont val="微軟正黑體"/>
        <family val="2"/>
        <charset val="136"/>
      </rPr>
      <t xml:space="preserve">MFC-5 </t>
    </r>
    <r>
      <rPr>
        <sz val="12"/>
        <color rgb="FFFF0000"/>
        <rFont val="微軟正黑體"/>
        <family val="2"/>
        <charset val="136"/>
      </rPr>
      <t>output 壓力低於 input 時 MFC-5 不會 open 流量只有40sccm</t>
    </r>
    <r>
      <rPr>
        <sz val="12"/>
        <color theme="1"/>
        <rFont val="微軟正黑體"/>
        <family val="2"/>
        <charset val="136"/>
      </rPr>
      <t xml:space="preserve">
7.</t>
    </r>
    <r>
      <rPr>
        <sz val="12"/>
        <color rgb="FFFF0000"/>
        <rFont val="微軟正黑體"/>
        <family val="2"/>
        <charset val="136"/>
      </rPr>
      <t>manual flow set:80 act:77~76 約3min後 "flow-e" alarm</t>
    </r>
    <r>
      <rPr>
        <sz val="12"/>
        <color theme="1"/>
        <rFont val="微軟正黑體"/>
        <family val="2"/>
        <charset val="136"/>
      </rPr>
      <t xml:space="preserve">
8.</t>
    </r>
    <r>
      <rPr>
        <sz val="12"/>
        <color rgb="FFFF0000"/>
        <rFont val="微軟正黑體"/>
        <family val="2"/>
        <charset val="136"/>
      </rPr>
      <t>replace MFC組(valve+controller)</t>
    </r>
    <r>
      <rPr>
        <sz val="12"/>
        <color theme="1"/>
        <rFont val="微軟正黑體"/>
        <family val="2"/>
        <charset val="136"/>
      </rPr>
      <t xml:space="preserve"> ok
9.test MFC-5 </t>
    </r>
    <r>
      <rPr>
        <sz val="12"/>
        <color rgb="FFFF0000"/>
        <rFont val="微軟正黑體"/>
        <family val="2"/>
        <charset val="136"/>
      </rPr>
      <t>通N2 經V12 vent &amp; 經V13 to tube pumpdown flow 都為 297 OK</t>
    </r>
    <r>
      <rPr>
        <sz val="12"/>
        <color theme="1"/>
        <rFont val="微軟正黑體"/>
        <family val="2"/>
        <charset val="136"/>
      </rPr>
      <t xml:space="preserve">
10.抓漏 MFC-5 無漏1.5E-8</t>
    </r>
    <phoneticPr fontId="47" type="noConversion"/>
  </si>
  <si>
    <r>
      <t>續日班更換MFC:
1. 待</t>
    </r>
    <r>
      <rPr>
        <sz val="12"/>
        <color rgb="FFFF0000"/>
        <rFont val="微軟正黑體"/>
        <family val="2"/>
        <charset val="136"/>
      </rPr>
      <t>溫度穩定後, 手動servo 0.8Torr, Teos flow set 80, 壓力、APC、flow穩定約10秒後, Teos flow 飄到200~300sccm</t>
    </r>
    <r>
      <rPr>
        <sz val="12"/>
        <color theme="1"/>
        <rFont val="微軟正黑體"/>
        <family val="2"/>
        <charset val="136"/>
      </rPr>
      <t xml:space="preserve">
2. 開SB-50 chamber, 搖晃MFC valve訊號線, check讀值無亂飄, 按壓controller排線讀值也無亂飄
3. APC angle servo 100, </t>
    </r>
    <r>
      <rPr>
        <sz val="12"/>
        <color rgb="FFFF0000"/>
        <rFont val="微軟正黑體"/>
        <family val="2"/>
        <charset val="136"/>
      </rPr>
      <t>MFC-5 通N2 經V13 to tube pump down, flow顯示300sccm 壓力顯示1.91Torr</t>
    </r>
    <r>
      <rPr>
        <sz val="12"/>
        <color theme="1"/>
        <rFont val="微軟正黑體"/>
        <family val="2"/>
        <charset val="136"/>
      </rPr>
      <t xml:space="preserve">
4.  APC angle servo 100, </t>
    </r>
    <r>
      <rPr>
        <sz val="12"/>
        <color rgb="FFFF0000"/>
        <rFont val="微軟正黑體"/>
        <family val="2"/>
        <charset val="136"/>
      </rPr>
      <t>MFC-2 通N2 to tube pump down, flow set 300sccm 壓力顯示0.2xTorr</t>
    </r>
    <r>
      <rPr>
        <sz val="12"/>
        <color theme="1"/>
        <rFont val="微軟正黑體"/>
        <family val="2"/>
        <charset val="136"/>
      </rPr>
      <t xml:space="preserve">
5. 疑MFC無控制功能
1. test MFC-05</t>
    </r>
    <r>
      <rPr>
        <sz val="12"/>
        <color rgb="FFFF0000"/>
        <rFont val="微軟正黑體"/>
        <family val="2"/>
        <charset val="136"/>
      </rPr>
      <t xml:space="preserve"> set:80 act:5x~1xx 亂飄,壓力:0.6X~0.8X NG</t>
    </r>
    <r>
      <rPr>
        <sz val="12"/>
        <color theme="1"/>
        <rFont val="微軟正黑體"/>
        <family val="2"/>
        <charset val="136"/>
      </rPr>
      <t xml:space="preserve">
2. 更</t>
    </r>
    <r>
      <rPr>
        <sz val="12"/>
        <color rgb="FFFF0000"/>
        <rFont val="微軟正黑體"/>
        <family val="2"/>
        <charset val="136"/>
      </rPr>
      <t>換原T2 teos MFC控制盒test MFC-05 set:80 act:500壓力:1.01 NG</t>
    </r>
    <r>
      <rPr>
        <sz val="12"/>
        <color theme="1"/>
        <rFont val="微軟正黑體"/>
        <family val="2"/>
        <charset val="136"/>
      </rPr>
      <t>,復歸
3. wait 日班調料MFC更換</t>
    </r>
    <phoneticPr fontId="47" type="noConversion"/>
  </si>
  <si>
    <r>
      <t>1.續~</t>
    </r>
    <r>
      <rPr>
        <sz val="12"/>
        <color rgb="FFFF0000"/>
        <rFont val="微軟正黑體"/>
        <family val="2"/>
        <charset val="136"/>
      </rPr>
      <t>replace LINTEC MFC DEMO 裝上,test N2 flow 250 ok</t>
    </r>
    <r>
      <rPr>
        <sz val="12"/>
        <rFont val="微軟正黑體"/>
        <family val="2"/>
        <charset val="136"/>
      </rPr>
      <t xml:space="preserve">
2.待 TEMP 穩定 test TEOS flow set:80 act:6x~8x飄動,約2分鐘後穩定77,再次test TEOS flow set:80 馬上穩定 77
3.抓漏 MFC-05 無漏,測漏至 MFC-05 LK:0.02/130sec
4.check MFC zero: -2 , 零點無法調整(順/逆各test 轉2圈)
5.check N2 purge line tape heater 脆化線圈裸露,replace 3M*2 ok
6.</t>
    </r>
    <r>
      <rPr>
        <sz val="12"/>
        <color rgb="FFFF0000"/>
        <rFont val="微軟正黑體"/>
        <family val="2"/>
        <charset val="136"/>
      </rPr>
      <t xml:space="preserve">空run step13 MFC set:80 act:77 pressure set:0.80 act:0.80 APC:118
</t>
    </r>
    <r>
      <rPr>
        <sz val="12"/>
        <rFont val="微軟正黑體"/>
        <family val="2"/>
        <charset val="136"/>
      </rPr>
      <t>1. check面板 Step.13 APC angle:120穩定, 壓力穩定0.8Torr, Teos flow穩定77sccm
2. 復歸APC-01 &amp; FLOW-E abort設定
3. now test run T05, please follow test run check data and fine tune temp 
4. check fir</t>
    </r>
    <r>
      <rPr>
        <sz val="12"/>
        <color rgb="FFFF0000"/>
        <rFont val="微軟正黑體"/>
        <family val="2"/>
        <charset val="136"/>
      </rPr>
      <t xml:space="preserve">st test run T05 Step.13 APC角度125穩定, Teos流量77sccm穩定, 壓力0.8Torr穩定
</t>
    </r>
    <r>
      <rPr>
        <sz val="12"/>
        <rFont val="微軟正黑體"/>
        <family val="2"/>
        <charset val="136"/>
      </rPr>
      <t xml:space="preserve">1. </t>
    </r>
    <r>
      <rPr>
        <sz val="12"/>
        <color rgb="FFFF0000"/>
        <rFont val="微軟正黑體"/>
        <family val="2"/>
        <charset val="136"/>
      </rPr>
      <t>1st test run ptc:260/122/10</t>
    </r>
    <r>
      <rPr>
        <sz val="12"/>
        <rFont val="微軟正黑體"/>
        <family val="2"/>
        <charset val="136"/>
      </rPr>
      <t xml:space="preserve"> ptc map分布均勻,run數:20.5
tox:1486/1497/1470,r:78/52/95,adj temp b-1/b-2:+1
ss-5 ptc:307/147/6
2. check 機台 quartz ok,</t>
    </r>
    <r>
      <rPr>
        <sz val="12"/>
        <color rgb="FFFF0000"/>
        <rFont val="微軟正黑體"/>
        <family val="2"/>
        <charset val="136"/>
      </rPr>
      <t>boat rotate無刮管,replace boat d/w ok
3. 2nd test run check step-13 壓力:0.8 apc:126,MFC-05 
set:80 act:77/77 ok,ptc:199/92/9 N.G,</t>
    </r>
    <r>
      <rPr>
        <sz val="12"/>
        <rFont val="微軟正黑體"/>
        <family val="2"/>
        <charset val="136"/>
      </rPr>
      <t xml:space="preserve">
tox:1482/1493/1509,replace boat check 承接ok,follow check TR
1.續~</t>
    </r>
    <r>
      <rPr>
        <sz val="12"/>
        <color rgb="FFFF0000"/>
        <rFont val="微軟正黑體"/>
        <family val="2"/>
        <charset val="136"/>
      </rPr>
      <t>replace clod &amp; piping ok</t>
    </r>
    <r>
      <rPr>
        <sz val="12"/>
        <rFont val="微軟正黑體"/>
        <family val="2"/>
        <charset val="136"/>
      </rPr>
      <t>,check transfer ok,LK:0.00-&gt;0.01torr/70sec
2.空 run recipe boat out check SB50 TEOS autofill 至2.0 Hi ok
3.run PG ok,check loadcell 指針掉到1.9,再次 autofill 至2.0 Hi ok,手壓 SB50 BOX door loadcell 會變動,目前指針2.0,再觀察</t>
    </r>
    <phoneticPr fontId="47" type="noConversion"/>
  </si>
  <si>
    <t>run Z04 C4 爐內破片,unload wafer ok,C4產品洽PE check</t>
    <phoneticPr fontId="47" type="noConversion"/>
  </si>
  <si>
    <t>water leak alarm issue</t>
    <phoneticPr fontId="47" type="noConversion"/>
  </si>
  <si>
    <t>replace TEOS 鋼瓶</t>
    <phoneticPr fontId="47" type="noConversion"/>
  </si>
  <si>
    <t>step-6 pressure up abort</t>
    <phoneticPr fontId="47" type="noConversion"/>
  </si>
  <si>
    <t xml:space="preserve">Run F12 step.5 執行 3sec low temp abort, check HEC pyro 溫控器(SET) show Er40
量測Torch T/C 阻抗 1Ω ok, 晃動 T/C 線一樣NG
重新拔插溫控器NG, replace 溫控器 &amp; 外殼 display ok, follow test
PS: Meter relay display "---", replace 面板 ok
空run  EQ&gt;F12 測試 升溫/氫氧點火 900℃ ok 測試 兩次 觀察Torch 火焰正常 ,
test run F12 tox:4514/4514/4595 pe check data ok,release o.i
</t>
    <phoneticPr fontId="47" type="noConversion"/>
  </si>
  <si>
    <t>續大夜更換轉子:
1. check刮管偏心圓, 仍有空間, check不會刮管 OK 
2. check承接(P02往下至P01), boat大幅度往4點鐘方向倒, 調整OK後, check傳送N.G, C1 TOP會磨到且無調整空間
3. replace other rotor, check刮管 OK, 微調cap水平
4. check transfer OK, high temp base pressure=0.00Torr, high leak rate=0.01/130Secs</t>
    <phoneticPr fontId="47" type="noConversion"/>
  </si>
  <si>
    <t xml:space="preserve">run product step-6 pressure up abort to step-27, unload 
ok,ptc&amp;tox 量測中
1. check RMS step-5 壓力:0.01,abort 抓到step-27 壓
力:0.07,前一個run step-5 壓力:0.02 ok
2. check cap 無異物,檢查石英均正常無破損,測漏底
壓:0,LK:0.07/130sec N.G
3. 抓漏無明顯漏源3e-8-&gt;3e-7,測漏LK:0.02/130sec
Run count=38, replace cold trap/vacuum piping, check coating 物正常
Check shutter close 未關緊, adjust ok
Check mental heater 阻抗正常, 加熱正常, check base pressure:0.00Torr, lk:0.01Torr/130sec(轉子轉動)
測漏儀底壓6E-8, He 抓漏無明顯漏源, 最高2E-7
測試過程中 ID.64 alarm, manual test M06 rotate NG, 卸皮帶手轉轉子順暢
拆 cap check 轉子軸心較多鐵鏽 (2023/3/21 資騰 DEMO 轉子)
更換轉子 資騰無編號 下機 (手轉有一個角度略有阻力)
ANTS 上機 #0116 , test 無漏水 / M06 P01 pos ok
install cap / quartz , cap P04 test 沒什麼 purge LK 130sec/0.03 torr , 跳三下分別 25sec 30sec 50sec
抓漏無漏源，抽底壓觀察測漏儀回升狀況
測漏儀放置 30 min 9.5E-8  緩降 7.5E-8 ，test 130sec/0.01 torr ok
比較資騰轉子會緩慢回升 2E-7 , </t>
    <phoneticPr fontId="47" type="noConversion"/>
  </si>
  <si>
    <t>測機 Ar925 water leak</t>
    <phoneticPr fontId="47" type="noConversion"/>
  </si>
  <si>
    <t>run coating , alarm WARNING</t>
    <phoneticPr fontId="47" type="noConversion"/>
  </si>
  <si>
    <t>wafer not aligned alarm</t>
    <phoneticPr fontId="47" type="noConversion"/>
  </si>
  <si>
    <t>YPM Test run I24 PTC NG</t>
    <phoneticPr fontId="47" type="noConversion"/>
  </si>
  <si>
    <r>
      <rPr>
        <sz val="12"/>
        <color rgb="FFFF0000"/>
        <rFont val="微軟正黑體"/>
        <family val="2"/>
        <charset val="136"/>
      </rPr>
      <t>test run T05</t>
    </r>
    <r>
      <rPr>
        <sz val="12"/>
        <color theme="1"/>
        <rFont val="微軟正黑體"/>
        <family val="2"/>
        <charset val="136"/>
      </rPr>
      <t xml:space="preserve">:
1st: tox avg=1473.2/1497.3/1493.3, PTC=0/2/3, range=60.2/49.5/74.1
2nd : tox avg=1478/1503/1519, PTC=0/4/2, range=67/51/80 ok, </t>
    </r>
    <r>
      <rPr>
        <sz val="12"/>
        <color rgb="FFFF0000"/>
        <rFont val="微軟正黑體"/>
        <family val="2"/>
        <charset val="136"/>
      </rPr>
      <t>check loadcell HI燈亮, act:2.0，release O.I</t>
    </r>
    <phoneticPr fontId="47" type="noConversion"/>
  </si>
  <si>
    <r>
      <t xml:space="preserve">爐內破片,共run 4批， 放C2~C5
1. C3: check </t>
    </r>
    <r>
      <rPr>
        <sz val="12"/>
        <color rgb="FFFF0000"/>
        <rFont val="微軟正黑體"/>
        <family val="2"/>
        <charset val="136"/>
      </rPr>
      <t>wafer破3瓣</t>
    </r>
    <r>
      <rPr>
        <sz val="12"/>
        <rFont val="微軟正黑體"/>
        <family val="2"/>
        <charset val="136"/>
      </rPr>
      <t xml:space="preserve">, wafer for PE check . release </t>
    </r>
    <phoneticPr fontId="47" type="noConversion"/>
  </si>
  <si>
    <r>
      <t>run Z04 C3 解 Hold 前</t>
    </r>
    <r>
      <rPr>
        <sz val="12"/>
        <color rgb="FFFF0000"/>
        <rFont val="微軟正黑體"/>
        <family val="2"/>
        <charset val="136"/>
      </rPr>
      <t>爐內破片 3 瓣</t>
    </r>
    <r>
      <rPr>
        <sz val="12"/>
        <color theme="1"/>
        <rFont val="微軟正黑體"/>
        <family val="2"/>
        <charset val="136"/>
      </rPr>
      <t xml:space="preserve"> ，unload wafer check tr. ok ,C3 PE check , 機台 release.</t>
    </r>
    <phoneticPr fontId="47" type="noConversion"/>
  </si>
  <si>
    <r>
      <rPr>
        <sz val="12"/>
        <color rgb="FFFF0000"/>
        <rFont val="微軟正黑體"/>
        <family val="2"/>
        <charset val="136"/>
      </rPr>
      <t>微氧分析儀造成 water leak alarm issue</t>
    </r>
    <r>
      <rPr>
        <sz val="12"/>
        <color theme="1"/>
        <rFont val="微軟正黑體"/>
        <family val="2"/>
        <charset val="136"/>
      </rPr>
      <t>,借機,
1.check</t>
    </r>
    <r>
      <rPr>
        <sz val="12"/>
        <color rgb="FFFF0000"/>
        <rFont val="微軟正黑體"/>
        <family val="2"/>
        <charset val="136"/>
      </rPr>
      <t>微氧分析儀取樣點為靜壓表偵測點後方,重新擴孔攻牙處理取樣點至靜壓表偵測點前方</t>
    </r>
    <r>
      <rPr>
        <sz val="12"/>
        <color theme="1"/>
        <rFont val="微軟正黑體"/>
        <family val="2"/>
        <charset val="136"/>
      </rPr>
      <t xml:space="preserve">
2.</t>
    </r>
    <r>
      <rPr>
        <sz val="12"/>
        <color rgb="FFFF0000"/>
        <rFont val="微軟正黑體"/>
        <family val="2"/>
        <charset val="136"/>
      </rPr>
      <t>calibrate微氧分析儀span:20.38→20.6,zero:0.01→0.01</t>
    </r>
    <r>
      <rPr>
        <sz val="12"/>
        <color theme="1"/>
        <rFont val="微軟正黑體"/>
        <family val="2"/>
        <charset val="136"/>
      </rPr>
      <t xml:space="preserve">
3.test run mw710.v00 check o2 detected min:0.01,max:0.06,alarm setting:0.07,burn-in 20piece ok, mw980.v00 20 piece ok,test run all data ok,release</t>
    </r>
    <phoneticPr fontId="47" type="noConversion"/>
  </si>
  <si>
    <r>
      <t xml:space="preserve">1.check </t>
    </r>
    <r>
      <rPr>
        <sz val="12"/>
        <color rgb="FFFF0000"/>
        <rFont val="微軟正黑體"/>
        <family val="2"/>
        <charset val="136"/>
      </rPr>
      <t>RS90 tank2 Hi燈沒亮,V18(N2) valve燈有亮但蜂鳴器沒有響</t>
    </r>
    <r>
      <rPr>
        <sz val="12"/>
        <color theme="1"/>
        <rFont val="微軟正黑體"/>
        <family val="2"/>
        <charset val="136"/>
      </rPr>
      <t xml:space="preserve">
2.量</t>
    </r>
    <r>
      <rPr>
        <sz val="12"/>
        <color rgb="FFFF0000"/>
        <rFont val="微軟正黑體"/>
        <family val="2"/>
        <charset val="136"/>
      </rPr>
      <t>V18電磁閥電壓只有9.xV,</t>
    </r>
    <r>
      <rPr>
        <sz val="12"/>
        <color theme="1"/>
        <rFont val="微軟正黑體"/>
        <family val="2"/>
        <charset val="136"/>
      </rPr>
      <t>connect拔除量電壓有22.7V,接上電磁閥後電壓衰減至9.xV,氣管沒氣
3.交叉測試電磁閥ok,只有V</t>
    </r>
    <r>
      <rPr>
        <sz val="12"/>
        <color rgb="FFFF0000"/>
        <rFont val="微軟正黑體"/>
        <family val="2"/>
        <charset val="136"/>
      </rPr>
      <t>18電壓訊號異常,其他valve動作正常</t>
    </r>
    <r>
      <rPr>
        <sz val="12"/>
        <color theme="1"/>
        <rFont val="微軟正黑體"/>
        <family val="2"/>
        <charset val="136"/>
      </rPr>
      <t xml:space="preserve">
4.</t>
    </r>
    <r>
      <rPr>
        <sz val="12"/>
        <color rgb="FFFF0000"/>
        <rFont val="微軟正黑體"/>
        <family val="2"/>
        <charset val="136"/>
      </rPr>
      <t xml:space="preserve">replace PLC </t>
    </r>
    <r>
      <rPr>
        <sz val="12"/>
        <color theme="1"/>
        <rFont val="微軟正黑體"/>
        <family val="2"/>
        <charset val="136"/>
      </rPr>
      <t xml:space="preserve">ok,test </t>
    </r>
    <r>
      <rPr>
        <sz val="12"/>
        <color rgb="FFFF0000"/>
        <rFont val="微軟正黑體"/>
        <family val="2"/>
        <charset val="136"/>
      </rPr>
      <t>V18 open/close ok</t>
    </r>
    <r>
      <rPr>
        <sz val="12"/>
        <color theme="1"/>
        <rFont val="微軟正黑體"/>
        <family val="2"/>
        <charset val="136"/>
      </rPr>
      <t>,open電壓23.xV ok
5.replace TEOS 鋼瓶 ok
release</t>
    </r>
    <phoneticPr fontId="47" type="noConversion"/>
  </si>
  <si>
    <r>
      <t xml:space="preserve">Run Z04 </t>
    </r>
    <r>
      <rPr>
        <sz val="12"/>
        <color rgb="FFFF0000"/>
        <rFont val="微軟正黑體"/>
        <family val="2"/>
        <charset val="136"/>
      </rPr>
      <t>C4 爐內破片 3瓣</t>
    </r>
    <r>
      <rPr>
        <sz val="12"/>
        <color theme="1"/>
        <rFont val="微軟正黑體"/>
        <family val="2"/>
        <charset val="136"/>
      </rPr>
      <t xml:space="preserve"> , unload all wafer check tr. Ok，C4 PE check , 機台 release.
前站 BPSG-8 / GSD-5 / ASM-16</t>
    </r>
    <phoneticPr fontId="47" type="noConversion"/>
  </si>
  <si>
    <r>
      <t xml:space="preserve">PM run </t>
    </r>
    <r>
      <rPr>
        <sz val="12"/>
        <color rgb="FFFF0000"/>
        <rFont val="微軟正黑體"/>
        <family val="2"/>
        <charset val="136"/>
      </rPr>
      <t>coating , alarm WARNING</t>
    </r>
    <r>
      <rPr>
        <sz val="12"/>
        <rFont val="微軟正黑體"/>
        <family val="2"/>
        <charset val="136"/>
      </rPr>
      <t xml:space="preserve">
1. check dry pump controller alarm ,DP warning
2. check pump normal. 電流9A normal. 
Check pump 底壓可至 0.00Torr, reset pump controller, alarm reset ok
Turn on dry pump DP warning alarm, turn on DP 40Hz, BP 40Hz ok 無異音, check DP temp normal
Test DP 激磁後 controller DP warning alarm (DP 0Hz), check DP 訊號線無特殊異常,
1. DP power 未開時，機台面板無warning, only danger
2. </t>
    </r>
    <r>
      <rPr>
        <sz val="12"/>
        <color rgb="FFFF0000"/>
        <rFont val="微軟正黑體"/>
        <family val="2"/>
        <charset val="136"/>
      </rPr>
      <t>開 DP power, Mabrado 激磁 約3~5秒</t>
    </r>
    <r>
      <rPr>
        <sz val="12"/>
        <rFont val="微軟正黑體"/>
        <family val="2"/>
        <charset val="136"/>
      </rPr>
      <t xml:space="preserve"> 
(PLC on initial time) ， PLC 530 訊號亮起 → 530線連至 controller DP warning 燈
3.重插 all 軍規接頭 NG, 
4.PLC in 藍線 401 不接  DP on 530 就不會亮 → 無 warning
接回 401，PLC401亮 → PLC 530 亮 DP warning 確認 PLC 正常
5. 401 from DP signal cable
6. 查交接 warning 為超溫 , check DP T/C 無斷無破折損 表面略氧化
check coating step.14 反應步驟發生 疑超溫後，temp switch 無法自動復歸
7. turn on pump 60Hz 約運轉5min 使用熱像儀 check T/C 處溫度最高8X~9X ℃
比對 P4/T3同位置40hz/60hz均 70℃內</t>
    </r>
    <phoneticPr fontId="47" type="noConversion"/>
  </si>
  <si>
    <r>
      <t>1.續~</t>
    </r>
    <r>
      <rPr>
        <sz val="12"/>
        <color rgb="FFFF0000"/>
        <rFont val="微軟正黑體"/>
        <family val="2"/>
        <charset val="136"/>
      </rPr>
      <t>call 廠商 replace temp sensor SW 同樣 DP warning</t>
    </r>
    <r>
      <rPr>
        <sz val="12"/>
        <rFont val="微軟正黑體"/>
        <family val="2"/>
        <charset val="136"/>
      </rPr>
      <t xml:space="preserve">
2.controller REMOT cable 拔除 no DP warning
3.replace MC31008-3 3片 valve box 會有切換聲音,復歸ok
4.再次確認  DP warning 與 REMOT cable 無關
5.將訊號cable 接至備品pump上,controller power on no DP warning
6.replace pump ok, LK:0.00-&gt;0.00torr/130sec
1.續~call 廠商 replace temp sensor SW 同樣 DP warning
2.controller REMOT cable 拔除 no DP warning
3.replace MC31008-3 3片 valve box 會有切換聲音,復歸ok
4.再次確認  DP warning 與 REMOT cable 無關
5.</t>
    </r>
    <r>
      <rPr>
        <sz val="12"/>
        <color rgb="FFFF0000"/>
        <rFont val="微軟正黑體"/>
        <family val="2"/>
        <charset val="136"/>
      </rPr>
      <t xml:space="preserve">將訊號cable 接至備品pump上,controller power on no DP warning
6.replace pump </t>
    </r>
    <r>
      <rPr>
        <sz val="12"/>
        <rFont val="微軟正黑體"/>
        <family val="2"/>
        <charset val="136"/>
      </rPr>
      <t xml:space="preserve">ok, LK:0.00-&gt;0.00torr/130sec
Test run P07, ptc=0/0/0/0/0/1, tox avg:1503/1488/1486/1476/1394/1310, C5 ooc/C6 oos
PE fine tune ok, retest run P07
PE fine turn retest run P07 ptc =0/0/0/0/0/0
Tox avg = 1503/1494/1495/1495/1495/1434 C6 OOC
VR1 Btm1 +2 (622.3→624.3) test run P07 again , 
VR2 624.1 無法動 故不調
PTC = all 0~1
Tox avg = 1496/1488/1488/1485/1500/1486 data ok release P07 C1~C6 </t>
    </r>
    <phoneticPr fontId="47" type="noConversion"/>
  </si>
  <si>
    <r>
      <t xml:space="preserve">Run Z03 </t>
    </r>
    <r>
      <rPr>
        <sz val="12"/>
        <color rgb="FFFF0000"/>
        <rFont val="微軟正黑體"/>
        <family val="2"/>
        <charset val="136"/>
      </rPr>
      <t>C2 爐內破片 兩瓣 2~8點鐘</t>
    </r>
    <r>
      <rPr>
        <sz val="12"/>
        <color theme="1"/>
        <rFont val="微軟正黑體"/>
        <family val="2"/>
        <charset val="136"/>
      </rPr>
      <t>, 下一片 C3 第一片 
unload ok , check tr. 正常 機台release. 前站機台 BPSG-3/ASM-9/GSD-2</t>
    </r>
    <phoneticPr fontId="47" type="noConversion"/>
  </si>
  <si>
    <r>
      <rPr>
        <sz val="12"/>
        <color rgb="FFFF0000"/>
        <rFont val="微軟正黑體"/>
        <family val="2"/>
        <charset val="136"/>
      </rPr>
      <t>Test run I24, ptc=786/1547/255/999/84</t>
    </r>
    <r>
      <rPr>
        <sz val="12"/>
        <rFont val="微軟正黑體"/>
        <family val="2"/>
        <charset val="136"/>
      </rPr>
      <t xml:space="preserve"> oos, tox avg:306/303/306/308/317
SS-4 量測 ptc=1320/1532/965/2000/63 map 同SS-6
Check </t>
    </r>
    <r>
      <rPr>
        <sz val="12"/>
        <color rgb="FFFF0000"/>
        <rFont val="微軟正黑體"/>
        <family val="2"/>
        <charset val="136"/>
      </rPr>
      <t>ptc map 皆有刮傷痕跡</t>
    </r>
    <r>
      <rPr>
        <sz val="12"/>
        <rFont val="微軟正黑體"/>
        <family val="2"/>
        <charset val="136"/>
      </rPr>
      <t xml:space="preserve">, 目視控片有刮傷
Check C1 transfer up/down normal 無刮傷疑慮
</t>
    </r>
    <r>
      <rPr>
        <sz val="12"/>
        <color rgb="FFFF0000"/>
        <rFont val="微軟正黑體"/>
        <family val="2"/>
        <charset val="136"/>
      </rPr>
      <t>詢問EA當下 map-1 抓一片後 abort 改 map-2 空抓一片</t>
    </r>
    <r>
      <rPr>
        <sz val="12"/>
        <rFont val="微軟正黑體"/>
        <family val="2"/>
        <charset val="136"/>
      </rPr>
      <t xml:space="preserve">，小夜 check map boat slot 9有一片
check load 最後使用是MAP-1， retest run I24 5 高阻值 map-2 m/w PTC = 9/10/1/8/1
</t>
    </r>
    <r>
      <rPr>
        <sz val="12"/>
        <color rgb="FFFF0000"/>
        <rFont val="微軟正黑體"/>
        <family val="2"/>
        <charset val="136"/>
      </rPr>
      <t>retest run I24 PTC=9/10/1/8/1</t>
    </r>
    <phoneticPr fontId="47" type="noConversion"/>
  </si>
  <si>
    <r>
      <rPr>
        <sz val="12"/>
        <color rgb="FFFF0000"/>
        <rFont val="微軟正黑體"/>
        <family val="2"/>
        <charset val="136"/>
      </rPr>
      <t>Run 980plug.v00, wafer not aligned alarm</t>
    </r>
    <r>
      <rPr>
        <sz val="12"/>
        <color theme="1"/>
        <rFont val="微軟正黑體"/>
        <family val="2"/>
        <charset val="136"/>
      </rPr>
      <t xml:space="preserve">, check #10 於 aligner 上拖片, unload for PE check 
Check wafer 於 aligner lift 上不平, 將 pad 重貼往後移, check wafer on aligner 水平
</t>
    </r>
    <r>
      <rPr>
        <sz val="12"/>
        <color rgb="FFFF0000"/>
        <rFont val="微軟正黑體"/>
        <family val="2"/>
        <charset val="136"/>
      </rPr>
      <t>處理過程中 aligner lift 頂不起來, reset machine power ok,</t>
    </r>
    <r>
      <rPr>
        <sz val="12"/>
        <color theme="1"/>
        <rFont val="微軟正黑體"/>
        <family val="2"/>
        <charset val="136"/>
      </rPr>
      <t xml:space="preserve"> 
</t>
    </r>
    <r>
      <rPr>
        <sz val="12"/>
        <color rgb="FFFF0000"/>
        <rFont val="微軟正黑體"/>
        <family val="2"/>
        <charset val="136"/>
      </rPr>
      <t>cycle 1lot ok, test run  test run mw710 RS avg = 4.3</t>
    </r>
    <r>
      <rPr>
        <sz val="12"/>
        <color theme="1"/>
        <rFont val="微軟正黑體"/>
        <family val="2"/>
        <charset val="136"/>
      </rPr>
      <t>, 
FEA 未通知 測機結果 也未test run 925/980，
待詢問小夜有無特別交代"所有程式全測並通知測機結果後才可release該程式" 
Run 980plug wafer not aligned，check #12 在 aligner 斜片同小夜 , #10 #12 PE check
cycle 710 擋片 傳送轉平邊 正常 , aligner處chuck up/down 作動 wafer 平穩，cycle 925/980擋片 test * 2 lot cycle 正常
check</t>
    </r>
    <r>
      <rPr>
        <sz val="12"/>
        <color rgb="FFFF0000"/>
        <rFont val="微軟正黑體"/>
        <family val="2"/>
        <charset val="136"/>
      </rPr>
      <t xml:space="preserve"> aligner lift down 時 pad 很接近 wafer </t>
    </r>
    <r>
      <rPr>
        <sz val="12"/>
        <color theme="1"/>
        <rFont val="微軟正黑體"/>
        <family val="2"/>
        <charset val="136"/>
      </rPr>
      <t xml:space="preserve">若wafer有翹曲可能磨到，
惡化實驗 墊高 pad , test wafer not aligned 狀況同當機現場
12/22 續:
1. </t>
    </r>
    <r>
      <rPr>
        <sz val="12"/>
        <color rgb="FFFF0000"/>
        <rFont val="微軟正黑體"/>
        <family val="2"/>
        <charset val="136"/>
      </rPr>
      <t>拆 aligner下來調整圓盤pad up往上位置ok</t>
    </r>
    <r>
      <rPr>
        <sz val="12"/>
        <color theme="1"/>
        <rFont val="微軟正黑體"/>
        <family val="2"/>
        <charset val="136"/>
      </rPr>
      <t>,調整aligner ，teaching 位置OK
2. 切換回run貨畫面，無法做initrail robot servo not on,use panel manual "svon" servo on test 亦N.G
3. 更換spare robot controller(RTP-1拆下備品) test N.G，無法做initrail robot servo not on
4. 更換spare robot controller(那達維修) do initial ok,將位置參數重新keyin check transfer position ok</t>
    </r>
    <phoneticPr fontId="47" type="noConversion"/>
  </si>
  <si>
    <r>
      <t>E</t>
    </r>
    <r>
      <rPr>
        <sz val="12"/>
        <color rgb="FFFF0000"/>
        <rFont val="微軟正黑體"/>
        <family val="2"/>
        <charset val="136"/>
      </rPr>
      <t>A 測機Ar925 ,O2分析儀 0.07→max:0.12 ,alarm(spec:0.09)</t>
    </r>
    <r>
      <rPr>
        <sz val="12"/>
        <color theme="1"/>
        <rFont val="微軟正黑體"/>
        <family val="2"/>
        <charset val="136"/>
      </rPr>
      <t xml:space="preserve">
1. test mv710 分析儀：0.07 ; test mv925 分析儀：0.07 ok
2. 暫時請EA 不run ar
12/22 續,
1.check R</t>
    </r>
    <r>
      <rPr>
        <sz val="12"/>
        <color rgb="FFFF0000"/>
        <rFont val="微軟正黑體"/>
        <family val="2"/>
        <charset val="136"/>
      </rPr>
      <t>TP-1靜壓表約6.5cmH2O,外接靜壓表,check acid exhaust約:68mmH2O與G06 acid exhaust相仿</t>
    </r>
    <r>
      <rPr>
        <sz val="12"/>
        <color theme="1"/>
        <rFont val="微軟正黑體"/>
        <family val="2"/>
        <charset val="136"/>
      </rPr>
      <t xml:space="preserve">
2.burn-in test </t>
    </r>
    <r>
      <rPr>
        <sz val="12"/>
        <color rgb="FFFF0000"/>
        <rFont val="微軟正黑體"/>
        <family val="2"/>
        <charset val="136"/>
      </rPr>
      <t>ar980,強壓oven door,氧氣分析儀min:0.07~0.08,max:0.12,無明顯差別</t>
    </r>
    <r>
      <rPr>
        <sz val="12"/>
        <color theme="1"/>
        <rFont val="微軟正黑體"/>
        <family val="2"/>
        <charset val="136"/>
      </rPr>
      <t xml:space="preserve">
3.修改ar980 recipe,RAMP/STEADY/RAMP/STEADY ar flow:8→10(L)同INTEN,氧氣分析儀min:0.06,max:0.07~0.08,復歸參數ok
4.remove liner,check氧氣分析儀ar980 min:0.08,max:0.12,略不佳,已裝回
5.n2 calibrate,span:20.20→20.60,zero:0.01→0.01,test ar980氧氣分析儀min:0.08,max:0.12,無明顯差別
6.</t>
    </r>
    <r>
      <rPr>
        <sz val="12"/>
        <color rgb="FFFF0000"/>
        <rFont val="微軟正黑體"/>
        <family val="2"/>
        <charset val="136"/>
      </rPr>
      <t>ar calibrate,ar980 min:0.01,max:0.02,mw710 min:0.00,max:0.01,皆變得不敏感
7.重新n2 calibrate check ar980 min:0.08,max:0.12,mw710 min:0.01,max:0.08 ok,release
 12/23 
EA run AR925 remove O2 分析儀 power now</t>
    </r>
    <phoneticPr fontId="47" type="noConversion"/>
  </si>
  <si>
    <t>"cooling water low</t>
    <phoneticPr fontId="47" type="noConversion"/>
  </si>
  <si>
    <r>
      <t>11:50 EA通知</t>
    </r>
    <r>
      <rPr>
        <sz val="12"/>
        <color rgb="FFFF0000"/>
        <rFont val="微軟正黑體"/>
        <family val="2"/>
        <charset val="136"/>
      </rPr>
      <t xml:space="preserve"> load wafer 發生"cooling water low for furnace&amp;PSDOWN </t>
    </r>
    <r>
      <rPr>
        <sz val="12"/>
        <color theme="1"/>
        <rFont val="微軟正黑體"/>
        <family val="2"/>
        <charset val="136"/>
      </rPr>
      <t xml:space="preserve"> alarm,all no run manual unload for PE check
1. check Furnace(heater) flow meter 水位偏低,check h</t>
    </r>
    <r>
      <rPr>
        <sz val="12"/>
        <color rgb="FFFF0000"/>
        <rFont val="微軟正黑體"/>
        <family val="2"/>
        <charset val="136"/>
      </rPr>
      <t>eater water out快速接頭(母) clean有鐵屑堵塞clean 
     N.G,更換新品ok,clean water in快速接頭(公) ok</t>
    </r>
    <r>
      <rPr>
        <sz val="12"/>
        <color theme="1"/>
        <rFont val="微軟正黑體"/>
        <family val="2"/>
        <charset val="136"/>
      </rPr>
      <t xml:space="preserve">
2. 降溫至400~500度,PE要求test run I24 tox:290.3 ok</t>
    </r>
    <phoneticPr fontId="47" type="noConversion"/>
  </si>
  <si>
    <r>
      <t xml:space="preserve">run </t>
    </r>
    <r>
      <rPr>
        <sz val="12"/>
        <color rgb="FFFF0000"/>
        <rFont val="微軟正黑體"/>
        <family val="2"/>
        <charset val="136"/>
      </rPr>
      <t>A08 隨貨例測ptc ooc</t>
    </r>
    <r>
      <rPr>
        <sz val="12"/>
        <color theme="1"/>
        <rFont val="微軟正黑體"/>
        <family val="2"/>
        <charset val="136"/>
      </rPr>
      <t xml:space="preserve"> , m/w進前=135 , SS-5=478 </t>
    </r>
    <r>
      <rPr>
        <sz val="12"/>
        <color rgb="FFFF0000"/>
        <rFont val="微軟正黑體"/>
        <family val="2"/>
        <charset val="136"/>
      </rPr>
      <t xml:space="preserve"> SS-6=48(使用此筆轉帳)</t>
    </r>
    <r>
      <rPr>
        <sz val="12"/>
        <color theme="1"/>
        <rFont val="微軟正黑體"/>
        <family val="2"/>
        <charset val="136"/>
      </rPr>
      <t xml:space="preserve">
1.check m/w 2~5點鐘方向有map
2.check machine shutter/cap/tube/C1、C2、C8傳送 normal , </t>
    </r>
    <r>
      <rPr>
        <sz val="12"/>
        <color rgb="FFFF0000"/>
        <rFont val="微軟正黑體"/>
        <family val="2"/>
        <charset val="136"/>
      </rPr>
      <t>轉平邊器稍髒</t>
    </r>
    <r>
      <rPr>
        <sz val="12"/>
        <color theme="1"/>
        <rFont val="微軟正黑體"/>
        <family val="2"/>
        <charset val="136"/>
      </rPr>
      <t xml:space="preserve">
3.re-test ptc=8 , data ok</t>
    </r>
    <phoneticPr fontId="47" type="noConversion"/>
  </si>
  <si>
    <r>
      <t xml:space="preserve">run  </t>
    </r>
    <r>
      <rPr>
        <sz val="12"/>
        <color rgb="FFFF0000"/>
        <rFont val="微軟正黑體"/>
        <family val="2"/>
        <charset val="136"/>
      </rPr>
      <t>B05 step.1 正數00:13:58 , boat in時 110V跳脫</t>
    </r>
    <r>
      <rPr>
        <sz val="12"/>
        <color theme="1"/>
        <rFont val="微軟正黑體"/>
        <family val="2"/>
        <charset val="136"/>
      </rPr>
      <t xml:space="preserve">
1.check boat M01停在約15xx
2.開110V breaker , check temp/gas/M-DOT ok
3.T-bawl/VL-800 ini ok , T-bawl no map can't withdraw
4.c</t>
    </r>
    <r>
      <rPr>
        <sz val="12"/>
        <color rgb="FFFF0000"/>
        <rFont val="微軟正黑體"/>
        <family val="2"/>
        <charset val="136"/>
      </rPr>
      <t>heck fork-1異音無法抓片 , driver no power , replace</t>
    </r>
    <r>
      <rPr>
        <sz val="12"/>
        <color theme="1"/>
        <rFont val="微軟正黑體"/>
        <family val="2"/>
        <charset val="136"/>
      </rPr>
      <t xml:space="preserve"> &amp; manual unload products ok
續 Fork-1 driver damage 110V 跳脫 issue :
1.</t>
    </r>
    <r>
      <rPr>
        <sz val="12"/>
        <color rgb="FFFF0000"/>
        <rFont val="微軟正黑體"/>
        <family val="2"/>
        <charset val="136"/>
      </rPr>
      <t>check 三通 to injector tape heater 目視正常無腐蝕 / 無破損</t>
    </r>
    <r>
      <rPr>
        <sz val="12"/>
        <color theme="1"/>
        <rFont val="微軟正黑體"/>
        <family val="2"/>
        <charset val="136"/>
      </rPr>
      <t>，
2.拆B/E鐵板 check M06 rotor 附近線路正常, check</t>
    </r>
    <r>
      <rPr>
        <sz val="12"/>
        <color rgb="FFFF0000"/>
        <rFont val="微軟正黑體"/>
        <family val="2"/>
        <charset val="136"/>
      </rPr>
      <t xml:space="preserve"> M01 煞車器略有powder low vacuum clean</t>
    </r>
    <r>
      <rPr>
        <sz val="12"/>
        <color theme="1"/>
        <rFont val="微軟正黑體"/>
        <family val="2"/>
        <charset val="136"/>
      </rPr>
      <t xml:space="preserve"> , 
3.M06 找 P01 ok , check B/E P04 壓縮略少 adjust ok
B/E driver r/s = 0.18/0.28 adjust 0.18/0.38 
Fork-5 driver r/s = 0.17/0.245 adjust  0.13/0.33 
Fork-1 driver r/s = 0.14/0.37 adjust 0.14/0.33 
M-dot 風扇運轉正常 temp 25.1℃ ok
</t>
    </r>
    <r>
      <rPr>
        <sz val="12"/>
        <color rgb="FFFF0000"/>
        <rFont val="微軟正黑體"/>
        <family val="2"/>
        <charset val="136"/>
      </rPr>
      <t xml:space="preserve">check transfer C1 fork-5/fork-1 ok </t>
    </r>
    <r>
      <rPr>
        <sz val="12"/>
        <color theme="1"/>
        <rFont val="微軟正黑體"/>
        <family val="2"/>
        <charset val="136"/>
      </rPr>
      <t>, 機台 follow O.I</t>
    </r>
    <r>
      <rPr>
        <sz val="12"/>
        <color rgb="FFFF0000"/>
        <rFont val="微軟正黑體"/>
        <family val="2"/>
        <charset val="136"/>
      </rPr>
      <t xml:space="preserve"> test run B05
RS avg = 45.3/44.5/44.0 (control = 45±2)data ok</t>
    </r>
    <r>
      <rPr>
        <sz val="12"/>
        <color theme="1"/>
        <rFont val="微軟正黑體"/>
        <family val="2"/>
        <charset val="136"/>
      </rPr>
      <t xml:space="preserve"> release B05</t>
    </r>
    <phoneticPr fontId="47" type="noConversion"/>
  </si>
  <si>
    <t>B05 step.1 正數00:13:58 , boat in時 110V跳脫</t>
  </si>
  <si>
    <t>C1 ptc 160 OOS</t>
    <phoneticPr fontId="47" type="noConversion"/>
  </si>
  <si>
    <r>
      <t xml:space="preserve">Run </t>
    </r>
    <r>
      <rPr>
        <sz val="12"/>
        <color rgb="FFFF0000"/>
        <rFont val="微軟正黑體"/>
        <family val="2"/>
        <charset val="136"/>
      </rPr>
      <t>P07 C1 ptc 160 oos ,C6 = 0,C1 無產品</t>
    </r>
    <r>
      <rPr>
        <sz val="12"/>
        <color theme="1"/>
        <rFont val="微軟正黑體"/>
        <family val="2"/>
        <charset val="136"/>
      </rPr>
      <t xml:space="preserve">   run count = 1.5 ,
boat dummy 用第5次
check boat dummy D-poly B08 G-type 晶面有些許刮傷
check shutter 作動正常 , boat 無刮管 , Cap無powder, APC 反應步驟穩定136~133
check C1/C8 transfer 正常，請 EA </t>
    </r>
    <r>
      <rPr>
        <sz val="12"/>
        <color rgb="FFFF0000"/>
        <rFont val="微軟正黑體"/>
        <family val="2"/>
        <charset val="136"/>
      </rPr>
      <t>exchange boat dummy test run P07 , add 3 m/w , 重測 PTC = 2/0/5</t>
    </r>
    <r>
      <rPr>
        <sz val="12"/>
        <color theme="1"/>
        <rFont val="微軟正黑體"/>
        <family val="2"/>
        <charset val="136"/>
      </rPr>
      <t xml:space="preserve"> </t>
    </r>
    <phoneticPr fontId="47" type="noConversion"/>
  </si>
  <si>
    <t xml:space="preserve">Axis deservo error </t>
    <phoneticPr fontId="47" type="noConversion"/>
  </si>
  <si>
    <r>
      <rPr>
        <sz val="12"/>
        <color rgb="FFFF0000"/>
        <rFont val="微軟正黑體"/>
        <family val="2"/>
        <charset val="136"/>
      </rPr>
      <t>Run 700 Axis deservo error , check rotate 鬆掉</t>
    </r>
    <r>
      <rPr>
        <sz val="12"/>
        <color theme="1"/>
        <rFont val="微軟正黑體"/>
        <family val="2"/>
        <charset val="136"/>
      </rPr>
      <t xml:space="preserve">
從</t>
    </r>
    <r>
      <rPr>
        <sz val="12"/>
        <color rgb="FFFF0000"/>
        <rFont val="微軟正黑體"/>
        <family val="2"/>
        <charset val="136"/>
      </rPr>
      <t xml:space="preserve"> cooling stage 順時鐘轉回一點點當掉</t>
    </r>
    <r>
      <rPr>
        <sz val="12"/>
        <color theme="1"/>
        <rFont val="微軟正黑體"/>
        <family val="2"/>
        <charset val="136"/>
      </rPr>
      <t xml:space="preserve"> , chamber no wafer , unload product ok
</t>
    </r>
    <r>
      <rPr>
        <sz val="12"/>
        <color rgb="FFFF0000"/>
        <rFont val="微軟正黑體"/>
        <family val="2"/>
        <charset val="136"/>
      </rPr>
      <t>reset robot controller</t>
    </r>
    <r>
      <rPr>
        <sz val="12"/>
        <color theme="1"/>
        <rFont val="微軟正黑體"/>
        <family val="2"/>
        <charset val="136"/>
      </rPr>
      <t xml:space="preserve"> , initial ok cycle test 從cooling stage 轉回一點點當掉again , 
re </t>
    </r>
    <r>
      <rPr>
        <sz val="12"/>
        <color rgb="FFFF0000"/>
        <rFont val="微軟正黑體"/>
        <family val="2"/>
        <charset val="136"/>
      </rPr>
      <t>do initial manual test cooling / oven 往返正常 ，cycle 5 picks 正常</t>
    </r>
    <r>
      <rPr>
        <sz val="12"/>
        <color theme="1"/>
        <rFont val="微軟正黑體"/>
        <family val="2"/>
        <charset val="136"/>
      </rPr>
      <t xml:space="preserve"> , 補run, 機台release</t>
    </r>
    <phoneticPr fontId="47" type="noConversion"/>
  </si>
  <si>
    <t>M-DOT alarm</t>
    <phoneticPr fontId="47" type="noConversion"/>
  </si>
  <si>
    <r>
      <t>Run B05 step.7 m dot alarm , check</t>
    </r>
    <r>
      <rPr>
        <sz val="12"/>
        <color rgb="FFFF0000"/>
        <rFont val="微軟正黑體"/>
        <family val="2"/>
        <charset val="136"/>
      </rPr>
      <t xml:space="preserve"> level low 約 2cm</t>
    </r>
    <r>
      <rPr>
        <sz val="12"/>
        <color theme="1"/>
        <rFont val="微軟正黑體"/>
        <family val="2"/>
        <charset val="136"/>
      </rPr>
      <t xml:space="preserve"> ，待unload </t>
    </r>
    <r>
      <rPr>
        <sz val="12"/>
        <color rgb="FFFF0000"/>
        <rFont val="微軟正黑體"/>
        <family val="2"/>
        <charset val="136"/>
      </rPr>
      <t>change POCL3 bottle</t>
    </r>
    <r>
      <rPr>
        <sz val="12"/>
        <color theme="1"/>
        <rFont val="微軟正黑體"/>
        <family val="2"/>
        <charset val="136"/>
      </rPr>
      <t xml:space="preserve"> 
Change ok, temp 17.1℃ 待溫度，約 1 hr temp升至 27.1 ℃ 等降溫再等 30min check temp 25.3℃ , 
reset ok follow O.I test run B05
寶萊特 上 TC-452 , 下 TC-041
</t>
    </r>
    <r>
      <rPr>
        <sz val="12"/>
        <color rgb="FFFF0000"/>
        <rFont val="微軟正黑體"/>
        <family val="2"/>
        <charset val="136"/>
      </rPr>
      <t>test run RS avg = 43.8/42.2/43.7 C4 OOC 整體 trend down</t>
    </r>
    <r>
      <rPr>
        <sz val="12"/>
        <color theme="1"/>
        <rFont val="微軟正黑體"/>
        <family val="2"/>
        <charset val="136"/>
      </rPr>
      <t xml:space="preserve">
前run更換前 45.1/45.4/44.3 , </t>
    </r>
    <r>
      <rPr>
        <sz val="12"/>
        <color rgb="FFFF0000"/>
        <rFont val="微軟正黑體"/>
        <family val="2"/>
        <charset val="136"/>
      </rPr>
      <t xml:space="preserve">比對前 run RMS temp/flow 正常
</t>
    </r>
    <r>
      <rPr>
        <sz val="12"/>
        <color theme="1"/>
        <rFont val="微軟正黑體"/>
        <family val="2"/>
        <charset val="136"/>
      </rPr>
      <t xml:space="preserve">
1.續~</t>
    </r>
    <r>
      <rPr>
        <sz val="12"/>
        <color rgb="FFFF0000"/>
        <rFont val="微軟正黑體"/>
        <family val="2"/>
        <charset val="136"/>
      </rPr>
      <t>retest run B05 RS:43.9/43.6/44.7</t>
    </r>
    <r>
      <rPr>
        <sz val="12"/>
        <color theme="1"/>
        <rFont val="微軟正黑體"/>
        <family val="2"/>
        <charset val="136"/>
      </rPr>
      <t xml:space="preserve"> C4 OOC
2.check gas flow &amp; temp normal,check M-DOT 無漏氣,check tape heater 加熱ok,check quartzs無異常
3.</t>
    </r>
    <r>
      <rPr>
        <sz val="12"/>
        <color rgb="FFFF0000"/>
        <rFont val="微軟正黑體"/>
        <family val="2"/>
        <charset val="136"/>
      </rPr>
      <t>PE fine tune B05 temp C1/C4:-1.5 ok,RMS release B05 C1~C6</t>
    </r>
    <phoneticPr fontId="47" type="noConversion"/>
  </si>
  <si>
    <t>借機測試robot controller:</t>
    <phoneticPr fontId="47" type="noConversion"/>
  </si>
  <si>
    <r>
      <t xml:space="preserve">1. use RTP-4拆下之contrpller上機測試robot servo not on
2. use RTP-1拆下之contrpller上機測試robot servo not on
3. </t>
    </r>
    <r>
      <rPr>
        <sz val="12"/>
        <color rgb="FFFF0000"/>
        <rFont val="微軟正黑體"/>
        <family val="2"/>
        <charset val="136"/>
      </rPr>
      <t>use RTP-4拆下之contrpller上機+RTP-1 controller</t>
    </r>
    <r>
      <rPr>
        <sz val="12"/>
        <color theme="1"/>
        <rFont val="微軟正黑體"/>
        <family val="2"/>
        <charset val="136"/>
      </rPr>
      <t xml:space="preserve">每一片PCB,test </t>
    </r>
    <r>
      <rPr>
        <sz val="12"/>
        <color rgb="FFFF0000"/>
        <rFont val="微軟正黑體"/>
        <family val="2"/>
        <charset val="136"/>
      </rPr>
      <t>結果為最後一片(ind-88-4 CPU board) 上機 test 
    servo on ok,do initial ok</t>
    </r>
    <r>
      <rPr>
        <sz val="12"/>
        <color theme="1"/>
        <rFont val="微軟正黑體"/>
        <family val="2"/>
        <charset val="136"/>
      </rPr>
      <t>,復歸回RTP-4 cpu board ，test servo not on</t>
    </r>
    <r>
      <rPr>
        <sz val="12"/>
        <color rgb="FFFF0000"/>
        <rFont val="微軟正黑體"/>
        <family val="2"/>
        <charset val="136"/>
      </rPr>
      <t>確認此組  CPU board 損壞</t>
    </r>
    <r>
      <rPr>
        <sz val="12"/>
        <color theme="1"/>
        <rFont val="微軟正黑體"/>
        <family val="2"/>
        <charset val="136"/>
      </rPr>
      <t>,再次裝回RTP-1 CPU board test ok 
4. 復歸原RTP-2 controller check teaching data ok,check all transfer position ok
5. cycle 1 lot ok
6. test run 710 ptc:2及RS:4.2 ok,release 710 recipe</t>
    </r>
    <phoneticPr fontId="47" type="noConversion"/>
  </si>
  <si>
    <r>
      <t>Run 700.rtp</t>
    </r>
    <r>
      <rPr>
        <sz val="12"/>
        <color rgb="FFFF0000"/>
        <rFont val="微軟正黑體"/>
        <family val="2"/>
        <charset val="136"/>
      </rPr>
      <t xml:space="preserve"> temp out of window</t>
    </r>
    <r>
      <rPr>
        <sz val="12"/>
        <color theme="1"/>
        <rFont val="微軟正黑體"/>
        <family val="2"/>
        <charset val="136"/>
      </rPr>
      <t xml:space="preserve">
unload all wafer , burn in check temp 700~705 穩定，#03 run ok ,#04 in chamber 未run, 補 run ok
1.續~</t>
    </r>
    <r>
      <rPr>
        <sz val="12"/>
        <color rgb="FFFF0000"/>
        <rFont val="微軟正黑體"/>
        <family val="2"/>
        <charset val="136"/>
      </rPr>
      <t xml:space="preserve">replace DTC </t>
    </r>
    <r>
      <rPr>
        <sz val="12"/>
        <color theme="1"/>
        <rFont val="微軟正黑體"/>
        <family val="2"/>
        <charset val="136"/>
      </rPr>
      <t>ok(2023/8/17 RTP-3 拆下),test 升溫 ok burn in 1 lot check temp normal
2.test run 710 RS:3.05,check M/W 顏色 normal,release</t>
    </r>
    <phoneticPr fontId="47" type="noConversion"/>
  </si>
  <si>
    <t xml:space="preserve"> step.4 pump warning alarm</t>
    <phoneticPr fontId="47" type="noConversion"/>
  </si>
  <si>
    <r>
      <t>Run</t>
    </r>
    <r>
      <rPr>
        <sz val="12"/>
        <color rgb="FFFF0000"/>
        <rFont val="微軟正黑體"/>
        <family val="2"/>
        <charset val="136"/>
      </rPr>
      <t xml:space="preserve"> T06 step.4 warning alarm , 當下壓力 0.00 torr</t>
    </r>
    <r>
      <rPr>
        <sz val="12"/>
        <color theme="1"/>
        <rFont val="微軟正黑體"/>
        <family val="2"/>
        <charset val="136"/>
      </rPr>
      <t xml:space="preserve">
1F check </t>
    </r>
    <r>
      <rPr>
        <sz val="12"/>
        <color rgb="FFFF0000"/>
        <rFont val="微軟正黑體"/>
        <family val="2"/>
        <charset val="136"/>
      </rPr>
      <t>漢鐘 iPH1220  pump panel show 加熱器異常 warning</t>
    </r>
    <r>
      <rPr>
        <sz val="12"/>
        <color theme="1"/>
        <rFont val="微軟正黑體"/>
        <family val="2"/>
        <charset val="136"/>
      </rPr>
      <t xml:space="preserve">
檢視加熱器溫度 110~112℃，
</t>
    </r>
    <r>
      <rPr>
        <sz val="12"/>
        <color rgb="FFFF0000"/>
        <rFont val="微軟正黑體"/>
        <family val="2"/>
        <charset val="136"/>
      </rPr>
      <t>電流10~11A正常 panel alarm reset ok</t>
    </r>
    <r>
      <rPr>
        <sz val="12"/>
        <color theme="1"/>
        <rFont val="微軟正黑體"/>
        <family val="2"/>
        <charset val="136"/>
      </rPr>
      <t xml:space="preserve"> , 機台面板 reset ok , 
step.10 APC : 143, 0.8torr穩定 / step.13 APC : 107, 0.8torr穩定 keep monitor 
text : 
1.LP-P1 加熱器溫度 129℃ 無 warning , 
2. 小夜C4加放 C1/C4/C6 m/w ptc = 0/1/6
3.idle 加熱器溫度 36℃ , LP-P4 idle 加熱器 69℃ ,next run T01 step.4 加熱器溫度 119℃ 無warning</t>
    </r>
    <phoneticPr fontId="47" type="noConversion"/>
  </si>
  <si>
    <t>5.5Y</t>
    <phoneticPr fontId="3" type="noConversion"/>
  </si>
  <si>
    <t>Run T06 step.4 pump warning alarm</t>
    <phoneticPr fontId="47" type="noConversion"/>
  </si>
  <si>
    <r>
      <t xml:space="preserve">Run </t>
    </r>
    <r>
      <rPr>
        <sz val="12"/>
        <color rgb="FFFF0000"/>
        <rFont val="微軟正黑體"/>
        <family val="2"/>
        <charset val="136"/>
      </rPr>
      <t>T06 step.4 warning alarm , 當下壓力 0.00 torr</t>
    </r>
    <r>
      <rPr>
        <sz val="12"/>
        <rFont val="微軟正黑體"/>
        <family val="2"/>
        <charset val="136"/>
      </rPr>
      <t xml:space="preserve">
1F check </t>
    </r>
    <r>
      <rPr>
        <sz val="12"/>
        <color rgb="FFFF0000"/>
        <rFont val="微軟正黑體"/>
        <family val="2"/>
        <charset val="136"/>
      </rPr>
      <t>漢鐘 iPH1220  pump panel show 加熱器異常 warning</t>
    </r>
    <r>
      <rPr>
        <sz val="12"/>
        <rFont val="微軟正黑體"/>
        <family val="2"/>
        <charset val="136"/>
      </rPr>
      <t xml:space="preserve">
檢視</t>
    </r>
    <r>
      <rPr>
        <sz val="12"/>
        <color rgb="FFFF0000"/>
        <rFont val="微軟正黑體"/>
        <family val="2"/>
        <charset val="136"/>
      </rPr>
      <t>加熱器溫度 110~112℃</t>
    </r>
    <r>
      <rPr>
        <sz val="12"/>
        <rFont val="微軟正黑體"/>
        <family val="2"/>
        <charset val="136"/>
      </rPr>
      <t xml:space="preserve">，
</t>
    </r>
    <r>
      <rPr>
        <sz val="12"/>
        <color rgb="FFFF0000"/>
        <rFont val="微軟正黑體"/>
        <family val="2"/>
        <charset val="136"/>
      </rPr>
      <t>電流10~11A正常</t>
    </r>
    <r>
      <rPr>
        <sz val="12"/>
        <rFont val="微軟正黑體"/>
        <family val="2"/>
        <charset val="136"/>
      </rPr>
      <t xml:space="preserve"> panel alarm reset ok , </t>
    </r>
    <r>
      <rPr>
        <sz val="12"/>
        <color rgb="FFFF0000"/>
        <rFont val="微軟正黑體"/>
        <family val="2"/>
        <charset val="136"/>
      </rPr>
      <t>機台面板 reset ok</t>
    </r>
    <r>
      <rPr>
        <sz val="12"/>
        <rFont val="微軟正黑體"/>
        <family val="2"/>
        <charset val="136"/>
      </rPr>
      <t xml:space="preserve"> , 
step.10 APC : 143, 0.8torr穩定 / step.13 APC : 107, 0.8torr穩定</t>
    </r>
    <r>
      <rPr>
        <sz val="12"/>
        <color rgb="FFFF0000"/>
        <rFont val="微軟正黑體"/>
        <family val="2"/>
        <charset val="136"/>
      </rPr>
      <t xml:space="preserve"> keep monito</t>
    </r>
    <r>
      <rPr>
        <sz val="12"/>
        <rFont val="微軟正黑體"/>
        <family val="2"/>
        <charset val="136"/>
      </rPr>
      <t>r 
text : 
1.LP-P1 加熱器溫度 129℃ 無 warning , 
2. 小夜C4加放 C1/C4/C6 m/w ptc = 0/1/6
3.idle 加熱器溫度 36℃ , LP-P1 idle 加熱器 69℃ ,next run T01 step.4 加熱器溫度 119℃ 無warning
續,漢鐘pump w20加熱器異常 issue,</t>
    </r>
    <r>
      <rPr>
        <sz val="12"/>
        <color rgb="FFFF0000"/>
        <rFont val="微軟正黑體"/>
        <family val="2"/>
        <charset val="136"/>
      </rPr>
      <t>漢鐘進廠確認pump,測試N2 flow &amp; 加熱器相關alarm訊號正常,但無法複製出"w20加熱器異常",廠商回復疑PLC版本問題,待漢鐘內部討論後回復</t>
    </r>
    <r>
      <rPr>
        <sz val="12"/>
        <rFont val="微軟正黑體"/>
        <family val="2"/>
        <charset val="136"/>
      </rPr>
      <t>,machine release
人機介面密碼
12.1 .使用者設定/檢視:預設密碼01234
12.2. 工廠設定/檢視:預設密碼05678</t>
    </r>
    <phoneticPr fontId="47" type="noConversion"/>
  </si>
  <si>
    <t>氧氣分析儀 issue</t>
    <phoneticPr fontId="47" type="noConversion"/>
  </si>
  <si>
    <r>
      <t>1.修改mw980.v00 N2 flow:20/8/8/8/8/20→10/8/8/8/8/10,氧氣分析儀min:0.05,max:0.07
2.修改mw980.v00 N2 flow:20/8/8/8/8/20→10/4/4/4/4/10,氧氣分析儀min:0.05,max:0.26
3.修改mw980.v00 N2 flow:20/8/8/8/8/20→9/7/7/7/7/9,氧氣分析儀min:0.06,max:0.09
4.修改mw980.v00 N2 flow:20/8/8/8/8/20→8/6/6/6/6/8,氧氣分析儀min:0.07,max:0.11
5.修改mw980.v00 N2 flow:20/8/8/8/8/20→7/5/5/5/5/7,氧氣分析儀min:0.09,max:0.16,N2與Ar表現約差2.5L
6.修改ar980.v00 flow:10(Ar)/8/8/8/8/10(Ar)→10(N2)/8/8/8/8/10(N2),氧氣分析儀min:0.05,max:0.12
7.外掛meter測試,out put zero:-0.13v,設定流量後,gas out of range無流量(range:15→50,已復歸),更換meter測試相同,
   電表直接點金手指亦同
8.</t>
    </r>
    <r>
      <rPr>
        <sz val="12"/>
        <color rgb="FFFF0000"/>
        <rFont val="微軟正黑體"/>
        <family val="2"/>
        <charset val="136"/>
      </rPr>
      <t>replace 氧氣分析儀外接pump &amp; 重新攻牙處理取樣點 &amp; 更換管路</t>
    </r>
    <r>
      <rPr>
        <sz val="12"/>
        <color theme="1"/>
        <rFont val="微軟正黑體"/>
        <family val="2"/>
        <charset val="136"/>
      </rPr>
      <t xml:space="preserve">
9.check zero:0.01,span:20.60,無調整
10.</t>
    </r>
    <r>
      <rPr>
        <sz val="12"/>
        <color rgb="FFFF0000"/>
        <rFont val="微軟正黑體"/>
        <family val="2"/>
        <charset val="136"/>
      </rPr>
      <t>測試ar980 min:0.06 max:0.08~0.09,mw980 min:0.01 max:0.06~0.7,alarm set:0.08</t>
    </r>
    <phoneticPr fontId="47" type="noConversion"/>
  </si>
  <si>
    <t>S410 highlight wafer 單片性變形</t>
    <phoneticPr fontId="47" type="noConversion"/>
  </si>
  <si>
    <r>
      <rPr>
        <sz val="12"/>
        <color rgb="FFFF0000"/>
        <rFont val="微軟正黑體"/>
        <family val="2"/>
        <charset val="136"/>
      </rPr>
      <t>S410 highlight wafer 單片性變形</t>
    </r>
    <r>
      <rPr>
        <sz val="12"/>
        <rFont val="微軟正黑體"/>
        <family val="2"/>
        <charset val="136"/>
      </rPr>
      <t xml:space="preserve">
</t>
    </r>
    <r>
      <rPr>
        <sz val="12"/>
        <color rgb="FFFF0000"/>
        <rFont val="微軟正黑體"/>
        <family val="2"/>
        <charset val="136"/>
      </rPr>
      <t>PE mail 通知 check 機台 , 詢問PE 晶面晶背 edge 均無刮傷</t>
    </r>
    <r>
      <rPr>
        <sz val="12"/>
        <rFont val="微軟正黑體"/>
        <family val="2"/>
        <charset val="136"/>
      </rPr>
      <t xml:space="preserve">
23503910 F17 C1當run下貨確認
</t>
    </r>
    <r>
      <rPr>
        <sz val="12"/>
        <color rgb="FFFF0000"/>
        <rFont val="微軟正黑體"/>
        <family val="2"/>
        <charset val="136"/>
      </rPr>
      <t>當 run 檢查 C1 傳送無刮傷擠壓疑慮，use Cassette C1-04  recheck again正常</t>
    </r>
    <r>
      <rPr>
        <sz val="12"/>
        <rFont val="微軟正黑體"/>
        <family val="2"/>
        <charset val="136"/>
      </rPr>
      <t xml:space="preserve">,
follow </t>
    </r>
    <r>
      <rPr>
        <sz val="12"/>
        <color rgb="FFFF0000"/>
        <rFont val="微軟正黑體"/>
        <family val="2"/>
        <charset val="136"/>
      </rPr>
      <t>PE commend 禁 C1 release C2~C5</t>
    </r>
    <r>
      <rPr>
        <sz val="12"/>
        <rFont val="微軟正黑體"/>
        <family val="2"/>
        <charset val="136"/>
      </rPr>
      <t xml:space="preserve">
C1-04 cassette recheck 傳送片 recheck again 正常 release (PE 禁run C1)</t>
    </r>
    <phoneticPr fontId="47" type="noConversion"/>
  </si>
  <si>
    <t>pressure alarm</t>
    <phoneticPr fontId="47" type="noConversion"/>
  </si>
  <si>
    <t>PTC=90 OOC</t>
    <phoneticPr fontId="47" type="noConversion"/>
  </si>
  <si>
    <r>
      <rPr>
        <sz val="12"/>
        <color rgb="FFFF0000"/>
        <rFont val="微軟正黑體"/>
        <family val="2"/>
        <charset val="136"/>
      </rPr>
      <t>set 600mTor, act 757mTor</t>
    </r>
    <r>
      <rPr>
        <sz val="12"/>
        <color theme="1"/>
        <rFont val="微軟正黑體"/>
        <family val="2"/>
        <charset val="136"/>
      </rPr>
      <t xml:space="preserve">
1. </t>
    </r>
    <r>
      <rPr>
        <sz val="12"/>
        <color rgb="FFFF0000"/>
        <rFont val="微軟正黑體"/>
        <family val="2"/>
        <charset val="136"/>
      </rPr>
      <t xml:space="preserve">stop step9 deposition , 69.5sec/55.9sec </t>
    </r>
    <r>
      <rPr>
        <sz val="12"/>
        <color theme="1"/>
        <rFont val="微軟正黑體"/>
        <family val="2"/>
        <charset val="136"/>
      </rPr>
      <t xml:space="preserve">
2. check </t>
    </r>
    <r>
      <rPr>
        <sz val="12"/>
        <color rgb="FFFF0000"/>
        <rFont val="微軟正黑體"/>
        <family val="2"/>
        <charset val="136"/>
      </rPr>
      <t>壓力 76 mTor</t>
    </r>
    <r>
      <rPr>
        <sz val="12"/>
        <color theme="1"/>
        <rFont val="微軟正黑體"/>
        <family val="2"/>
        <charset val="136"/>
      </rPr>
      <t xml:space="preserve">;
3. resume ok. wafer for PE check
4. purge check pressure stable, </t>
    </r>
    <r>
      <rPr>
        <sz val="12"/>
        <color rgb="FFFF0000"/>
        <rFont val="微軟正黑體"/>
        <family val="2"/>
        <charset val="136"/>
      </rPr>
      <t>LK test 底壓15mT, lk rate0.2</t>
    </r>
    <r>
      <rPr>
        <sz val="12"/>
        <color theme="1"/>
        <rFont val="微軟正黑體"/>
        <family val="2"/>
        <charset val="136"/>
      </rPr>
      <t xml:space="preserve">
5. run purge, </t>
    </r>
    <r>
      <rPr>
        <sz val="12"/>
        <color rgb="FFFF0000"/>
        <rFont val="微軟正黑體"/>
        <family val="2"/>
        <charset val="136"/>
      </rPr>
      <t>搖晃pressure gauge connect, pressure stable</t>
    </r>
    <r>
      <rPr>
        <sz val="12"/>
        <color theme="1"/>
        <rFont val="微軟正黑體"/>
        <family val="2"/>
        <charset val="136"/>
      </rPr>
      <t xml:space="preserve">
6. burn in 6pces dummy, check pressure normal</t>
    </r>
    <phoneticPr fontId="47" type="noConversion"/>
  </si>
  <si>
    <r>
      <t xml:space="preserve">Run </t>
    </r>
    <r>
      <rPr>
        <sz val="12"/>
        <color rgb="FFFF0000"/>
        <rFont val="微軟正黑體"/>
        <family val="2"/>
        <charset val="136"/>
      </rPr>
      <t>A08 EA通知 C1隨貨PTC=90 OOC</t>
    </r>
    <r>
      <rPr>
        <sz val="12"/>
        <color theme="1"/>
        <rFont val="微軟正黑體"/>
        <family val="2"/>
        <charset val="136"/>
      </rPr>
      <t xml:space="preserve">
1. check </t>
    </r>
    <r>
      <rPr>
        <sz val="12"/>
        <color rgb="FFFF0000"/>
        <rFont val="微軟正黑體"/>
        <family val="2"/>
        <charset val="136"/>
      </rPr>
      <t>m/w前值為170ea , 後值為260ea (OI規定前值須小於150ea )</t>
    </r>
    <r>
      <rPr>
        <sz val="12"/>
        <color theme="1"/>
        <rFont val="微軟正黑體"/>
        <family val="2"/>
        <charset val="136"/>
      </rPr>
      <t xml:space="preserve">
2. </t>
    </r>
    <r>
      <rPr>
        <sz val="12"/>
        <color rgb="FFFF0000"/>
        <rFont val="微軟正黑體"/>
        <family val="2"/>
        <charset val="136"/>
      </rPr>
      <t>至SS-6量測為182ea(Bare-0.2μm), mapping分布均勻</t>
    </r>
    <r>
      <rPr>
        <sz val="12"/>
        <color theme="1"/>
        <rFont val="微軟正黑體"/>
        <family val="2"/>
        <charset val="136"/>
      </rPr>
      <t xml:space="preserve">
3. check transfer OK, </t>
    </r>
    <r>
      <rPr>
        <sz val="12"/>
        <color rgb="FFFF0000"/>
        <rFont val="微軟正黑體"/>
        <family val="2"/>
        <charset val="136"/>
      </rPr>
      <t>test run A08, PTC=0, release</t>
    </r>
    <phoneticPr fontId="47" type="noConversion"/>
  </si>
  <si>
    <t>turn table無反應,操作lag嚴重</t>
    <phoneticPr fontId="47" type="noConversion"/>
  </si>
  <si>
    <t>OUT tube leak</t>
    <phoneticPr fontId="47" type="noConversion"/>
  </si>
  <si>
    <t>gas limit alarm</t>
    <phoneticPr fontId="47" type="noConversion"/>
  </si>
  <si>
    <r>
      <t>ea通知</t>
    </r>
    <r>
      <rPr>
        <sz val="12"/>
        <color rgb="FFFF0000"/>
        <rFont val="微軟正黑體"/>
        <family val="2"/>
        <charset val="136"/>
      </rPr>
      <t>上貨時 turn table無反應,操作lag嚴重</t>
    </r>
    <r>
      <rPr>
        <sz val="12"/>
        <color theme="1"/>
        <rFont val="微軟正黑體"/>
        <family val="2"/>
        <charset val="136"/>
      </rPr>
      <t xml:space="preserve">,reset model 1000 ok,manual test無lag但turn table仍無法應,reset w/h breaker,n2 flow limit alarm,check </t>
    </r>
    <r>
      <rPr>
        <sz val="12"/>
        <color rgb="FFFF0000"/>
        <rFont val="微軟正黑體"/>
        <family val="2"/>
        <charset val="136"/>
      </rPr>
      <t>±15V power supply電源燈號閃爍 &amp; 無輸出,閒置後再次確認±15V supply電源燈號正常,輸出:+15.13/-13.75V,</t>
    </r>
    <r>
      <rPr>
        <sz val="12"/>
        <color theme="1"/>
        <rFont val="微軟正黑體"/>
        <family val="2"/>
        <charset val="136"/>
      </rPr>
      <t xml:space="preserve">do initial all &amp; check flow normal,test running,please follow
待日班備料,RQ-125C(±15V~125W)
</t>
    </r>
    <r>
      <rPr>
        <sz val="12"/>
        <color rgb="FFFF0000"/>
        <rFont val="微軟正黑體"/>
        <family val="2"/>
        <charset val="136"/>
      </rPr>
      <t>百年買 RQ-125C, 上機 ok</t>
    </r>
    <r>
      <rPr>
        <sz val="12"/>
        <color theme="1"/>
        <rFont val="微軟正黑體"/>
        <family val="2"/>
        <charset val="136"/>
      </rPr>
      <t>. check flow ,set &amp; act match, test run ok</t>
    </r>
    <phoneticPr fontId="47" type="noConversion"/>
  </si>
  <si>
    <r>
      <t>1.</t>
    </r>
    <r>
      <rPr>
        <sz val="12"/>
        <color rgb="FFFF0000"/>
        <rFont val="微軟正黑體"/>
        <family val="2"/>
        <charset val="136"/>
      </rPr>
      <t>gas limit alarm,N2 set:13.5 act:0,reset PCB NG</t>
    </r>
    <r>
      <rPr>
        <sz val="12"/>
        <color theme="1"/>
        <rFont val="微軟正黑體"/>
        <family val="2"/>
        <charset val="136"/>
      </rPr>
      <t xml:space="preserve">
2.量 </t>
    </r>
    <r>
      <rPr>
        <sz val="12"/>
        <color rgb="FFFF0000"/>
        <rFont val="微軟正黑體"/>
        <family val="2"/>
        <charset val="136"/>
      </rPr>
      <t>+5V/+24V/-24V &amp; +24V power supply normal</t>
    </r>
    <r>
      <rPr>
        <sz val="12"/>
        <color theme="1"/>
        <rFont val="微軟正黑體"/>
        <family val="2"/>
        <charset val="136"/>
      </rPr>
      <t xml:space="preserve">
3.check IDLE 面板 </t>
    </r>
    <r>
      <rPr>
        <sz val="12"/>
        <color rgb="FFFF0000"/>
        <rFont val="微軟正黑體"/>
        <family val="2"/>
        <charset val="136"/>
      </rPr>
      <t>gas flow chart 異常,N2 valve 燈號沒亮</t>
    </r>
    <r>
      <rPr>
        <sz val="12"/>
        <color theme="1"/>
        <rFont val="微軟正黑體"/>
        <family val="2"/>
        <charset val="136"/>
      </rPr>
      <t xml:space="preserve">
4.切換manual check N2 valve 燈號有亮,check valve氣管有給氣,N2 flow 顯示 0,切換至auto gas flow chart 燈號異常
5.check</t>
    </r>
    <r>
      <rPr>
        <sz val="12"/>
        <color rgb="FFFF0000"/>
        <rFont val="微軟正黑體"/>
        <family val="2"/>
        <charset val="136"/>
      </rPr>
      <t xml:space="preserve"> PCB 燈號閃爍異常</t>
    </r>
    <r>
      <rPr>
        <sz val="12"/>
        <color theme="1"/>
        <rFont val="微軟正黑體"/>
        <family val="2"/>
        <charset val="136"/>
      </rPr>
      <t>,REMOTE I/O &amp; MACHINE controller ALL PCB 重插 NG
6.REMOTE I/O &amp; MACHINE controller power supply 重插 NG
7.</t>
    </r>
    <r>
      <rPr>
        <sz val="12"/>
        <color rgb="FFFF0000"/>
        <rFont val="微軟正黑體"/>
        <family val="2"/>
        <charset val="136"/>
      </rPr>
      <t>REMOTE I/O &amp; MACHINE controller power supply 交換 OK,PCB 燈號閃爍 normal,gas flow chart normal</t>
    </r>
    <r>
      <rPr>
        <sz val="12"/>
        <color theme="1"/>
        <rFont val="微軟正黑體"/>
        <family val="2"/>
        <charset val="136"/>
      </rPr>
      <t xml:space="preserve">,
   N2 set:13.5 act:13.6 OK
8.manual 測漏 12分鐘抽至 250ppm 以下 ok
</t>
    </r>
    <r>
      <rPr>
        <sz val="12"/>
        <color rgb="FFFF0000"/>
        <rFont val="微軟正黑體"/>
        <family val="2"/>
        <charset val="136"/>
      </rPr>
      <t>Teaching check transfer robot 作動異常</t>
    </r>
    <r>
      <rPr>
        <sz val="12"/>
        <color theme="1"/>
        <rFont val="微軟正黑體"/>
        <family val="2"/>
        <charset val="136"/>
      </rPr>
      <t xml:space="preserve">, reset I/O remote PCB test NG
</t>
    </r>
    <r>
      <rPr>
        <sz val="12"/>
        <color rgb="FFFF0000"/>
        <rFont val="微軟正黑體"/>
        <family val="2"/>
        <charset val="136"/>
      </rPr>
      <t>link adapter port 更換後 teaching 功能正常</t>
    </r>
    <r>
      <rPr>
        <sz val="12"/>
        <color theme="1"/>
        <rFont val="微軟正黑體"/>
        <family val="2"/>
        <charset val="136"/>
      </rPr>
      <t>, check transfer ok</t>
    </r>
    <phoneticPr fontId="47" type="noConversion"/>
  </si>
  <si>
    <r>
      <t xml:space="preserve">降溫 </t>
    </r>
    <r>
      <rPr>
        <sz val="12"/>
        <color rgb="FFFF0000"/>
        <rFont val="微軟正黑體"/>
        <family val="2"/>
        <charset val="136"/>
      </rPr>
      <t>BPM前gas pump down</t>
    </r>
    <r>
      <rPr>
        <sz val="12"/>
        <color theme="1"/>
        <rFont val="微軟正黑體"/>
        <family val="2"/>
        <charset val="136"/>
      </rPr>
      <t>:
1. check cap to p04 開</t>
    </r>
    <r>
      <rPr>
        <sz val="12"/>
        <color rgb="FFFF0000"/>
        <rFont val="微軟正黑體"/>
        <family val="2"/>
        <charset val="136"/>
      </rPr>
      <t>SV小抽只能抽到760-&gt;700torr,SV close壓力回升至760 torr大漏</t>
    </r>
    <r>
      <rPr>
        <sz val="12"/>
        <color theme="1"/>
        <rFont val="微軟正黑體"/>
        <family val="2"/>
        <charset val="136"/>
      </rPr>
      <t xml:space="preserve">
2. 檢查機台石英無異常 
3. </t>
    </r>
    <r>
      <rPr>
        <sz val="12"/>
        <color rgb="FFFF0000"/>
        <rFont val="微軟正黑體"/>
        <family val="2"/>
        <charset val="136"/>
      </rPr>
      <t>開MV只能抽到3.05torr,抓漏抽到2E-3,抓G270回升到 7e-2 疑outter tube大漏,拆管確認 outter tube斷裂。</t>
    </r>
    <phoneticPr fontId="47" type="noConversion"/>
  </si>
  <si>
    <t>偉詳科技進廠測試固資RTP-aligner
initial home point N.G , lift 無法左右作動 , 送回檢修</t>
    <phoneticPr fontId="47" type="noConversion"/>
  </si>
  <si>
    <t>測試固資RTP-aligner</t>
    <phoneticPr fontId="47" type="noConversion"/>
  </si>
  <si>
    <t>peeling unit mispeeling against one trip alarm</t>
    <phoneticPr fontId="47" type="noConversion"/>
  </si>
  <si>
    <r>
      <t xml:space="preserve">1.撕膠  </t>
    </r>
    <r>
      <rPr>
        <sz val="12"/>
        <color rgb="FFFF0000"/>
        <rFont val="微軟正黑體"/>
        <family val="2"/>
        <charset val="136"/>
      </rPr>
      <t>peeling unit mispeeling against one trip alarm</t>
    </r>
    <r>
      <rPr>
        <sz val="12"/>
        <rFont val="微軟正黑體"/>
        <family val="2"/>
        <charset val="136"/>
      </rPr>
      <t xml:space="preserve">,manual unload wafer ok
2.check </t>
    </r>
    <r>
      <rPr>
        <sz val="12"/>
        <color rgb="FFFF0000"/>
        <rFont val="微軟正黑體"/>
        <family val="2"/>
        <charset val="136"/>
      </rPr>
      <t>撕完膠帶回捲時,膠帶會擠在滾輪裡</t>
    </r>
    <r>
      <rPr>
        <sz val="12"/>
        <rFont val="微軟正黑體"/>
        <family val="2"/>
        <charset val="136"/>
      </rPr>
      <t xml:space="preserve">
3.a</t>
    </r>
    <r>
      <rPr>
        <sz val="12"/>
        <color rgb="FFFF0000"/>
        <rFont val="微軟正黑體"/>
        <family val="2"/>
        <charset val="136"/>
      </rPr>
      <t>djust tape delivery pressure 0.15Mpa=&gt;0.14Mpa,test ok release</t>
    </r>
    <phoneticPr fontId="47" type="noConversion"/>
  </si>
  <si>
    <t>GAS pump down 後 BPM</t>
    <phoneticPr fontId="47" type="noConversion"/>
  </si>
  <si>
    <r>
      <rPr>
        <sz val="12"/>
        <color rgb="FFFF0000"/>
        <rFont val="微軟正黑體"/>
        <family val="2"/>
        <charset val="136"/>
      </rPr>
      <t>高溫 LK 0.06torr/130sec，抓漏 SV valve 有漏 3.x e-5,replace SV valve ok</t>
    </r>
    <r>
      <rPr>
        <sz val="12"/>
        <rFont val="微軟正黑體"/>
        <family val="2"/>
        <charset val="136"/>
      </rPr>
      <t xml:space="preserve">
1.replace sv後he測漏~3e-8無漏源
2.ve</t>
    </r>
    <r>
      <rPr>
        <sz val="12"/>
        <color rgb="FFFF0000"/>
        <rFont val="微軟正黑體"/>
        <family val="2"/>
        <charset val="136"/>
      </rPr>
      <t>nt check atm燈無亮,需開至15000以上atm燈才會亮,後續close all N2,atm會自動燈滅,且破大氣聲異常,疑mv偷抽,replace mv ok</t>
    </r>
    <r>
      <rPr>
        <sz val="12"/>
        <rFont val="微軟正黑體"/>
        <family val="2"/>
        <charset val="136"/>
      </rPr>
      <t xml:space="preserve">,
   </t>
    </r>
    <r>
      <rPr>
        <sz val="12"/>
        <color rgb="FFFF0000"/>
        <rFont val="微軟正黑體"/>
        <family val="2"/>
        <charset val="136"/>
      </rPr>
      <t>再次測漏~3e-8無漏源,重新調校atm switch sensor test ok</t>
    </r>
    <phoneticPr fontId="47" type="noConversion"/>
  </si>
  <si>
    <r>
      <rPr>
        <sz val="12"/>
        <color rgb="FFFF0000"/>
        <rFont val="微軟正黑體"/>
        <family val="2"/>
        <charset val="136"/>
      </rPr>
      <t>EA通知 下貨目視產品6批表面皆有powder</t>
    </r>
    <r>
      <rPr>
        <sz val="12"/>
        <color theme="1"/>
        <rFont val="微軟正黑體"/>
        <family val="2"/>
        <charset val="136"/>
      </rPr>
      <t xml:space="preserve">
1. Run 4217, wafer for PE check
2. check </t>
    </r>
    <r>
      <rPr>
        <sz val="12"/>
        <color rgb="FFFF0000"/>
        <rFont val="微軟正黑體"/>
        <family val="2"/>
        <charset val="136"/>
      </rPr>
      <t>boat 擋片 powder 嚴重程度不一，手可撥落</t>
    </r>
    <r>
      <rPr>
        <sz val="12"/>
        <color theme="1"/>
        <rFont val="微軟正黑體"/>
        <family val="2"/>
        <charset val="136"/>
      </rPr>
      <t xml:space="preserve">。
3. check </t>
    </r>
    <r>
      <rPr>
        <sz val="12"/>
        <color rgb="FFFF0000"/>
        <rFont val="微軟正黑體"/>
        <family val="2"/>
        <charset val="136"/>
      </rPr>
      <t>inner TUBE peeling 降溫拆管 PM</t>
    </r>
    <phoneticPr fontId="47" type="noConversion"/>
  </si>
  <si>
    <t>產品6批表面皆有powder</t>
    <phoneticPr fontId="47" type="noConversion"/>
  </si>
  <si>
    <r>
      <t xml:space="preserve">run </t>
    </r>
    <r>
      <rPr>
        <sz val="12"/>
        <color rgb="FFFF0000"/>
        <rFont val="微軟正黑體"/>
        <family val="2"/>
        <charset val="136"/>
      </rPr>
      <t>1.7k step.9 21.4s/69.5s,pressure fault in chamber,setpoint:600mT,act:821mT</t>
    </r>
    <r>
      <rPr>
        <sz val="12"/>
        <color theme="1"/>
        <rFont val="微軟正黑體"/>
        <family val="2"/>
        <charset val="136"/>
      </rPr>
      <t>,resume process後product for pe check,</t>
    </r>
    <r>
      <rPr>
        <sz val="12"/>
        <color rgb="FFFF0000"/>
        <rFont val="微軟正黑體"/>
        <family val="2"/>
        <charset val="136"/>
      </rPr>
      <t>manual test Ar close,chamber:65mT,foreline:319mT,Ar set:888sccm*3,chamber~1700mT,call vender replace pump ok
CHECK CHAMBER底壓:10mt OK,PUMP FORELINE:188mt N.G,將GAUGE接頭重插 ，test 多次壓力:40mt ok</t>
    </r>
    <phoneticPr fontId="47" type="noConversion"/>
  </si>
  <si>
    <t>T-BAWL  zero power ram read error</t>
    <phoneticPr fontId="47" type="noConversion"/>
  </si>
  <si>
    <r>
      <rPr>
        <sz val="12"/>
        <color rgb="FFFF0000"/>
        <rFont val="微軟正黑體"/>
        <family val="2"/>
        <charset val="136"/>
      </rPr>
      <t>6s ,turn off T-BAWL power. turn on時, alarm zero power ram read error</t>
    </r>
    <r>
      <rPr>
        <sz val="12"/>
        <rFont val="微軟正黑體"/>
        <family val="2"/>
        <charset val="136"/>
      </rPr>
      <t xml:space="preserve">
</t>
    </r>
    <r>
      <rPr>
        <sz val="12"/>
        <color rgb="FFFF0000"/>
        <rFont val="微軟正黑體"/>
        <family val="2"/>
        <charset val="136"/>
      </rPr>
      <t xml:space="preserve">1. reset T-bawl power fail
2. replace MEMEXP PCB fail
3. replace TSBC-88A PCB fail.
4. 復歸全部PCB, retest ok.  </t>
    </r>
    <r>
      <rPr>
        <sz val="12"/>
        <rFont val="微軟正黑體"/>
        <family val="2"/>
        <charset val="136"/>
      </rPr>
      <t xml:space="preserve">
5. initial. check transfer ok. release </t>
    </r>
    <phoneticPr fontId="47" type="noConversion"/>
  </si>
  <si>
    <r>
      <t>1.replace tape ok
2.</t>
    </r>
    <r>
      <rPr>
        <sz val="12"/>
        <color rgb="FFFF0000"/>
        <rFont val="微軟正黑體"/>
        <family val="2"/>
        <charset val="136"/>
      </rPr>
      <t>撕膠  peeling unit mispeeling against one trip alarm</t>
    </r>
    <r>
      <rPr>
        <sz val="12"/>
        <color theme="1"/>
        <rFont val="微軟正黑體"/>
        <family val="2"/>
        <charset val="136"/>
      </rPr>
      <t xml:space="preserve">,manual unload wafer ok
3.check </t>
    </r>
    <r>
      <rPr>
        <sz val="12"/>
        <color rgb="FFFF0000"/>
        <rFont val="微軟正黑體"/>
        <family val="2"/>
        <charset val="136"/>
      </rPr>
      <t>撕完膠帶回捲時,膠帶會擠在下方未往右拉回</t>
    </r>
    <r>
      <rPr>
        <sz val="12"/>
        <color theme="1"/>
        <rFont val="微軟正黑體"/>
        <family val="2"/>
        <charset val="136"/>
      </rPr>
      <t xml:space="preserve">
3.</t>
    </r>
    <r>
      <rPr>
        <sz val="12"/>
        <color rgb="FFFF0000"/>
        <rFont val="微軟正黑體"/>
        <family val="2"/>
        <charset val="136"/>
      </rPr>
      <t>adjust tape delivery pressure 0.1４Mpa=&gt;0.1３Mpa,test ok</t>
    </r>
    <r>
      <rPr>
        <sz val="12"/>
        <color theme="1"/>
        <rFont val="微軟正黑體"/>
        <family val="2"/>
        <charset val="136"/>
      </rPr>
      <t xml:space="preserve"> release</t>
    </r>
    <phoneticPr fontId="47" type="noConversion"/>
  </si>
  <si>
    <t>1.wafer not o pad error,check chuck 掀起
2.replace robot blade ok</t>
    <phoneticPr fontId="47" type="noConversion"/>
  </si>
  <si>
    <t>wafer not o pad error</t>
    <phoneticPr fontId="47" type="noConversion"/>
  </si>
  <si>
    <r>
      <t xml:space="preserve">Run </t>
    </r>
    <r>
      <rPr>
        <sz val="12"/>
        <color rgb="FFFF0000"/>
        <rFont val="微軟正黑體"/>
        <family val="2"/>
        <charset val="136"/>
      </rPr>
      <t xml:space="preserve">N01 step.3 PUI+N2 alarm, check pump 電流監控，最高13.19, 持續 4 sec, 後續電流10.89A </t>
    </r>
    <r>
      <rPr>
        <sz val="12"/>
        <color theme="1"/>
        <rFont val="微軟正黑體"/>
        <family val="2"/>
        <charset val="136"/>
      </rPr>
      <t xml:space="preserve">alarm reset
</t>
    </r>
    <r>
      <rPr>
        <sz val="12"/>
        <color rgb="FFFF0000"/>
        <rFont val="微軟正黑體"/>
        <family val="2"/>
        <charset val="136"/>
      </rPr>
      <t xml:space="preserve">cooler temp:151/159(set:165)/127 , #2 alarm → replace cooler*2 ok </t>
    </r>
    <phoneticPr fontId="47" type="noConversion"/>
  </si>
  <si>
    <t>TEL</t>
    <phoneticPr fontId="3" type="noConversion"/>
  </si>
  <si>
    <t>HEPA FAN 異音處理</t>
    <phoneticPr fontId="3" type="noConversion"/>
  </si>
  <si>
    <t>泰</t>
    <phoneticPr fontId="3" type="noConversion"/>
  </si>
  <si>
    <t>Drive in</t>
    <phoneticPr fontId="3" type="noConversion"/>
  </si>
  <si>
    <t>spike T/C 一年更換一次</t>
    <phoneticPr fontId="3" type="noConversion"/>
  </si>
  <si>
    <t>leader</t>
    <phoneticPr fontId="3" type="noConversion"/>
  </si>
  <si>
    <t xml:space="preserve">LP </t>
    <phoneticPr fontId="3" type="noConversion"/>
  </si>
  <si>
    <t>PS1 GAUGE 更換為數位式</t>
    <phoneticPr fontId="3" type="noConversion"/>
  </si>
  <si>
    <t>哲</t>
    <phoneticPr fontId="3" type="noConversion"/>
  </si>
  <si>
    <t>WSIX</t>
    <phoneticPr fontId="3" type="noConversion"/>
  </si>
  <si>
    <t>統計 susceptor life time</t>
    <phoneticPr fontId="3" type="noConversion"/>
  </si>
  <si>
    <t>華</t>
    <phoneticPr fontId="3" type="noConversion"/>
  </si>
  <si>
    <t>持續統計</t>
    <phoneticPr fontId="3" type="noConversion"/>
  </si>
  <si>
    <t>AP LK &amp; PCV PTC fail</t>
    <phoneticPr fontId="3" type="noConversion"/>
  </si>
  <si>
    <t>郝/中/翔</t>
    <phoneticPr fontId="3" type="noConversion"/>
  </si>
  <si>
    <t>隆</t>
    <phoneticPr fontId="3" type="noConversion"/>
  </si>
  <si>
    <t>LP-T</t>
    <phoneticPr fontId="3" type="noConversion"/>
  </si>
  <si>
    <t>RS-90 / SB-50 PLC 替代新品</t>
    <phoneticPr fontId="3" type="noConversion"/>
  </si>
  <si>
    <t>1.偉旭報價替代 PLC 全新品價格 48500，廠商 copy PLC recipe 之 DOS 版本電腦故障無法 copy PLC recipe 
2.購買中古品 *3，2022/1/11 上機 LP-T4 test *2 ok，2022/3/8 上機 LP-T2*1 (2022/5/24異常拆下)</t>
    <phoneticPr fontId="3" type="noConversion"/>
  </si>
  <si>
    <t>恆</t>
    <phoneticPr fontId="3" type="noConversion"/>
  </si>
  <si>
    <t>WIN310</t>
    <phoneticPr fontId="3" type="noConversion"/>
  </si>
  <si>
    <t>userdisk 容量空間變少</t>
    <phoneticPr fontId="3" type="noConversion"/>
  </si>
  <si>
    <t>每日 check 容量</t>
    <phoneticPr fontId="3" type="noConversion"/>
  </si>
  <si>
    <t>持續 check</t>
    <phoneticPr fontId="3" type="noConversion"/>
  </si>
  <si>
    <t>RTP-1 ~ 4</t>
    <phoneticPr fontId="3" type="noConversion"/>
  </si>
  <si>
    <t>SECS 功能</t>
    <phoneticPr fontId="3" type="noConversion"/>
  </si>
  <si>
    <t>傑/郝</t>
    <phoneticPr fontId="3" type="noConversion"/>
  </si>
  <si>
    <t>OSC-1</t>
    <phoneticPr fontId="3" type="noConversion"/>
  </si>
  <si>
    <t>HOT N2 no flow</t>
    <phoneticPr fontId="3" type="noConversion"/>
  </si>
  <si>
    <t>恆/翔</t>
    <phoneticPr fontId="3" type="noConversion"/>
  </si>
  <si>
    <t>異常狀況</t>
    <phoneticPr fontId="3" type="noConversion"/>
  </si>
  <si>
    <r>
      <t xml:space="preserve">run F36Z01 G0894I c2 </t>
    </r>
    <r>
      <rPr>
        <sz val="12"/>
        <color rgb="FFFF0000"/>
        <rFont val="微軟正黑體"/>
        <family val="2"/>
        <charset val="136"/>
      </rPr>
      <t>爐內破片*3(23522530#17/21/23)</t>
    </r>
    <r>
      <rPr>
        <sz val="12"/>
        <rFont val="微軟正黑體"/>
        <family val="2"/>
        <charset val="136"/>
      </rPr>
      <t>,下一片為#18/22/24,wafer for pe check,unload check tr. normal,release</t>
    </r>
    <phoneticPr fontId="47" type="noConversion"/>
  </si>
  <si>
    <t>Transfer issue</t>
    <phoneticPr fontId="47" type="noConversion"/>
  </si>
  <si>
    <r>
      <t xml:space="preserve">run T05 </t>
    </r>
    <r>
      <rPr>
        <sz val="12"/>
        <color rgb="FFFF0000"/>
        <rFont val="微軟正黑體"/>
        <family val="2"/>
        <charset val="136"/>
      </rPr>
      <t>PTC OOC C4/C1 , ptc: 70(78-8) / 111(116-5)</t>
    </r>
    <r>
      <rPr>
        <sz val="12"/>
        <color theme="1"/>
        <rFont val="微軟正黑體"/>
        <family val="2"/>
        <charset val="136"/>
      </rPr>
      <t xml:space="preserve">
1. SS-6 重測ok, ask EA </t>
    </r>
    <r>
      <rPr>
        <sz val="12"/>
        <color rgb="FFFF0000"/>
        <rFont val="微軟正黑體"/>
        <family val="2"/>
        <charset val="136"/>
      </rPr>
      <t>前值/後值不同台量: SS-6/SS-5</t>
    </r>
    <r>
      <rPr>
        <sz val="12"/>
        <color theme="1"/>
        <rFont val="微軟正黑體"/>
        <family val="2"/>
        <charset val="136"/>
      </rPr>
      <t xml:space="preserve">.
2. </t>
    </r>
    <r>
      <rPr>
        <sz val="12"/>
        <color rgb="FFFF0000"/>
        <rFont val="微軟正黑體"/>
        <family val="2"/>
        <charset val="136"/>
      </rPr>
      <t>SS-6 重測ptc: 9(17-8) / 31(36-5)  spec&lt;50</t>
    </r>
    <r>
      <rPr>
        <sz val="12"/>
        <color theme="1"/>
        <rFont val="微軟正黑體"/>
        <family val="2"/>
        <charset val="136"/>
      </rPr>
      <t>,ok
3. check transfer ok. Release</t>
    </r>
    <phoneticPr fontId="47" type="noConversion"/>
  </si>
  <si>
    <t>SB-50 level HI 數位電壓錶</t>
    <phoneticPr fontId="47" type="noConversion"/>
  </si>
  <si>
    <r>
      <rPr>
        <sz val="12"/>
        <color rgb="FFFF0000"/>
        <rFont val="微軟正黑體"/>
        <family val="2"/>
        <charset val="136"/>
      </rPr>
      <t>更換 SB-50 level HI 數位電壓錶中古品 ok</t>
    </r>
    <r>
      <rPr>
        <sz val="12"/>
        <color theme="1"/>
        <rFont val="微軟正黑體"/>
        <family val="2"/>
        <charset val="136"/>
      </rPr>
      <t xml:space="preserve">，請各班 check SB-50 </t>
    </r>
    <r>
      <rPr>
        <sz val="12"/>
        <color rgb="FFFF0000"/>
        <rFont val="微軟正黑體"/>
        <family val="2"/>
        <charset val="136"/>
      </rPr>
      <t>level HI 燈正常。</t>
    </r>
    <phoneticPr fontId="47" type="noConversion"/>
  </si>
  <si>
    <r>
      <t xml:space="preserve">run </t>
    </r>
    <r>
      <rPr>
        <sz val="12"/>
        <color rgb="FFFF0000"/>
        <rFont val="微軟正黑體"/>
        <family val="2"/>
        <charset val="136"/>
      </rPr>
      <t>Z03 爐內破片</t>
    </r>
    <r>
      <rPr>
        <sz val="12"/>
        <color theme="1"/>
        <rFont val="微軟正黑體"/>
        <family val="2"/>
        <charset val="136"/>
      </rPr>
      <t xml:space="preserve">
1. check</t>
    </r>
    <r>
      <rPr>
        <sz val="12"/>
        <color rgb="FFFF0000"/>
        <rFont val="微軟正黑體"/>
        <family val="2"/>
        <charset val="136"/>
      </rPr>
      <t xml:space="preserve"> C2(slot23) 破3瓣</t>
    </r>
    <r>
      <rPr>
        <sz val="12"/>
        <color theme="1"/>
        <rFont val="微軟正黑體"/>
        <family val="2"/>
        <charset val="136"/>
      </rPr>
      <t>, wafer for PE check, release</t>
    </r>
    <phoneticPr fontId="47" type="noConversion"/>
  </si>
  <si>
    <t>wafer not on pan alarm</t>
    <phoneticPr fontId="47" type="noConversion"/>
  </si>
  <si>
    <r>
      <rPr>
        <sz val="12"/>
        <color rgb="FFFF0000"/>
        <rFont val="微軟正黑體"/>
        <family val="2"/>
        <charset val="136"/>
      </rPr>
      <t>wafer not on pan alarm , check robot 朝 aligner</t>
    </r>
    <r>
      <rPr>
        <sz val="12"/>
        <color theme="1"/>
        <rFont val="微軟正黑體"/>
        <family val="2"/>
        <charset val="136"/>
      </rPr>
      <t xml:space="preserve"> ,
unload product ok , cycle check </t>
    </r>
    <r>
      <rPr>
        <sz val="12"/>
        <color rgb="FFFF0000"/>
        <rFont val="微軟正黑體"/>
        <family val="2"/>
        <charset val="136"/>
      </rPr>
      <t>transfer all position 順時針 shift</t>
    </r>
    <r>
      <rPr>
        <sz val="12"/>
        <color theme="1"/>
        <rFont val="微軟正黑體"/>
        <family val="2"/>
        <charset val="136"/>
      </rPr>
      <t xml:space="preserve"> ,
robot 朝 aligner extend 會碰到 aligner → wafer 跳一下後 alarm ,
robot initialize N.G , </t>
    </r>
    <r>
      <rPr>
        <sz val="12"/>
        <color rgb="FFFF0000"/>
        <rFont val="微軟正黑體"/>
        <family val="2"/>
        <charset val="136"/>
      </rPr>
      <t>adjust T-axis all +245 , check transfer o</t>
    </r>
    <r>
      <rPr>
        <sz val="12"/>
        <color theme="1"/>
        <rFont val="微軟正黑體"/>
        <family val="2"/>
        <charset val="136"/>
      </rPr>
      <t xml:space="preserve">k ,
burn in 1lot 中 , follow check &amp; test run ok
</t>
    </r>
    <r>
      <rPr>
        <sz val="12"/>
        <color rgb="FFFF0000"/>
        <rFont val="微軟正黑體"/>
        <family val="2"/>
        <charset val="136"/>
      </rPr>
      <t>Robot servo off alarm , check robot 朝 aligner ,</t>
    </r>
    <r>
      <rPr>
        <sz val="12"/>
        <color theme="1"/>
        <rFont val="微軟正黑體"/>
        <family val="2"/>
        <charset val="136"/>
      </rPr>
      <t xml:space="preserve">
unload product ok , cycle check transfer </t>
    </r>
    <r>
      <rPr>
        <sz val="12"/>
        <color rgb="FFFF0000"/>
        <rFont val="微軟正黑體"/>
        <family val="2"/>
        <charset val="136"/>
      </rPr>
      <t>all position 順時針 shift</t>
    </r>
    <r>
      <rPr>
        <sz val="12"/>
        <color theme="1"/>
        <rFont val="微軟正黑體"/>
        <family val="2"/>
        <charset val="136"/>
      </rPr>
      <t xml:space="preserve"> ,
robot initialize N.G , </t>
    </r>
    <r>
      <rPr>
        <sz val="12"/>
        <color rgb="FFFF0000"/>
        <rFont val="微軟正黑體"/>
        <family val="2"/>
        <charset val="136"/>
      </rPr>
      <t>adjust T-axis all +225</t>
    </r>
    <r>
      <rPr>
        <sz val="12"/>
        <color theme="1"/>
        <rFont val="微軟正黑體"/>
        <family val="2"/>
        <charset val="136"/>
      </rPr>
      <t xml:space="preserve"> , check transfer ok ,
</t>
    </r>
    <r>
      <rPr>
        <sz val="12"/>
        <color rgb="FFFF0000"/>
        <rFont val="微軟正黑體"/>
        <family val="2"/>
        <charset val="136"/>
      </rPr>
      <t>burn in 時  aligner 又發生 position 順時針 shift，拆 robot check 皮帶磨損嚴重及斷裂</t>
    </r>
    <r>
      <rPr>
        <sz val="12"/>
        <color theme="1"/>
        <rFont val="微軟正黑體"/>
        <family val="2"/>
        <charset val="136"/>
      </rPr>
      <t xml:space="preserve">。
</t>
    </r>
    <r>
      <rPr>
        <sz val="12"/>
        <color rgb="FFFF0000"/>
        <rFont val="微軟正黑體"/>
        <family val="2"/>
        <charset val="136"/>
      </rPr>
      <t>replace T-axis belt ok上機 robot assy , check T-axis all position 逆時針 shift , adjust transfer ok</t>
    </r>
    <r>
      <rPr>
        <sz val="12"/>
        <color theme="1"/>
        <rFont val="微軟正黑體"/>
        <family val="2"/>
        <charset val="136"/>
      </rPr>
      <t xml:space="preserve">
check load slot2 &amp; 25 會撞到 slot1 &amp; 24 ok → cycle 1lot check transfer ok</t>
    </r>
    <phoneticPr fontId="47" type="noConversion"/>
  </si>
  <si>
    <t>傳送掉片</t>
    <phoneticPr fontId="47" type="noConversion"/>
  </si>
  <si>
    <r>
      <t xml:space="preserve">
EA 通知</t>
    </r>
    <r>
      <rPr>
        <sz val="12"/>
        <color rgb="FFFF0000"/>
        <rFont val="微軟正黑體"/>
        <family val="2"/>
        <charset val="136"/>
      </rPr>
      <t>傳送掉片 , check stage 在轉平邊處 wafer 斜跨在 stage 上</t>
    </r>
    <r>
      <rPr>
        <sz val="12"/>
        <rFont val="微軟正黑體"/>
        <family val="2"/>
        <charset val="136"/>
      </rPr>
      <t xml:space="preserve"> ,
unload product for PE check , 目視</t>
    </r>
    <r>
      <rPr>
        <sz val="12"/>
        <color rgb="FFFF0000"/>
        <rFont val="微軟正黑體"/>
        <family val="2"/>
        <charset val="136"/>
      </rPr>
      <t>晶面 7~8點鐘有約 1cm 刮痕</t>
    </r>
    <r>
      <rPr>
        <sz val="12"/>
        <rFont val="微軟正黑體"/>
        <family val="2"/>
        <charset val="136"/>
      </rPr>
      <t xml:space="preserve"> ,
check cassette 端 </t>
    </r>
    <r>
      <rPr>
        <sz val="12"/>
        <color rgb="FFFF0000"/>
        <rFont val="微軟正黑體"/>
        <family val="2"/>
        <charset val="136"/>
      </rPr>
      <t>transfer normal</t>
    </r>
    <r>
      <rPr>
        <sz val="12"/>
        <rFont val="微軟正黑體"/>
        <family val="2"/>
        <charset val="136"/>
      </rPr>
      <t xml:space="preserve"> , 
load wafer 至 stage 上 , 試轉平邊 check wafer 於轉平邊高低 normal ,
</t>
    </r>
    <r>
      <rPr>
        <sz val="12"/>
        <color rgb="FFFF0000"/>
        <rFont val="微軟正黑體"/>
        <family val="2"/>
        <charset val="136"/>
      </rPr>
      <t>真空值 val stage=732 ok , find flat test 數次 ok</t>
    </r>
    <r>
      <rPr>
        <sz val="12"/>
        <rFont val="微軟正黑體"/>
        <family val="2"/>
        <charset val="136"/>
      </rPr>
      <t xml:space="preserve"> ,
</t>
    </r>
    <r>
      <rPr>
        <sz val="12"/>
        <color rgb="FFFF0000"/>
        <rFont val="微軟正黑體"/>
        <family val="2"/>
        <charset val="136"/>
      </rPr>
      <t>疑轉平邊時真空值突然有異常導致 wafer 掉落</t>
    </r>
    <r>
      <rPr>
        <sz val="12"/>
        <rFont val="微軟正黑體"/>
        <family val="2"/>
        <charset val="136"/>
      </rPr>
      <t xml:space="preserve"> ,
</t>
    </r>
    <r>
      <rPr>
        <sz val="12"/>
        <color rgb="FFFF0000"/>
        <rFont val="微軟正黑體"/>
        <family val="2"/>
        <charset val="136"/>
      </rPr>
      <t xml:space="preserve">reboot computer , 試量 d/w 10pcs ok </t>
    </r>
    <r>
      <rPr>
        <sz val="12"/>
        <rFont val="微軟正黑體"/>
        <family val="2"/>
        <charset val="136"/>
      </rPr>
      <t xml:space="preserve">, release keep monitor .
</t>
    </r>
    <phoneticPr fontId="47" type="noConversion"/>
  </si>
  <si>
    <r>
      <t xml:space="preserve">EA測機 通知 </t>
    </r>
    <r>
      <rPr>
        <sz val="12"/>
        <color rgb="FFFF0000"/>
        <rFont val="微軟正黑體"/>
        <family val="2"/>
        <charset val="136"/>
      </rPr>
      <t>unload 抓片有好幾片沒抓到</t>
    </r>
    <r>
      <rPr>
        <sz val="12"/>
        <color theme="1"/>
        <rFont val="微軟正黑體"/>
        <family val="2"/>
        <charset val="136"/>
      </rPr>
      <t xml:space="preserve">
1. 現場 check T-bawl 已 hold,  </t>
    </r>
    <r>
      <rPr>
        <sz val="12"/>
        <color rgb="FFFF0000"/>
        <rFont val="微軟正黑體"/>
        <family val="2"/>
        <charset val="136"/>
      </rPr>
      <t>fork-5第1&amp;5斷在wafer上</t>
    </r>
    <r>
      <rPr>
        <sz val="12"/>
        <color theme="1"/>
        <rFont val="微軟正黑體"/>
        <family val="2"/>
        <charset val="136"/>
      </rPr>
      <t xml:space="preserve">
2. 1片檔片對半破。
3. 解hold, continue </t>
    </r>
    <r>
      <rPr>
        <sz val="12"/>
        <color rgb="FFFF0000"/>
        <rFont val="微軟正黑體"/>
        <family val="2"/>
        <charset val="136"/>
      </rPr>
      <t>check 3 支 fork unload 至 C5&amp;C4 傳送位置ok</t>
    </r>
    <r>
      <rPr>
        <sz val="12"/>
        <color theme="1"/>
        <rFont val="微軟正黑體"/>
        <family val="2"/>
        <charset val="136"/>
      </rPr>
      <t xml:space="preserve">.
4. </t>
    </r>
    <r>
      <rPr>
        <sz val="12"/>
        <color rgb="FFFF0000"/>
        <rFont val="微軟正黑體"/>
        <family val="2"/>
        <charset val="136"/>
      </rPr>
      <t>更換fork</t>
    </r>
    <r>
      <rPr>
        <sz val="12"/>
        <color theme="1"/>
        <rFont val="微軟正黑體"/>
        <family val="2"/>
        <charset val="136"/>
      </rPr>
      <t xml:space="preserve"> ,check</t>
    </r>
    <r>
      <rPr>
        <sz val="12"/>
        <color rgb="FFFF0000"/>
        <rFont val="微軟正黑體"/>
        <family val="2"/>
        <charset val="136"/>
      </rPr>
      <t xml:space="preserve"> transfer normal</t>
    </r>
    <r>
      <rPr>
        <sz val="12"/>
        <color theme="1"/>
        <rFont val="微軟正黑體"/>
        <family val="2"/>
        <charset val="136"/>
      </rPr>
      <t>. unload ok
5.</t>
    </r>
    <r>
      <rPr>
        <sz val="12"/>
        <color rgb="FFFF0000"/>
        <rFont val="微軟正黑體"/>
        <family val="2"/>
        <charset val="136"/>
      </rPr>
      <t xml:space="preserve"> adjust position → cycle C1~C6 *2</t>
    </r>
    <r>
      <rPr>
        <sz val="12"/>
        <color theme="1"/>
        <rFont val="微軟正黑體"/>
        <family val="2"/>
        <charset val="136"/>
      </rPr>
      <t>. check normal
fork-5 斷裂issue
1.</t>
    </r>
    <r>
      <rPr>
        <sz val="12"/>
        <color rgb="FFFF0000"/>
        <rFont val="微軟正黑體"/>
        <family val="2"/>
        <charset val="136"/>
      </rPr>
      <t>check stage wafer sensor normal , WAFER PROTRUDE alarm ok</t>
    </r>
    <r>
      <rPr>
        <sz val="12"/>
        <color theme="1"/>
        <rFont val="微軟正黑體"/>
        <family val="2"/>
        <charset val="136"/>
      </rPr>
      <t xml:space="preserve">
2.前 run 與發生當 run , T-bawl 皆無 alarm
3.</t>
    </r>
    <r>
      <rPr>
        <sz val="12"/>
        <color rgb="FFFF0000"/>
        <rFont val="微軟正黑體"/>
        <family val="2"/>
        <charset val="136"/>
      </rPr>
      <t>復歸調整前 position</t>
    </r>
    <r>
      <rPr>
        <sz val="12"/>
        <color theme="1"/>
        <rFont val="微軟正黑體"/>
        <family val="2"/>
        <charset val="136"/>
      </rPr>
      <t xml:space="preserve"> →  check</t>
    </r>
    <r>
      <rPr>
        <sz val="12"/>
        <color rgb="FFFF0000"/>
        <rFont val="微軟正黑體"/>
        <family val="2"/>
        <charset val="136"/>
      </rPr>
      <t xml:space="preserve"> C6 於boat 後方pitch吃較少 , 推測應為該run後面pitch 沒吃到 , 斜片導致</t>
    </r>
    <r>
      <rPr>
        <sz val="12"/>
        <color theme="1"/>
        <rFont val="微軟正黑體"/>
        <family val="2"/>
        <charset val="136"/>
      </rPr>
      <t xml:space="preserve">
4.adj level &amp; transfer ok</t>
    </r>
    <phoneticPr fontId="47" type="noConversion"/>
  </si>
  <si>
    <r>
      <t>run Z03 C1 23503420#17</t>
    </r>
    <r>
      <rPr>
        <sz val="12"/>
        <color rgb="FFFF0000"/>
        <rFont val="微軟正黑體"/>
        <family val="2"/>
        <charset val="136"/>
      </rPr>
      <t>爐內破片 , 三瓣</t>
    </r>
    <r>
      <rPr>
        <sz val="12"/>
        <rFont val="微軟正黑體"/>
        <family val="2"/>
        <charset val="136"/>
      </rPr>
      <t xml:space="preserve">取出ok , 下片#08 PE check </t>
    </r>
    <phoneticPr fontId="47" type="noConversion"/>
  </si>
  <si>
    <t>TCU level alarm</t>
    <phoneticPr fontId="47" type="noConversion"/>
  </si>
  <si>
    <r>
      <rPr>
        <sz val="12"/>
        <color rgb="FFFF0000"/>
        <rFont val="微軟正黑體"/>
        <family val="2"/>
        <charset val="136"/>
      </rPr>
      <t>TCU level alarm, check M3100 無 alarm, replace Trans-LC ok</t>
    </r>
    <r>
      <rPr>
        <sz val="12"/>
        <color theme="1"/>
        <rFont val="微軟正黑體"/>
        <family val="2"/>
        <charset val="136"/>
      </rPr>
      <t xml:space="preserve">
Adjust initial setting level 0→1, M3100 alarm 無法 reset, 復歸 
</t>
    </r>
    <r>
      <rPr>
        <sz val="12"/>
        <color rgb="FFFF0000"/>
        <rFont val="微軟正黑體"/>
        <family val="2"/>
        <charset val="136"/>
      </rPr>
      <t>Replace TCU controller, test TCU alarm M3100 alarm, TCU no alarm M3100 no alarm ok</t>
    </r>
    <r>
      <rPr>
        <sz val="12"/>
        <color theme="1"/>
        <rFont val="微軟正黑體"/>
        <family val="2"/>
        <charset val="136"/>
      </rPr>
      <t xml:space="preserve">  
PS: Trans-LC (上)Q-0541(下)Q-0800</t>
    </r>
    <phoneticPr fontId="47" type="noConversion"/>
  </si>
  <si>
    <t>WF6 flow issue</t>
    <phoneticPr fontId="47" type="noConversion"/>
  </si>
  <si>
    <t xml:space="preserve"> step.6 pressure up abort</t>
    <phoneticPr fontId="47" type="noConversion"/>
  </si>
  <si>
    <r>
      <t xml:space="preserve">run T01 </t>
    </r>
    <r>
      <rPr>
        <sz val="12"/>
        <color rgb="FFFF0000"/>
        <rFont val="微軟正黑體"/>
        <family val="2"/>
        <charset val="136"/>
      </rPr>
      <t>step.6 pressure up abort</t>
    </r>
    <r>
      <rPr>
        <sz val="12"/>
        <rFont val="微軟正黑體"/>
        <family val="2"/>
        <charset val="136"/>
      </rPr>
      <t xml:space="preserve"> , check RMS step.4 base pressure=0.01 Torr , 
step.5 pressure=0.16 Torr n.g , unload product for PE check ,
check </t>
    </r>
    <r>
      <rPr>
        <sz val="12"/>
        <color rgb="FFFF0000"/>
        <rFont val="微軟正黑體"/>
        <family val="2"/>
        <charset val="136"/>
      </rPr>
      <t>cap o-ring 上有一塊約 3mm 石英</t>
    </r>
    <r>
      <rPr>
        <sz val="12"/>
        <rFont val="微軟正黑體"/>
        <family val="2"/>
        <charset val="136"/>
      </rPr>
      <t xml:space="preserve"> , 
1. clean cap OK, </t>
    </r>
    <r>
      <rPr>
        <sz val="12"/>
        <color rgb="FFFF0000"/>
        <rFont val="微軟正黑體"/>
        <family val="2"/>
        <charset val="136"/>
      </rPr>
      <t>replace 230 o-ring</t>
    </r>
    <r>
      <rPr>
        <sz val="12"/>
        <rFont val="微軟正黑體"/>
        <family val="2"/>
        <charset val="136"/>
      </rPr>
      <t xml:space="preserve"> OK
2. base pressure=0.00Torr, leak rate=0.01Torr/70secs
3. test run T05, tox avg=1498.9/1505.4/1514.5, PTC=4/3/0, range=71.5/53.1/71, check data OK</t>
    </r>
    <phoneticPr fontId="47" type="noConversion"/>
  </si>
  <si>
    <t>2C</t>
    <phoneticPr fontId="47" type="noConversion"/>
  </si>
  <si>
    <r>
      <t xml:space="preserve">續 MFC flow issue 
1. </t>
    </r>
    <r>
      <rPr>
        <sz val="12"/>
        <color rgb="FFFF0000"/>
        <rFont val="微軟正黑體"/>
        <family val="2"/>
        <charset val="136"/>
      </rPr>
      <t>Clean connector to MFC</t>
    </r>
    <r>
      <rPr>
        <sz val="12"/>
        <rFont val="微軟正黑體"/>
        <family val="2"/>
        <charset val="136"/>
      </rPr>
      <t xml:space="preserve">, burn in 10pcs check WF6 flow normal 
2. </t>
    </r>
    <r>
      <rPr>
        <sz val="12"/>
        <color rgb="FFFF0000"/>
        <rFont val="微軟正黑體"/>
        <family val="2"/>
        <charset val="136"/>
      </rPr>
      <t>Test run 1.2k/1.7k Rs avg:66.8/48.8 data ok, release
3. 後續 EA burn in WF6 flow alarm set:2600, act:-5100</t>
    </r>
    <r>
      <rPr>
        <sz val="12"/>
        <rFont val="微軟正黑體"/>
        <family val="2"/>
        <charset val="136"/>
      </rPr>
      <t xml:space="preserve">
4. CH-A run 1.7K WF6 flow alarm step.6 depo time:67.5/55.6 , 續 run product for PE check 
5. Check </t>
    </r>
    <r>
      <rPr>
        <sz val="12"/>
        <color rgb="FFFF0000"/>
        <rFont val="微軟正黑體"/>
        <family val="2"/>
        <charset val="136"/>
      </rPr>
      <t>CH-D NF3 &amp; SIH4 valve 電磁閥漏氣聲, replace 電磁閥 ok</t>
    </r>
    <r>
      <rPr>
        <sz val="12"/>
        <rFont val="微軟正黑體"/>
        <family val="2"/>
        <charset val="136"/>
      </rPr>
      <t xml:space="preserve">
6. </t>
    </r>
    <r>
      <rPr>
        <sz val="12"/>
        <color rgb="FFFF0000"/>
        <rFont val="微軟正黑體"/>
        <family val="2"/>
        <charset val="136"/>
      </rPr>
      <t>卸載 CH-A/C MFC 監控訊號線</t>
    </r>
    <r>
      <rPr>
        <sz val="12"/>
        <rFont val="微軟正黑體"/>
        <family val="2"/>
        <charset val="136"/>
      </rPr>
      <t xml:space="preserve">
6. </t>
    </r>
    <r>
      <rPr>
        <sz val="12"/>
        <color rgb="FFFF0000"/>
        <rFont val="微軟正黑體"/>
        <family val="2"/>
        <charset val="136"/>
      </rPr>
      <t>Clean MFC cable connector to PCB</t>
    </r>
    <r>
      <rPr>
        <sz val="12"/>
        <rFont val="微軟正黑體"/>
        <family val="2"/>
        <charset val="136"/>
      </rPr>
      <t>, burn in 2lot ok
7. Follow EA burn in test run CH-A/C 
1.t</t>
    </r>
    <r>
      <rPr>
        <sz val="12"/>
        <color rgb="FFFF0000"/>
        <rFont val="微軟正黑體"/>
        <family val="2"/>
        <charset val="136"/>
      </rPr>
      <t xml:space="preserve">est run 1.7K A/C=48.6/47.91 CH-C OOC
2. burn in 5pces , test again  1.7K C：48.77 ok. release monitor </t>
    </r>
    <phoneticPr fontId="47" type="noConversion"/>
  </si>
  <si>
    <t>2A/2C</t>
    <phoneticPr fontId="47" type="noConversion"/>
  </si>
  <si>
    <r>
      <t xml:space="preserve">LLA run 1.8k
1. CH-A(slot7) step.6(depo) 69s/49.3s </t>
    </r>
    <r>
      <rPr>
        <sz val="12"/>
        <color rgb="FFFF0000"/>
        <rFont val="微軟正黑體"/>
        <family val="2"/>
        <charset val="136"/>
      </rPr>
      <t>AFC-2 set=2600 , act=-5075</t>
    </r>
    <r>
      <rPr>
        <sz val="12"/>
        <color theme="1"/>
        <rFont val="微軟正黑體"/>
        <family val="2"/>
        <charset val="136"/>
      </rPr>
      <t xml:space="preserve">
1-1. resume 續 run check WF6 flow normal
1-2. unload product for PE check
2. CH-C(slot19) step.8(depo) 68.5s/45.1s AFC-24 set=2600 , act=-5097
2-1.</t>
    </r>
    <r>
      <rPr>
        <sz val="12"/>
        <color rgb="FFFF0000"/>
        <rFont val="微軟正黑體"/>
        <family val="2"/>
        <charset val="136"/>
      </rPr>
      <t xml:space="preserve"> resume 續 run check WF6 flow normal</t>
    </r>
    <r>
      <rPr>
        <sz val="12"/>
        <color theme="1"/>
        <rFont val="微軟正黑體"/>
        <family val="2"/>
        <charset val="136"/>
      </rPr>
      <t xml:space="preserve">
2-2. unload product for PE check
3. </t>
    </r>
    <r>
      <rPr>
        <sz val="12"/>
        <color rgb="FFFF0000"/>
        <rFont val="微軟正黑體"/>
        <family val="2"/>
        <charset val="136"/>
      </rPr>
      <t xml:space="preserve">burn in 1lot check CH-C 仍有發生 WF6 act -5xxx ,
</t>
    </r>
    <r>
      <rPr>
        <sz val="12"/>
        <color theme="1"/>
        <rFont val="微軟正黑體"/>
        <family val="2"/>
        <charset val="136"/>
      </rPr>
      <t xml:space="preserve">
續小夜WF6 flow異常:
1.clean </t>
    </r>
    <r>
      <rPr>
        <sz val="12"/>
        <color rgb="FFFF0000"/>
        <rFont val="微軟正黑體"/>
        <family val="2"/>
        <charset val="136"/>
      </rPr>
      <t>CH-C MFC#24 to PCB connector(接點清潔劑 and air gun</t>
    </r>
    <r>
      <rPr>
        <sz val="12"/>
        <color theme="1"/>
        <rFont val="微軟正黑體"/>
        <family val="2"/>
        <charset val="136"/>
      </rPr>
      <t xml:space="preserve">) 
2. </t>
    </r>
    <r>
      <rPr>
        <sz val="12"/>
        <color rgb="FFFF0000"/>
        <rFont val="微軟正黑體"/>
        <family val="2"/>
        <charset val="136"/>
      </rPr>
      <t>burn in 2pics, 觀察deposition步驟 WF6流量正常 set:2.6 act:2.599~2.603</t>
    </r>
    <r>
      <rPr>
        <sz val="12"/>
        <color theme="1"/>
        <rFont val="微軟正黑體"/>
        <family val="2"/>
        <charset val="136"/>
      </rPr>
      <t xml:space="preserve">
3.cleam </t>
    </r>
    <r>
      <rPr>
        <sz val="12"/>
        <color rgb="FFFF0000"/>
        <rFont val="微軟正黑體"/>
        <family val="2"/>
        <charset val="136"/>
      </rPr>
      <t>CH-A MFC#25 to PCB connector(接點清潔劑 and air gun)</t>
    </r>
    <r>
      <rPr>
        <sz val="12"/>
        <color theme="1"/>
        <rFont val="微軟正黑體"/>
        <family val="2"/>
        <charset val="136"/>
      </rPr>
      <t xml:space="preserve"> 
4.</t>
    </r>
    <r>
      <rPr>
        <sz val="12"/>
        <color rgb="FFFF0000"/>
        <rFont val="微軟正黑體"/>
        <family val="2"/>
        <charset val="136"/>
      </rPr>
      <t>CH-A and CH-C各burn in 2pics, 觀察deposition步驟 WF6流量正常</t>
    </r>
    <r>
      <rPr>
        <sz val="12"/>
        <color theme="1"/>
        <rFont val="微軟正黑體"/>
        <family val="2"/>
        <charset val="136"/>
      </rPr>
      <t xml:space="preserve">
5.test run 1.2K/1.7K
1.2K A/B/C/D=65.48/65.21/71.39/65.72 CH-C OOS
1.7K A/B/C/D=49/48.76/50.10/48.78 CH-C OOC
</t>
    </r>
    <r>
      <rPr>
        <sz val="12"/>
        <color rgb="FFFF0000"/>
        <rFont val="微軟正黑體"/>
        <family val="2"/>
        <charset val="136"/>
      </rPr>
      <t>CH-C re-test run 1.2K/1.7K=66.78/48.96 data OK</t>
    </r>
    <phoneticPr fontId="47" type="noConversion"/>
  </si>
  <si>
    <r>
      <t xml:space="preserve">續日班WF-6 flow issue:
1. 23527130#7於 step.8 deposition 67.0/56.9 seconds發生 </t>
    </r>
    <r>
      <rPr>
        <sz val="12"/>
        <color rgb="FFFF0000"/>
        <rFont val="微軟正黑體"/>
        <family val="2"/>
        <charset val="136"/>
      </rPr>
      <t>WF-6 low flow fault set:2600 act:-5100</t>
    </r>
    <r>
      <rPr>
        <sz val="12"/>
        <color theme="1"/>
        <rFont val="微軟正黑體"/>
        <family val="2"/>
        <charset val="136"/>
      </rPr>
      <t xml:space="preserve">, for PE check 
2. follow日班 </t>
    </r>
    <r>
      <rPr>
        <sz val="12"/>
        <color rgb="FFFF0000"/>
        <rFont val="微軟正黑體"/>
        <family val="2"/>
        <charset val="136"/>
      </rPr>
      <t>WF-6訊號線與DCS互換(訊號線編號MFC 24→MFC 2)</t>
    </r>
    <r>
      <rPr>
        <sz val="12"/>
        <color theme="1"/>
        <rFont val="微軟正黑體"/>
        <family val="2"/>
        <charset val="136"/>
      </rPr>
      <t xml:space="preserve">, CH-C burn in 5pics
3. </t>
    </r>
    <r>
      <rPr>
        <sz val="12"/>
        <color rgb="FFFF0000"/>
        <rFont val="微軟正黑體"/>
        <family val="2"/>
        <charset val="136"/>
      </rPr>
      <t>test run 1.2K/1.7K=72.5/50.5, OOS, CH-C掛當, CH-A、B、D交回run貨
1.ch-c run 6561 片
2.</t>
    </r>
    <r>
      <rPr>
        <b/>
        <sz val="12"/>
        <color rgb="FFFF0000"/>
        <rFont val="微軟正黑體"/>
        <family val="2"/>
        <charset val="136"/>
      </rPr>
      <t>test run RS 偏高疑似  AR gas 倒灌稀釋 WF6濃度</t>
    </r>
    <r>
      <rPr>
        <sz val="12"/>
        <color rgb="FFFF0000"/>
        <rFont val="微軟正黑體"/>
        <family val="2"/>
        <charset val="136"/>
      </rPr>
      <t xml:space="preserve">
3.</t>
    </r>
    <r>
      <rPr>
        <b/>
        <sz val="12"/>
        <color rgb="FFFF0000"/>
        <rFont val="微軟正黑體"/>
        <family val="2"/>
        <charset val="136"/>
      </rPr>
      <t>cloase</t>
    </r>
    <r>
      <rPr>
        <sz val="12"/>
        <color rgb="FFFF0000"/>
        <rFont val="微軟正黑體"/>
        <family val="2"/>
        <charset val="136"/>
      </rPr>
      <t xml:space="preserve"> </t>
    </r>
    <r>
      <rPr>
        <b/>
        <sz val="12"/>
        <color rgb="FFFF0000"/>
        <rFont val="微軟正黑體"/>
        <family val="2"/>
        <charset val="136"/>
      </rPr>
      <t>WF6 二次盤valve,模擬 flow set AR=400 WF6=2.6 將 final valve close 時 WF6 flow act:-50xx alarm</t>
    </r>
    <r>
      <rPr>
        <sz val="12"/>
        <color rgb="FFFF0000"/>
        <rFont val="微軟正黑體"/>
        <family val="2"/>
        <charset val="136"/>
      </rPr>
      <t xml:space="preserve"> 後 all flow stop
4.pumpdown WF6 gas至二次盤 ok,重新送氣ok
5.replace final valve 電磁閥ok,氣管頭端剪掉重插ok
6.試流 WF6 set:2.6 act:2.6 ok
7.請EA 每個run LLA burn in CH-C 5片 D/W, LLB run 貨 CH-A/B/D
</t>
    </r>
    <r>
      <rPr>
        <sz val="12"/>
        <color theme="1"/>
        <rFont val="微軟正黑體"/>
        <family val="2"/>
        <charset val="136"/>
      </rPr>
      <t xml:space="preserve">
1/20 
check </t>
    </r>
    <r>
      <rPr>
        <sz val="12"/>
        <color rgb="FFFF0000"/>
        <rFont val="微軟正黑體"/>
        <family val="2"/>
        <charset val="136"/>
      </rPr>
      <t>burn in 85 無alarm，test run PTC=0 RS 1.2k/1.7k=66.0/48.3 data ok,release</t>
    </r>
    <phoneticPr fontId="47" type="noConversion"/>
  </si>
  <si>
    <t>coolant water doesn't flow</t>
    <phoneticPr fontId="47" type="noConversion"/>
  </si>
  <si>
    <t xml:space="preserve"> boat上破片</t>
    <phoneticPr fontId="47" type="noConversion"/>
  </si>
  <si>
    <r>
      <t>test run</t>
    </r>
    <r>
      <rPr>
        <sz val="12"/>
        <color rgb="FFFF0000"/>
        <rFont val="微軟正黑體"/>
        <family val="2"/>
        <charset val="136"/>
      </rPr>
      <t xml:space="preserve"> PCV</t>
    </r>
    <r>
      <rPr>
        <sz val="12"/>
        <color theme="1"/>
        <rFont val="微軟正黑體"/>
        <family val="2"/>
        <charset val="136"/>
      </rPr>
      <t xml:space="preserve"> , </t>
    </r>
    <r>
      <rPr>
        <sz val="12"/>
        <color rgb="FFFF0000"/>
        <rFont val="微軟正黑體"/>
        <family val="2"/>
        <charset val="136"/>
      </rPr>
      <t>unload 時</t>
    </r>
    <r>
      <rPr>
        <sz val="12"/>
        <color theme="1"/>
        <rFont val="微軟正黑體"/>
        <family val="2"/>
        <charset val="136"/>
      </rPr>
      <t>EA通知</t>
    </r>
    <r>
      <rPr>
        <sz val="12"/>
        <color rgb="FFFF0000"/>
        <rFont val="微軟正黑體"/>
        <family val="2"/>
        <charset val="136"/>
      </rPr>
      <t xml:space="preserve"> boat d/w slot2 於 boat上破片</t>
    </r>
    <r>
      <rPr>
        <sz val="12"/>
        <color theme="1"/>
        <rFont val="微軟正黑體"/>
        <family val="2"/>
        <charset val="136"/>
      </rPr>
      <t xml:space="preserve">
疑斜片跨至slot3(表面有刮痕)造成 , check transfer normal
air gun clean boat &amp; replace boat d/w
boat d/w : </t>
    </r>
    <r>
      <rPr>
        <sz val="12"/>
        <color rgb="FFFF0000"/>
        <rFont val="微軟正黑體"/>
        <family val="2"/>
        <charset val="136"/>
      </rPr>
      <t>D-OXID-B-04 , 滑台無法滑動 , check 變形</t>
    </r>
    <r>
      <rPr>
        <sz val="12"/>
        <color theme="1"/>
        <rFont val="微軟正黑體"/>
        <family val="2"/>
        <charset val="136"/>
      </rPr>
      <t xml:space="preserve"> , 交PE check</t>
    </r>
    <phoneticPr fontId="47" type="noConversion"/>
  </si>
  <si>
    <r>
      <t xml:space="preserve">EA </t>
    </r>
    <r>
      <rPr>
        <sz val="12"/>
        <color rgb="FFFF0000"/>
        <rFont val="微軟正黑體"/>
        <family val="2"/>
        <charset val="136"/>
      </rPr>
      <t>Test run 20 mil後, show coolant water doesn't flow</t>
    </r>
    <r>
      <rPr>
        <sz val="12"/>
        <color theme="1"/>
        <rFont val="微軟正黑體"/>
        <family val="2"/>
        <charset val="136"/>
      </rPr>
      <t xml:space="preserve">
check chuck</t>
    </r>
    <r>
      <rPr>
        <sz val="12"/>
        <color rgb="FFFF0000"/>
        <rFont val="微軟正黑體"/>
        <family val="2"/>
        <charset val="136"/>
      </rPr>
      <t xml:space="preserve"> table 0 rpm , flow meter 盪底 , 重新warm up 正常 ,  do initial warm up again ok,
test run R-pad wafer mishand , check wafer 已抓起 , vacuum -51 ~ -55 飄動</t>
    </r>
    <r>
      <rPr>
        <sz val="12"/>
        <color theme="1"/>
        <rFont val="微軟正黑體"/>
        <family val="2"/>
        <charset val="136"/>
      </rPr>
      <t xml:space="preserve"> , 
換一片試磨片 test - 56 ~ -61 kpa , alarm set -57 放寬 -53 kpa
Air gun clean 管路內泥水 , check 3通無漏氣聲, EA need test run 14 mil ok 交回 keep monitor
1/23
</t>
    </r>
    <r>
      <rPr>
        <sz val="12"/>
        <color rgb="FFFF0000"/>
        <rFont val="微軟正黑體"/>
        <family val="2"/>
        <charset val="136"/>
      </rPr>
      <t>Replace vacuum pump 旭亞維修良品</t>
    </r>
    <r>
      <rPr>
        <sz val="12"/>
        <color theme="1"/>
        <rFont val="微軟正黑體"/>
        <family val="2"/>
        <charset val="136"/>
      </rPr>
      <t xml:space="preserve">
main vacuum 更換前</t>
    </r>
    <r>
      <rPr>
        <sz val="12"/>
        <color rgb="FFFF0000"/>
        <rFont val="微軟正黑體"/>
        <family val="2"/>
        <charset val="136"/>
      </rPr>
      <t>原idle 50 cmHg → 更換後 73 cmHg (約97kpa)</t>
    </r>
    <r>
      <rPr>
        <sz val="12"/>
        <color theme="1"/>
        <rFont val="微軟正黑體"/>
        <family val="2"/>
        <charset val="136"/>
      </rPr>
      <t xml:space="preserve">,
MPM clean Z1/Z2 spindle, Z2/Z1 usable tooth 6811.6/4503.1 ,act 7.3/4.5mm , 
</t>
    </r>
    <r>
      <rPr>
        <sz val="12"/>
        <color rgb="FFFF0000"/>
        <rFont val="微軟正黑體"/>
        <family val="2"/>
        <charset val="136"/>
      </rPr>
      <t>R-pad vacuum set 復歸 -70kpa</t>
    </r>
    <r>
      <rPr>
        <sz val="12"/>
        <color theme="1"/>
        <rFont val="微軟正黑體"/>
        <family val="2"/>
        <charset val="136"/>
      </rPr>
      <t>, cycle ok , 試磨 20 mil  tox = 508~510μm , 11.5 mil tox = 292~294 μm data ok release.</t>
    </r>
    <phoneticPr fontId="47" type="noConversion"/>
  </si>
  <si>
    <t>wafer not on pad &amp; robot time out issue</t>
    <phoneticPr fontId="47" type="noConversion"/>
  </si>
  <si>
    <r>
      <t>1.do PM replace liner ok &amp; add pyro chiller water ok
2.</t>
    </r>
    <r>
      <rPr>
        <sz val="12"/>
        <color rgb="FFFF0000"/>
        <rFont val="微軟正黑體"/>
        <family val="2"/>
        <charset val="136"/>
      </rPr>
      <t xml:space="preserve">replace vacuum pump </t>
    </r>
    <r>
      <rPr>
        <sz val="12"/>
        <color theme="1"/>
        <rFont val="微軟正黑體"/>
        <family val="2"/>
        <charset val="136"/>
      </rPr>
      <t>ok
3.</t>
    </r>
    <r>
      <rPr>
        <sz val="12"/>
        <color rgb="FFFF0000"/>
        <rFont val="微軟正黑體"/>
        <family val="2"/>
        <charset val="136"/>
      </rPr>
      <t>replace robot controller(拼裝備品),test initial home position 太後面,旋轉會撞到 aligner,手動調整robot關節 ok
4.test load &amp; unload cassette slot25 robot position 高於 cassette 上方
5.adjust load/unload pitch參數 1875=&gt;1500 ok
6.adjust all position transfer ok
7.cycle 1 lot ok,burn in 1 lot ok</t>
    </r>
    <r>
      <rPr>
        <sz val="12"/>
        <color theme="1"/>
        <rFont val="微軟正黑體"/>
        <family val="2"/>
        <charset val="136"/>
      </rPr>
      <t xml:space="preserve">
8.test run 710 RS:4.1 PTC:2 ,release</t>
    </r>
    <phoneticPr fontId="47" type="noConversion"/>
  </si>
  <si>
    <t>1A</t>
    <phoneticPr fontId="47" type="noConversion"/>
  </si>
  <si>
    <t>base pressure &amp; foreline sense不佳issue</t>
    <phoneticPr fontId="47" type="noConversion"/>
  </si>
  <si>
    <t xml:space="preserve">APC 不穩 issue clean APC </t>
    <phoneticPr fontId="47" type="noConversion"/>
  </si>
  <si>
    <r>
      <t xml:space="preserve">LK, </t>
    </r>
    <r>
      <rPr>
        <sz val="12"/>
        <color rgb="FFFF0000"/>
        <rFont val="微軟正黑體"/>
        <family val="2"/>
        <charset val="136"/>
      </rPr>
      <t>chamber pressure 59mT</t>
    </r>
    <r>
      <rPr>
        <sz val="12"/>
        <color theme="1"/>
        <rFont val="微軟正黑體"/>
        <family val="2"/>
        <charset val="136"/>
      </rPr>
      <t xml:space="preserve"> OOC
1. check</t>
    </r>
    <r>
      <rPr>
        <sz val="12"/>
        <color rgb="FFFF0000"/>
        <rFont val="微軟正黑體"/>
        <family val="2"/>
        <charset val="136"/>
      </rPr>
      <t xml:space="preserve"> foreline pressure 50mT</t>
    </r>
    <r>
      <rPr>
        <sz val="12"/>
        <color theme="1"/>
        <rFont val="微軟正黑體"/>
        <family val="2"/>
        <charset val="136"/>
      </rPr>
      <t xml:space="preserve">
2. manual purge, foreline 30mT.
續
1.</t>
    </r>
    <r>
      <rPr>
        <sz val="12"/>
        <color rgb="FFFF0000"/>
        <rFont val="微軟正黑體"/>
        <family val="2"/>
        <charset val="136"/>
      </rPr>
      <t>repalce foreline t/c gauge</t>
    </r>
    <r>
      <rPr>
        <b/>
        <sz val="14"/>
        <color rgb="FFFF0000"/>
        <rFont val="微軟正黑體"/>
        <family val="2"/>
        <charset val="136"/>
      </rPr>
      <t>(P630081)</t>
    </r>
    <r>
      <rPr>
        <sz val="12"/>
        <color theme="1"/>
        <rFont val="微軟正黑體"/>
        <family val="2"/>
        <charset val="136"/>
      </rPr>
      <t xml:space="preserve"> ok
2.call vender </t>
    </r>
    <r>
      <rPr>
        <sz val="12"/>
        <color rgb="FFFF0000"/>
        <rFont val="微軟正黑體"/>
        <family val="2"/>
        <charset val="136"/>
      </rPr>
      <t>replace pump ok</t>
    </r>
    <r>
      <rPr>
        <sz val="12"/>
        <color theme="1"/>
        <rFont val="微軟正黑體"/>
        <family val="2"/>
        <charset val="136"/>
      </rPr>
      <t>,c</t>
    </r>
    <r>
      <rPr>
        <sz val="12"/>
        <color rgb="FFFF0000"/>
        <rFont val="微軟正黑體"/>
        <family val="2"/>
        <charset val="136"/>
      </rPr>
      <t>hamber pressure:17mT,foreline:8mT</t>
    </r>
    <r>
      <rPr>
        <sz val="12"/>
        <color theme="1"/>
        <rFont val="微軟正黑體"/>
        <family val="2"/>
        <charset val="136"/>
      </rPr>
      <t xml:space="preserve">
3.處理時chamber-a water flow fault error,電表量測lamp flow meter異常,拆下cover後重新量測正常,裝回cover ok</t>
    </r>
    <phoneticPr fontId="47" type="noConversion"/>
  </si>
  <si>
    <r>
      <rPr>
        <sz val="12"/>
        <color rgb="FFFF0000"/>
        <rFont val="微軟正黑體"/>
        <family val="2"/>
        <charset val="136"/>
      </rPr>
      <t>大齒輪打滑 鎖緊測試 ng , replace spare APC</t>
    </r>
    <r>
      <rPr>
        <sz val="12"/>
        <color theme="1"/>
        <rFont val="微軟正黑體"/>
        <family val="2"/>
        <charset val="136"/>
      </rPr>
      <t xml:space="preserve"> ,更換 o-ring , </t>
    </r>
    <r>
      <rPr>
        <sz val="12"/>
        <color rgb="FFFF0000"/>
        <rFont val="微軟正黑體"/>
        <family val="2"/>
        <charset val="136"/>
      </rPr>
      <t>校正 O/C = 498/26</t>
    </r>
    <r>
      <rPr>
        <sz val="12"/>
        <color theme="1"/>
        <rFont val="微軟正黑體"/>
        <family val="2"/>
        <charset val="136"/>
      </rPr>
      <t xml:space="preserve"> test ok, pump on ,
</t>
    </r>
    <r>
      <rPr>
        <sz val="12"/>
        <color rgb="FFFF0000"/>
        <rFont val="微軟正黑體"/>
        <family val="2"/>
        <charset val="136"/>
      </rPr>
      <t>模擬 step.9 MFC-2 = 50.0 /MFC-4 = 2000 , set = 0.8 torr
APC angle = 086~085 穩定</t>
    </r>
    <r>
      <rPr>
        <sz val="12"/>
        <color theme="1"/>
        <rFont val="微軟正黑體"/>
        <family val="2"/>
        <charset val="136"/>
      </rPr>
      <t xml:space="preserve"> ok,</t>
    </r>
    <phoneticPr fontId="47" type="noConversion"/>
  </si>
  <si>
    <r>
      <t>F02 更換日期 → 05/15/2022
F04 更換日期 →</t>
    </r>
    <r>
      <rPr>
        <sz val="12"/>
        <color rgb="FFFF6600"/>
        <rFont val="微軟正黑體"/>
        <family val="2"/>
        <charset val="136"/>
      </rPr>
      <t xml:space="preserve"> </t>
    </r>
    <r>
      <rPr>
        <sz val="12"/>
        <color theme="1"/>
        <rFont val="微軟正黑體"/>
        <family val="2"/>
        <charset val="136"/>
      </rPr>
      <t>04/20/2023 (BTM-1)</t>
    </r>
    <r>
      <rPr>
        <sz val="12"/>
        <rFont val="微軟正黑體"/>
        <family val="2"/>
        <charset val="136"/>
      </rPr>
      <t xml:space="preserve">
F05 更換日期 →</t>
    </r>
    <r>
      <rPr>
        <sz val="12"/>
        <color rgb="FFFF0000"/>
        <rFont val="微軟正黑體"/>
        <family val="2"/>
        <charset val="136"/>
      </rPr>
      <t xml:space="preserve"> </t>
    </r>
    <r>
      <rPr>
        <sz val="12"/>
        <rFont val="微軟正黑體"/>
        <family val="2"/>
        <charset val="136"/>
      </rPr>
      <t xml:space="preserve">11/23/2023 (BTM-1)
F08 更換日期 → 05/01/2023 (BTM-1)
F09 更換日期 → 09/14/2022
F10 更換日期 → </t>
    </r>
    <r>
      <rPr>
        <sz val="12"/>
        <color theme="1"/>
        <rFont val="微軟正黑體"/>
        <family val="2"/>
        <charset val="136"/>
      </rPr>
      <t>06/07/2023 (BTM-1)</t>
    </r>
    <r>
      <rPr>
        <sz val="12"/>
        <rFont val="微軟正黑體"/>
        <family val="2"/>
        <charset val="136"/>
      </rPr>
      <t xml:space="preserve">
F11 更換日期 → 02/05/2024 (BTM-1)
F15 更換日期 → 09/02/2021
F24 更換日期 → 11/22/2023 (BTM-1)
F42 更換日期 → 09/27/2021</t>
    </r>
  </si>
  <si>
    <t>parts (bottle/valve)已備料，待更換</t>
  </si>
  <si>
    <t>隆</t>
  </si>
  <si>
    <t>2022/6/15 YPM replace btm block，btm-1 spike t/c 較突出插回，後續觀察仍會發生 temp.1 issue
2023/7/15 YPM replace btm-1/btm-2 spike T/C, 接點清潔劑 clean pad T/C 母座，發生 temp.1次數明顯變少</t>
  </si>
  <si>
    <t>恆</t>
  </si>
  <si>
    <t>震盪槽已加裝bubble，待PE產品驗證</t>
  </si>
  <si>
    <t>temp.2 abort</t>
  </si>
  <si>
    <t>已完成: F03、F05、F11、F12、F14、F16、F21、F23、F35、F36、F41、LP-N4、F19、
              F18、LP-T8、 LP-P1、F17、F09 </t>
  </si>
  <si>
    <t>R-PAD vacuum issue</t>
  </si>
  <si>
    <t>vacuum pump 電磁閥</t>
  </si>
  <si>
    <t>待調料</t>
  </si>
  <si>
    <t>處理完ID.32未注意到時間倒數導致abort</t>
  </si>
  <si>
    <t>ATP transmission  ALARM</t>
  </si>
  <si>
    <t>run Ar925 , alarm ATP transmission ,still process
1. wait 第19片run完，按stop.
2. check log 19片ok. test 升溫normal</t>
  </si>
  <si>
    <t xml:space="preserve">Check cooler temp:163/152/129,Replace pump cooler #1 #2 / piping ok </t>
  </si>
  <si>
    <t xml:space="preserve"> axis deservo error</t>
  </si>
  <si>
    <t>1. reset controller test N.G,reset power test N.G,check robot initial ok,抓片時robot extent no servo on N.G
2. 更換另組robot controller all position teaching ok,do all initial ok,抓片前一樣robot extent servo not on
3.拆robot 檢查belt/motor 碳刷均正常,check motor power cable至PCB有1條線接觸不良(要斷不斷)重接ok,cycle 1 lot check transfer ok</t>
  </si>
  <si>
    <t xml:space="preserve">step 13 apc 6X~8X 壓力 0.7~0.9  damping </t>
  </si>
  <si>
    <t>check  MV要開不開 ,check MV漏氣
clean &amp; replace MV packing N.G , 連同下方載盤一同換掉 , test ok</t>
  </si>
  <si>
    <t>robot停在oven &amp; cooler 中間 , 轉動T-axis卡頓,拆robot check rot皮帶多齒已磨損 , replace ok
do robot teach ok,cycle時,can't not get wafer,manual抓片ok,check vacuum pump吸力異常,更換1/23/2024 RTP-2下機pump &amp; adj wafer sensor,test wafer h-stop ok,cycle 1 lot ok</t>
  </si>
  <si>
    <t>T-bawl communication fail alarm</t>
  </si>
  <si>
    <t>check tube-communication fail but host communication ok
拆F39 T-Bawl controller 上方之SG-2610B-B PCB (F22 IC沿用),reset t-bawl check tube&amp;host online ok</t>
  </si>
  <si>
    <t>EM-5</t>
  </si>
  <si>
    <t xml:space="preserve"> robot rotate 轉向錯誤</t>
  </si>
  <si>
    <t>load  wafer to stage robot rotate 轉向錯誤(轉過頭) robot down,reset test load 多次N.G
call vender 更換robot assy(2023/11/29 更換robot 保固:3M)</t>
  </si>
  <si>
    <t xml:space="preserve">communication down </t>
  </si>
  <si>
    <t>EA download recipe 無反應, communication down error ,STD off line 
機台 off 15min /on 仍 offline, check power box 燈號正常 , reset again online ok,
burn in 3 片 正常</t>
  </si>
  <si>
    <t>CTL. TIME OVER 06 OFUA_UD-UP(M06)</t>
  </si>
  <si>
    <t>check t-bawl 5/12/24v normal
check up/down sensor 訊號線測試 down sense異常
拆F39 IF-DIO PCB至T1 測試load cassette ok</t>
  </si>
  <si>
    <t>unload wafer 有疊片</t>
  </si>
  <si>
    <t>check 23523970 #15右側 未放到boat pitch 疊片到next wafer
1. check boat 變形pitch:14.95 N.G
2. 更換boat 承接ok(PITCH:14.6),follow check transfer</t>
  </si>
  <si>
    <t>step.10正數2hr</t>
  </si>
  <si>
    <t>check BTM-2 set=698.5 pad=676.4 con=566.4   power=100% , 鉤錶電流=0A
replace M120 test 升降溫 ok 
208V fan 異音, replace fan*2 ok, test run N08*2
test run step.10 正數 40 min, btm-2 set:698.5, act:676, power:100% 升溫達不到
Check scr 訊號線接點正常, replace scr controller board 升溫 ok,test run OK</t>
  </si>
  <si>
    <t>can not reach TSW temp</t>
  </si>
  <si>
    <t>check system down無法操作,reset power test run 2 pics ok</t>
  </si>
  <si>
    <t>S500 highlight 晶背刮傷 issue :
1. 機台正在 run 700rtp , check wafer 進 oven 時有摩擦聲音
2. 待該片 run 完 stop recipe , unload product for PE check
3. check wafer in oven 左高右低 , robot 水平不佳右邊會碰觸到 tray pin
4. 原機台 tray pin 較高 , replace spare tray
5. 調整 robot assy 水平 ok , 調整 load &amp; unload cassette 水平 ok
6. adjust transfer ok , test cassette 進 slot2 &amp; 25 會撞到下一片 ok
7. replace liner ok , cycle check transfer ok</t>
  </si>
  <si>
    <t>temp.1 alarm</t>
  </si>
  <si>
    <t>1.run F11I35 step7 temp.1 alarm check RMS BTM-1 於 step7 剩餘時間1:16:09時temp 1185度開始降溫至1133度(set:1199)
2.check 前 run temp normal,此 run 5lot C1~C5 unload 產品洽 pe
3.量BTM-1 電流 0 A / 阻抗 5.x K歐姆,Heater 線圈燒毀
4.降溫 replace HEATER &amp; YPM</t>
  </si>
  <si>
    <t>there is no wafer on blade</t>
  </si>
  <si>
    <t>1.CH-D 狀態仍"wait for wafer out" , 下指令return 後系統當 , 跑馬燈lock
2.拔fore line氣管 reset machine
3.burn in CH-D "wafer handoff mechanism on chamber D failed to reach pos" retry N.G
4.CH-D &amp; buffer chamber can not vent 
5. Robot do home 無法完成
6.check PS2 5V (10A) / +/- 12V 無輸出
7.裝上明緯 TYPE QP-320D power supply 後 turn on ok，但無法完成開機。
8.更換 spare H.D. N.G.，換回原機台 1/23 下機 H.D. 可完成開機。
9.調整  chamber D slit valve close sensor 至感應 on ，強制 vent buffer chamber 後 check robot 被 chamber D slit valve 夾住。
10.open  chamber D slit valve → robot do home ok。
11.lift 做 home 時 N.G.，check motor connect 有一條線斷掉，焊接後 lift 做 home ok
12. check CH-A~D &amp; LLA /LLB transfer ok</t>
  </si>
  <si>
    <t>vacuum pump無運轉</t>
  </si>
  <si>
    <t xml:space="preserve">replace vacuum turn on 仍異音 check out put 很燙 , check machine city water input前 電磁閥 給電208V正常
test 開水閥後no water flow 
By pass 電磁閥 , c/water open check flow meter 上升約至 2~3 l/min , 觀察5min無漏水，
機台開機 pump 無異音 ,main vacuum 表頭約 92 kpa ok,check all pos vacuum 70~80kpa ok , </t>
  </si>
  <si>
    <r>
      <t>F02 更換日期 → 05/15/2022
F04 更換日期 →</t>
    </r>
    <r>
      <rPr>
        <sz val="12"/>
        <color rgb="FFFF6600"/>
        <rFont val="微軟正黑體"/>
        <family val="2"/>
        <charset val="136"/>
      </rPr>
      <t xml:space="preserve"> </t>
    </r>
    <r>
      <rPr>
        <sz val="12"/>
        <color theme="1"/>
        <rFont val="微軟正黑體"/>
        <family val="2"/>
        <charset val="136"/>
      </rPr>
      <t>04/20/2023 (BTM-1)</t>
    </r>
    <r>
      <rPr>
        <sz val="12"/>
        <rFont val="微軟正黑體"/>
        <family val="2"/>
        <charset val="136"/>
      </rPr>
      <t xml:space="preserve">
F05 更換日期 →</t>
    </r>
    <r>
      <rPr>
        <sz val="12"/>
        <color rgb="FFFF0000"/>
        <rFont val="微軟正黑體"/>
        <family val="2"/>
        <charset val="136"/>
      </rPr>
      <t xml:space="preserve"> </t>
    </r>
    <r>
      <rPr>
        <sz val="12"/>
        <rFont val="微軟正黑體"/>
        <family val="2"/>
        <charset val="136"/>
      </rPr>
      <t xml:space="preserve">11/23/2023 (BTM-1)
F08 更換日期 → 05/01/2023 (BTM-1)
F09 更換日期 → 09/14/2022 
F10 更換日期 → </t>
    </r>
    <r>
      <rPr>
        <sz val="12"/>
        <color theme="1"/>
        <rFont val="微軟正黑體"/>
        <family val="2"/>
        <charset val="136"/>
      </rPr>
      <t>06/07/2023 (BTM-1)</t>
    </r>
    <r>
      <rPr>
        <sz val="12"/>
        <rFont val="微軟正黑體"/>
        <family val="2"/>
        <charset val="136"/>
      </rPr>
      <t xml:space="preserve">
F11 更換日期 → 02/05/2024 (BTM-1)
F15 更換日期 → 09/02/2021
F24 更換日期 → 11/22/2023 (BTM-1)
F42 更換日期 → 09/27/2021</t>
    </r>
  </si>
  <si>
    <t xml:space="preserve">Replace vacuum pump 旭亞維修良品
main vacuum 更換前原idle 50 cmHg → 更換後 73 cmHg </t>
  </si>
  <si>
    <t xml:space="preserve">1/23 Replace vacuum pump 旭亞維修良品
main vacuum 更換前原idle 50 cmHg → 更換後 73 cmHg </t>
  </si>
  <si>
    <t>拆掉vacuum pump 電磁閥 BYPASS,待調料</t>
  </si>
  <si>
    <t>oven door 右側水管接頭處 leak</t>
  </si>
  <si>
    <t>check 水管有裂，剪斷後重接 ok，turn on chiller check no leak。
door 前方鐵板邊緣加裝 PE 管預防水管刮傷</t>
  </si>
  <si>
    <t>ROBOT DOWN</t>
  </si>
  <si>
    <t xml:space="preserve">3100面板no power </t>
  </si>
  <si>
    <t>IDLE CH-A/B/C/D cover open alarm</t>
  </si>
  <si>
    <t>PTC OOS</t>
  </si>
  <si>
    <t>統計 susceptor life time</t>
  </si>
  <si>
    <t>持續統計</t>
  </si>
  <si>
    <t>TEL</t>
  </si>
  <si>
    <t xml:space="preserve"> PCB 更換電池</t>
  </si>
  <si>
    <t>1.IDLE 048 R  I/O ERROR (I/O Not ready) alarm 2
check PCB R I/O &amp; W/H 跑馬燈 lock, reset machine controller(W/H) PCB , check gas/temp ok
2.follow test run C05 OK</t>
  </si>
  <si>
    <t>run Z04 C2 (boat C2) 爐內破 2 片,unload wafer C2 洽 PE</t>
  </si>
  <si>
    <t>IDLE " 048 R  I/O ERROR (I/O Not ready) " alarm 
check R I/O &amp; W/H PCB 燈號  lock → reset controller ( R I/O &amp; W/H ) PCB → check gas/temp ok。
test run C05 OK</t>
  </si>
  <si>
    <t>APC damping issue</t>
  </si>
  <si>
    <t>Run 700rtp.v00, robot time out, reset robot controller, check transfer ok</t>
  </si>
  <si>
    <t xml:space="preserve"> robot time out</t>
  </si>
  <si>
    <t>1.IDLE 048 R  I/O ERROR (I/O Not ready) alarm 2
check PCB R I/O &amp; W/H 跑馬燈 lock, reset machine controller power &amp; CPU/WH PCB 重插 , check gas/temp ok
2.follow test run C05 OK</t>
  </si>
  <si>
    <t>run Z04 C2 /C4  (boat C2/C4) 爐內破片，各 1 片,unload all wafer洽 PE</t>
  </si>
  <si>
    <t>no alarm &amp; stop</t>
  </si>
  <si>
    <t>run 700rtp.v00 no alarm &amp; stop，can not log out。reset  machine power &amp; initial ok</t>
  </si>
  <si>
    <t xml:space="preserve">run ar925 機台無動作亦無 alarm , recipe 無法 stop 疑 STD BUS down , 
接 STD BUS 螢幕 check alarm 為 atp.c: ATP 2/120 Timeout Error, atpST=4 ,
reset machine power ok , #02 in oven unload ok , 
check data log all run ok , burn in 時 wafer over temp alarm ,
reset RMS board ok , burn in 2pcs check temp ok </t>
  </si>
  <si>
    <t>無動作亦無 alarm</t>
  </si>
  <si>
    <t xml:space="preserve">run Z03 C2 爐內破片*1pcs , unload product for PE check </t>
  </si>
  <si>
    <t>wafer on pan error , wafer 在robot上 , 朝receive端 , unload cycle 5 pcs , check transfer normal</t>
  </si>
  <si>
    <t>wafer on pan error</t>
  </si>
  <si>
    <t>Run 700rtp.v00, ATP transmission error, check data log all run ok
Check ATP board 燈號正常, burn in check ok</t>
  </si>
  <si>
    <t>ATP transmission error</t>
  </si>
  <si>
    <r>
      <t>1.try initial and test N.G
2. machine warm start and test N.G
3. turn off driver power, 手轉robot順暢無異常
4. exchange R and T軸 driver(7000503), test initial, machine show wafer centering failure
5. R軸driver復歸, 同時</t>
    </r>
    <r>
      <rPr>
        <sz val="12"/>
        <color rgb="FFFF0000"/>
        <rFont val="微軟正黑體"/>
        <family val="2"/>
        <charset val="136"/>
      </rPr>
      <t>更換T軸兩個driver(7000500&amp;7000503)</t>
    </r>
    <r>
      <rPr>
        <sz val="12"/>
        <color theme="1"/>
        <rFont val="微軟正黑體"/>
        <family val="2"/>
        <charset val="136"/>
      </rPr>
      <t xml:space="preserve">
6. test initial OK, test transfer OK, check stage1~3 transfer height OK, measure d/w OK</t>
    </r>
  </si>
  <si>
    <r>
      <t xml:space="preserve">1.check M3100 4pin connect(110V) normal，6 pin(AC 250) N.G , </t>
    </r>
    <r>
      <rPr>
        <sz val="12"/>
        <color rgb="FFFF0000"/>
        <rFont val="微軟正黑體"/>
        <family val="2"/>
        <charset val="136"/>
      </rPr>
      <t>replace power supply</t>
    </r>
    <r>
      <rPr>
        <sz val="12"/>
        <color theme="1"/>
        <rFont val="微軟正黑體"/>
        <family val="2"/>
        <charset val="136"/>
      </rPr>
      <t xml:space="preserve"> turn on ok 
2.test run LK no boat in,check standby show"NRDY-010",check 面板其它位置 recipe 內容異常,download initial setting NG
3.M3100 do </t>
    </r>
    <r>
      <rPr>
        <sz val="12"/>
        <color rgb="FFFF0000"/>
        <rFont val="微軟正黑體"/>
        <family val="2"/>
        <charset val="136"/>
      </rPr>
      <t>cold start</t>
    </r>
    <r>
      <rPr>
        <sz val="12"/>
        <color theme="1"/>
        <rFont val="微軟正黑體"/>
        <family val="2"/>
        <charset val="136"/>
      </rPr>
      <t xml:space="preserve"> ok , download initial setting ok
4."CHMOVER" alarm,initial set 1-&gt;0 reset alarm ok
5.LK ok</t>
    </r>
  </si>
  <si>
    <r>
      <t>1.check chamber lid temp 28度(set:21)all chamber 降溫,check chiller set:10 act:25 (壓縮機有小區域結冰）
2.</t>
    </r>
    <r>
      <rPr>
        <sz val="12"/>
        <color rgb="FFFF0000"/>
        <rFont val="微軟正黑體"/>
        <family val="2"/>
        <charset val="136"/>
      </rPr>
      <t>replace 2023M1 G15下機chiller</t>
    </r>
    <r>
      <rPr>
        <sz val="12"/>
        <color theme="1"/>
        <rFont val="微軟正黑體"/>
        <family val="2"/>
        <charset val="136"/>
      </rPr>
      <t>,check chamber-c/d water flow異常
3.</t>
    </r>
    <r>
      <rPr>
        <sz val="12"/>
        <color rgb="FFFF0000"/>
        <rFont val="微軟正黑體"/>
        <family val="2"/>
        <charset val="136"/>
      </rPr>
      <t>air gun clean 鐵板inlet~chiller outlet</t>
    </r>
    <r>
      <rPr>
        <sz val="12"/>
        <color theme="1"/>
        <rFont val="微軟正黑體"/>
        <family val="2"/>
        <charset val="136"/>
      </rPr>
      <t>,check flow ok,但換chamber-a異常,air gun clean 鐵板inlet~chiller outlet,check flow ok</t>
    </r>
  </si>
  <si>
    <r>
      <t xml:space="preserve">1.IDLE PTC=202/103 OOS
2.manual PG→burin 10 片→test run IDLE PTC=115/48 NG
3.run recipe 測管路 PTC
   slot1 "B CH-PTC SIH4" ARSS(400sccm/600s) PTC=160
   slot2 "B CH-PTC WF6" AR(400sccm/600s) PTC=27
   slot3 "EQ-NO DEP-B" PTC=16
4.retest "B CH-PTC WF6" AR(400sccm/600s) PTC=84
5.降溫開 chamber , </t>
    </r>
    <r>
      <rPr>
        <sz val="12"/>
        <color rgb="FFFF0000"/>
        <rFont val="微軟正黑體"/>
        <family val="2"/>
        <charset val="136"/>
      </rPr>
      <t>check chamber wall &amp; quartz window 上有些許 powder , air gun + low vacuum clean ok</t>
    </r>
    <r>
      <rPr>
        <sz val="12"/>
        <color theme="1"/>
        <rFont val="微軟正黑體"/>
        <family val="2"/>
        <charset val="136"/>
      </rPr>
      <t xml:space="preserve"> , IPA+小白布 clean chamber ok ,replace chamber lid o-ring , burn in 5pcs , test run PTC=9 , idle 1hr PTC=1</t>
    </r>
  </si>
  <si>
    <r>
      <t>1.拆APC check 沉積物不算多，clean ok
2.</t>
    </r>
    <r>
      <rPr>
        <sz val="12"/>
        <color rgb="FFFF0000"/>
        <rFont val="微軟正黑體"/>
        <family val="2"/>
        <charset val="136"/>
      </rPr>
      <t xml:space="preserve">check connect 2條斷線 ,重焊 ok </t>
    </r>
    <r>
      <rPr>
        <sz val="12"/>
        <color theme="1"/>
        <rFont val="微軟正黑體"/>
        <family val="2"/>
        <charset val="136"/>
      </rPr>
      <t xml:space="preserve">, 模擬step.10 servo 0.8torr , APC ang = 74~75 stable ok </t>
    </r>
  </si>
  <si>
    <t xml:space="preserve">replace vacuum pump turn on 仍異音 check out put 很燙 , check machine city water input前 電磁閥 給電208V正常
test 開水閥後no water flow 
By pass 電磁閥 , c/water open check flow meter 上升約至 2~3 l/min , 觀察5min無漏水，
機台開機 pump 無異音 ,main vacuum 表頭約 92 kpa ok,check all pos vacuum 70~80kpa ok , </t>
  </si>
  <si>
    <t>Run Ar recipe O2 check issue</t>
  </si>
  <si>
    <t>cooling water no flow no alarm,待調料</t>
  </si>
  <si>
    <t>close</t>
  </si>
  <si>
    <t>2023Y</t>
  </si>
  <si>
    <t>2024Y</t>
  </si>
  <si>
    <t>2025Y</t>
  </si>
  <si>
    <t>2026Y</t>
  </si>
  <si>
    <t>2027Y</t>
  </si>
  <si>
    <t>2028Y</t>
  </si>
  <si>
    <t>2029Y</t>
  </si>
  <si>
    <t>12/26/2019 #131(維修)</t>
  </si>
  <si>
    <t>2023/3/21(資騰)</t>
  </si>
  <si>
    <t>8/16/2021 (資騰 demo )</t>
  </si>
  <si>
    <t>6/21/2021(資騰 demo)</t>
  </si>
  <si>
    <t>unload cassette slot-2 掉片</t>
  </si>
  <si>
    <t>unload cassette slot-2 掉片,於cool 與unload cassette 中間
1. check unload transfer position N.G微調 E:27725/3330/140-&gt;27725/3345/152 offset:40-&gt;50
2. cycle 2 lot check ok</t>
  </si>
  <si>
    <t>R  I/O ERROR (I/O Not ready) ALARM</t>
  </si>
  <si>
    <t>gas limit alarm</t>
  </si>
  <si>
    <t>load transfer 破片</t>
  </si>
  <si>
    <t>load C5=25片，數片僅數到24片(slot22未數到)導致C5最後一片(#04)與C6第一片(#21)於boat處碰撞
1.撞擊後C6第一片(#21)沒破，C5最後一片(#04)遭撞破，向上擠壓至(#03)也破片
2.C6(#21)又跟著回cassette 抓下一抓導致與#16發生疊片
3.clean boat、cap、 fork ok，check counter間距&amp;功能normal
4.test run PCV PTC OK</t>
  </si>
  <si>
    <t>Axis deserve error</t>
  </si>
  <si>
    <t>當下Robot 狀態 load #03 進 chamber 未 down,  unload all wafer ok , 
reset robot controller , initial 正常 cycle 1 lot 無alarm, check unload robot down , pad 離晶背有一點近,
Pos E stroke 80 → 100 cycle 1 lot check again ok</t>
  </si>
  <si>
    <t>robot time out error, Reset robot controller initial ok, check transfer ok</t>
  </si>
  <si>
    <t>Can't rotation alarm</t>
  </si>
  <si>
    <t>1. Load Can't rotation alarm ,  check Fork-5 抖動異音 driver 調整 NG 
2. abort 時 T-bawl 當掉無法操作 , reset T-bawl do initial,
3.initial M09 servo peak not ready alarm,check  servo peak CPU alarm , 重開電數次 ng 仍 CPU alarm
4. 拆T9 servo peak , 上機 P1 OK , initial 正常 , 不會no servo往下掉,check C1~C8 transfer ok, test load/unload 滿批 ok</t>
  </si>
  <si>
    <t>Robot time out error ,manual test robot transfer 正常 , unload all wafer 未run補run.</t>
  </si>
  <si>
    <t>Robot time out error</t>
  </si>
  <si>
    <t>萬</t>
  </si>
  <si>
    <r>
      <rPr>
        <sz val="12"/>
        <rFont val="微軟正黑體"/>
        <family val="2"/>
        <charset val="136"/>
      </rPr>
      <t xml:space="preserve">2023/6/16 Replace CTL-11 slot2 pcb, turn on power NG                    </t>
    </r>
    <r>
      <rPr>
        <sz val="12"/>
        <color rgb="FFFF0000"/>
        <rFont val="微軟正黑體"/>
        <family val="2"/>
        <charset val="136"/>
      </rPr>
      <t xml:space="preserve">                                                                   2024/2/26 replace servopack test ok</t>
    </r>
  </si>
  <si>
    <t>RTP</t>
  </si>
  <si>
    <t>EM</t>
  </si>
  <si>
    <t>洗管機</t>
  </si>
  <si>
    <t>GRD</t>
  </si>
  <si>
    <t>SECS 功能</t>
  </si>
  <si>
    <t>userdisk 容量空間變少</t>
  </si>
  <si>
    <t>持續 check</t>
  </si>
  <si>
    <t>1.偉旭報價替代 PLC 全新品價格 48500，廠商 copy PLC recipe 之 DOS 版本電腦故障無法 copy PLC recipe 
2.購買中古品 *3，2022/1/11 上機 LP-T4 test *2 ok，2022/3/8 上機 LP-T2*1 (2022/5/24異常拆下)</t>
  </si>
  <si>
    <t>PTC issue</t>
  </si>
  <si>
    <t>WIN310 WIN330</t>
  </si>
  <si>
    <t>每日 check 容量小於300K需做systemreboot 2次</t>
  </si>
  <si>
    <r>
      <t xml:space="preserve">1.run C07 step14 R  I/O ERROR (I/O Not ready),cheak PCB 跑馬燈 LOCK
2.check 溫度set:267 act:T/C/B:270/25x/25X 慢慢升溫穩定:270/265/267 ok,
3.check time set:30min 剩:15,續run check gas set:10L,act:10L ok,產品for pe check
4.將 </t>
    </r>
    <r>
      <rPr>
        <sz val="12"/>
        <color rgb="FFFF0000"/>
        <rFont val="微軟正黑體"/>
        <family val="2"/>
        <charset val="136"/>
      </rPr>
      <t>REMOTE I/O &amp; MACHINE controller power supply 與 F43 交換 OK</t>
    </r>
    <r>
      <rPr>
        <sz val="12"/>
        <color theme="1"/>
        <rFont val="微軟正黑體"/>
        <family val="2"/>
        <charset val="136"/>
      </rPr>
      <t xml:space="preserve">
5.test run C05 follow check data OK</t>
    </r>
  </si>
  <si>
    <r>
      <t>1.借機將 REMOTE I/O &amp; MACHINE controller  power supply 與 F31 交換
2.power on gas limit alarm,N2 set:13.5 act:0,reset PCB NG
3.check PCB 燈號閃爍異常(少1顆綠燈閃),REMOTE I/O &amp; MACHINE controller ALL PCB 重插 NG
4.power supply 重插/交換/復歸原機台/換回F31的 都NG
5.</t>
    </r>
    <r>
      <rPr>
        <sz val="12"/>
        <color rgb="FFFF0000"/>
        <rFont val="微軟正黑體"/>
        <family val="2"/>
        <charset val="136"/>
      </rPr>
      <t>拆 F31 R CPU PCB 裝上 power on check gas/temp OK,but "MANTLE HEATER TEMP ABNORMAL" alarm 消不掉</t>
    </r>
    <r>
      <rPr>
        <sz val="12"/>
        <color theme="1"/>
        <rFont val="微軟正黑體"/>
        <family val="2"/>
        <charset val="136"/>
      </rPr>
      <t xml:space="preserve"> (修改 temp controller temp NG)
6.</t>
    </r>
    <r>
      <rPr>
        <sz val="12"/>
        <color rgb="FFFF0000"/>
        <rFont val="微軟正黑體"/>
        <family val="2"/>
        <charset val="136"/>
      </rPr>
      <t>F43 R CPU PCB 裝上 F31 power on 同 F43 no gas flow,reset 數十次 OK gas flow normal,but "MANTLE HEATER TEMP ABNORMAL" alarm 消不掉</t>
    </r>
    <r>
      <rPr>
        <sz val="12"/>
        <color theme="1"/>
        <rFont val="微軟正黑體"/>
        <family val="2"/>
        <charset val="136"/>
      </rPr>
      <t xml:space="preserve">
7.</t>
    </r>
    <r>
      <rPr>
        <sz val="12"/>
        <color rgb="FFFF0000"/>
        <rFont val="微軟正黑體"/>
        <family val="2"/>
        <charset val="136"/>
      </rPr>
      <t>復歸  R CPU PCB  power on 同樣 gas no flow</t>
    </r>
    <r>
      <rPr>
        <sz val="12"/>
        <color theme="1"/>
        <rFont val="微軟正黑體"/>
        <family val="2"/>
        <charset val="136"/>
      </rPr>
      <t>,reset PCB NG ,PCB 燈號閃爍異常(少1顆綠燈閃)
8.</t>
    </r>
    <r>
      <rPr>
        <sz val="12"/>
        <color rgb="FFFF0000"/>
        <rFont val="微軟正黑體"/>
        <family val="2"/>
        <charset val="136"/>
      </rPr>
      <t>先將 FPC 2 PCB switch 切換 1-&gt;2 power on</t>
    </r>
    <r>
      <rPr>
        <sz val="12"/>
        <color theme="1"/>
        <rFont val="微軟正黑體"/>
        <family val="2"/>
        <charset val="136"/>
      </rPr>
      <t xml:space="preserve"> (燈號閃爍仍異常)
9.</t>
    </r>
    <r>
      <rPr>
        <sz val="12"/>
        <color rgb="FFFF0000"/>
        <rFont val="微軟正黑體"/>
        <family val="2"/>
        <charset val="136"/>
      </rPr>
      <t xml:space="preserve">再 power off 將 FPC 2 PCB switch 切換回 1,power on reset PCB </t>
    </r>
    <r>
      <rPr>
        <sz val="12"/>
        <color theme="1"/>
        <rFont val="微軟正黑體"/>
        <family val="2"/>
        <charset val="136"/>
      </rPr>
      <t>燈號閃爍normal
10.initial ok check gas/temp ok,test run O2 BACK OK</t>
    </r>
  </si>
  <si>
    <t>翔</t>
  </si>
  <si>
    <t>志</t>
  </si>
  <si>
    <t>D76/F01</t>
  </si>
  <si>
    <t>D75/F02</t>
  </si>
  <si>
    <t>D74/F03</t>
  </si>
  <si>
    <t>D73/F04</t>
  </si>
  <si>
    <t>D71/F05</t>
  </si>
  <si>
    <t>D06/F06</t>
  </si>
  <si>
    <t>D72/F07</t>
  </si>
  <si>
    <t>D70/F08</t>
  </si>
  <si>
    <t>D69/F09</t>
  </si>
  <si>
    <t>D68/F10</t>
  </si>
  <si>
    <t>D67/F11</t>
  </si>
  <si>
    <t>D66/F12</t>
  </si>
  <si>
    <t>D65/F13</t>
  </si>
  <si>
    <t>D64/F14</t>
  </si>
  <si>
    <t>D63/F15</t>
  </si>
  <si>
    <t>D62/F16</t>
  </si>
  <si>
    <t>D61/F17</t>
  </si>
  <si>
    <t>D41/F18</t>
  </si>
  <si>
    <t>D40/F19</t>
  </si>
  <si>
    <t>D39/F20</t>
  </si>
  <si>
    <t>D38/F21</t>
  </si>
  <si>
    <t>D37/F22</t>
  </si>
  <si>
    <t>D57/F23</t>
  </si>
  <si>
    <t>D60/F24</t>
  </si>
  <si>
    <t>D54/F25</t>
  </si>
  <si>
    <t>E19/F27</t>
  </si>
  <si>
    <t>E18/F28</t>
  </si>
  <si>
    <t>E17/F29</t>
  </si>
  <si>
    <t>E23/F30</t>
  </si>
  <si>
    <t>I01/F32</t>
  </si>
  <si>
    <t>I02/F33</t>
  </si>
  <si>
    <t>J02/F40</t>
  </si>
  <si>
    <t>J05/F41</t>
  </si>
  <si>
    <t>J06/F42</t>
  </si>
  <si>
    <t>D53/F26</t>
  </si>
  <si>
    <t>D30/F39</t>
  </si>
  <si>
    <t>B49/F44</t>
  </si>
  <si>
    <t>B50/F45</t>
  </si>
  <si>
    <t>I03/F34</t>
  </si>
  <si>
    <t>I04/F35</t>
  </si>
  <si>
    <t>I05/F36</t>
  </si>
  <si>
    <t>I06/F37</t>
  </si>
  <si>
    <t>I07/F38</t>
  </si>
  <si>
    <t xml:space="preserve">robot time out error , 當下 #06 run ok 抓出 轉至cooling stage , test servo ,check transfer 正常 </t>
  </si>
  <si>
    <t>unload cassette 前掉片</t>
  </si>
  <si>
    <r>
      <t>check robot 進 unload cassette 高低 normal , cycle 1lot check transfer ok ,</t>
    </r>
    <r>
      <rPr>
        <sz val="12"/>
        <color rgb="FFFF0000"/>
        <rFont val="微軟正黑體"/>
        <family val="2"/>
        <charset val="136"/>
      </rPr>
      <t>replace spare robot controller</t>
    </r>
    <r>
      <rPr>
        <sz val="12"/>
        <color theme="1"/>
        <rFont val="微軟正黑體"/>
        <family val="2"/>
        <charset val="136"/>
      </rPr>
      <t xml:space="preserve"> ,
teach transfer ok , 抓 slot2 &amp; 25 會撞到下一片 ok ,cycle 1lot ok , burn in 10pcs , check d/w 晶背無刮痕 ok </t>
    </r>
  </si>
  <si>
    <t>communication down</t>
  </si>
  <si>
    <r>
      <t>EA 通知選程式後當機 , check alarm 為 communication down ,</t>
    </r>
    <r>
      <rPr>
        <sz val="12"/>
        <color rgb="FFFF0000"/>
        <rFont val="微軟正黑體"/>
        <family val="2"/>
        <charset val="136"/>
      </rPr>
      <t xml:space="preserve">reset power STD 仍 offline , check CPU board 亮紅燈 ,
重插 CPU board &amp; STD HDD </t>
    </r>
    <r>
      <rPr>
        <sz val="12"/>
        <color theme="1"/>
        <rFont val="微軟正黑體"/>
        <family val="2"/>
        <charset val="136"/>
      </rPr>
      <t>, turn on power ok ,test run OK</t>
    </r>
  </si>
  <si>
    <t>water leak" alarm</t>
  </si>
  <si>
    <r>
      <t>"water leak" alarm , check 為該批第一片
1.machine pyro &amp; chiller no leak
2.</t>
    </r>
    <r>
      <rPr>
        <sz val="12"/>
        <color rgb="FFFF0000"/>
        <rFont val="微軟正黑體"/>
        <family val="2"/>
        <charset val="136"/>
      </rPr>
      <t>burn in d/w check 第一片O2分析儀=0.10</t>
    </r>
    <r>
      <rPr>
        <sz val="12"/>
        <color theme="1"/>
        <rFont val="微軟正黑體"/>
        <family val="2"/>
        <charset val="136"/>
      </rPr>
      <t xml:space="preserve"> , alarm set=0.08
3.check O2 分析儀氣管無破裂
4.</t>
    </r>
    <r>
      <rPr>
        <sz val="12"/>
        <color rgb="FFFF0000"/>
        <rFont val="微軟正黑體"/>
        <family val="2"/>
        <charset val="136"/>
      </rPr>
      <t>放寬alarm後 burn in 10 pcs , O2分析儀=0.06~0.07 normal , alarm復歸0.08</t>
    </r>
    <r>
      <rPr>
        <sz val="12"/>
        <color theme="1"/>
        <rFont val="微軟正黑體"/>
        <family val="2"/>
        <charset val="136"/>
      </rPr>
      <t xml:space="preserve">
5.run m/w check 晶面無變色,test run OK</t>
    </r>
  </si>
  <si>
    <t>廠務配電盤</t>
    <phoneticPr fontId="18" type="noConversion"/>
  </si>
  <si>
    <t>UPS BREAKER        共同機台</t>
    <phoneticPr fontId="18" type="noConversion"/>
  </si>
  <si>
    <t>製程編號</t>
    <phoneticPr fontId="18" type="noConversion"/>
  </si>
  <si>
    <t>PFa-1</t>
    <phoneticPr fontId="18" type="noConversion"/>
  </si>
  <si>
    <t>D02、D04、D05</t>
    <phoneticPr fontId="18" type="noConversion"/>
  </si>
  <si>
    <t>T1、N2、T3</t>
    <phoneticPr fontId="18" type="noConversion"/>
  </si>
  <si>
    <t>D07、D08、D09</t>
    <phoneticPr fontId="18" type="noConversion"/>
  </si>
  <si>
    <t>N3、T4、T5</t>
    <phoneticPr fontId="18" type="noConversion"/>
  </si>
  <si>
    <t>D10、D11、D17</t>
    <phoneticPr fontId="18" type="noConversion"/>
  </si>
  <si>
    <t>T6、N4、N5</t>
    <phoneticPr fontId="18" type="noConversion"/>
  </si>
  <si>
    <t>EPFa</t>
    <phoneticPr fontId="18" type="noConversion"/>
  </si>
  <si>
    <t>D01、D03</t>
    <phoneticPr fontId="18" type="noConversion"/>
  </si>
  <si>
    <t>T2、N1</t>
    <phoneticPr fontId="18" type="noConversion"/>
  </si>
  <si>
    <t>PFd-1</t>
    <phoneticPr fontId="18" type="noConversion"/>
  </si>
  <si>
    <t>D06、D57、D60</t>
    <phoneticPr fontId="18" type="noConversion"/>
  </si>
  <si>
    <t>F06、F23、F24</t>
    <phoneticPr fontId="18" type="noConversion"/>
  </si>
  <si>
    <t>D55、D71、D72</t>
    <phoneticPr fontId="18" type="noConversion"/>
  </si>
  <si>
    <t>LP-P2、F05、F07</t>
    <phoneticPr fontId="18" type="noConversion"/>
  </si>
  <si>
    <t>D37、D38、D39</t>
    <phoneticPr fontId="18" type="noConversion"/>
  </si>
  <si>
    <t>F22、F21、F20</t>
    <phoneticPr fontId="18" type="noConversion"/>
  </si>
  <si>
    <t>PFe-2</t>
    <phoneticPr fontId="18" type="noConversion"/>
  </si>
  <si>
    <t>D40、D41、D61</t>
    <phoneticPr fontId="18" type="noConversion"/>
  </si>
  <si>
    <t>F19、F18、F17</t>
    <phoneticPr fontId="18" type="noConversion"/>
  </si>
  <si>
    <t>D62、D63、D64</t>
    <phoneticPr fontId="18" type="noConversion"/>
  </si>
  <si>
    <t>F16、F15、F14</t>
    <phoneticPr fontId="18" type="noConversion"/>
  </si>
  <si>
    <t>PFfb-1</t>
    <phoneticPr fontId="18" type="noConversion"/>
  </si>
  <si>
    <t>E17、E18、E19</t>
    <phoneticPr fontId="18" type="noConversion"/>
  </si>
  <si>
    <t>F29、F28、F27</t>
    <phoneticPr fontId="18" type="noConversion"/>
  </si>
  <si>
    <t>PFS-1</t>
    <phoneticPr fontId="18" type="noConversion"/>
  </si>
  <si>
    <t>J07、J08</t>
    <phoneticPr fontId="18" type="noConversion"/>
  </si>
  <si>
    <t>P7、T9</t>
    <phoneticPr fontId="18" type="noConversion"/>
  </si>
  <si>
    <t>step.5 TB-com alarm</t>
  </si>
  <si>
    <r>
      <t xml:space="preserve">check T-bawl panel 沒畫面, 隔壁 F11 正常的 T-bawl panel 插同無畫面, CTL-11 12 有亮 
Check T-bawl controller pcb board 燈號未亮,量測 </t>
    </r>
    <r>
      <rPr>
        <sz val="12"/>
        <color rgb="FFFF0000"/>
        <rFont val="微軟正黑體"/>
        <family val="2"/>
        <charset val="136"/>
      </rPr>
      <t>controller 5V, ±12 no power, replace power supply</t>
    </r>
    <r>
      <rPr>
        <sz val="12"/>
        <color theme="1"/>
        <rFont val="微軟正黑體"/>
        <family val="2"/>
        <charset val="136"/>
      </rPr>
      <t xml:space="preserve"> turn on 一樣 no power
check T-Bawl controller 110V power </t>
    </r>
    <r>
      <rPr>
        <sz val="12"/>
        <color rgb="FFFF0000"/>
        <rFont val="微軟正黑體"/>
        <family val="2"/>
        <charset val="136"/>
      </rPr>
      <t>fuse:3A共2組demage replace ok</t>
    </r>
    <r>
      <rPr>
        <sz val="12"/>
        <color theme="1"/>
        <rFont val="微軟正黑體"/>
        <family val="2"/>
        <charset val="136"/>
      </rPr>
      <t>,t-bawl power on all initial ok</t>
    </r>
  </si>
  <si>
    <t>water leak error</t>
  </si>
  <si>
    <t>water leak error,unload all wafer ,test run 2 pics d/w check O2:0.05/alarm set:0.06 ok</t>
  </si>
  <si>
    <t xml:space="preserve"> I/O error(I/O not ready)</t>
  </si>
  <si>
    <t>IDLE  I/O error(I/O not ready) alarm, reset CPU board OK, check flow normal, do initial OK, now test run C05 ok</t>
  </si>
  <si>
    <t>IDLE I/O error(I/O not ready) alarm,Reset machine controller, check gas flow &amp; temp normal, do initial ok, Test run C05 ok</t>
  </si>
  <si>
    <t>WSIX-1C</t>
  </si>
  <si>
    <t xml:space="preserve"> pressure too high</t>
  </si>
  <si>
    <r>
      <t>CH-C pressure too high, can't open slit valve, check CH-C pressure:1011mTorr
Wafer on blade no in CH-C, return all wafer for PE check
Purge CH-C 重新 pump down, check base pressure:426mTorr
Close forline valve, use gauge check pump base pressure: 6*E-1 NG 
Call 泰捷</t>
    </r>
    <r>
      <rPr>
        <sz val="12"/>
        <color rgb="FFFF0000"/>
        <rFont val="微軟正黑體"/>
        <family val="2"/>
        <charset val="136"/>
      </rPr>
      <t xml:space="preserve"> replace pump ok</t>
    </r>
    <r>
      <rPr>
        <sz val="12"/>
        <color theme="1"/>
        <rFont val="微軟正黑體"/>
        <family val="2"/>
        <charset val="136"/>
      </rPr>
      <t>, check base pressure:11mT, lk:0.3mT/min,Test run OK</t>
    </r>
  </si>
  <si>
    <t>ID.64 B/E alarm</t>
  </si>
  <si>
    <t>step.16 剩餘時間約 28min, ID.64 B/E alarm
check driver電壓 run 0.23V adjust 0.45V run ok，調小回約 0.34v check rotate 無異音卡頓, 續run 約剩餘17min時續rotate OK</t>
  </si>
  <si>
    <t>2024/3/5(#124)</t>
  </si>
  <si>
    <t>徐偉傑</t>
  </si>
  <si>
    <t>elevator u/d 輕微抖動</t>
  </si>
  <si>
    <r>
      <rPr>
        <sz val="12"/>
        <color rgb="FFFF0000"/>
        <rFont val="微軟正黑體"/>
        <family val="2"/>
        <charset val="136"/>
      </rPr>
      <t>clean 煞車器, adjust motor 皮帶</t>
    </r>
    <r>
      <rPr>
        <sz val="12"/>
        <color theme="1"/>
        <rFont val="微軟正黑體"/>
        <family val="2"/>
        <charset val="136"/>
      </rPr>
      <t>,Test up/down 無抖動</t>
    </r>
  </si>
  <si>
    <t>step 16  ID.64 alarm</t>
  </si>
  <si>
    <t>reset power do all initial ok,test run OK</t>
  </si>
  <si>
    <t xml:space="preserve"> I/O error(I/O not ready) issue</t>
  </si>
  <si>
    <r>
      <t>1.2/21 REMOTE I/O &amp; MACHINE controller power supply 與 F43 交換 
2.</t>
    </r>
    <r>
      <rPr>
        <sz val="12"/>
        <color rgb="FFFF0000"/>
        <rFont val="微軟正黑體"/>
        <family val="2"/>
        <charset val="136"/>
      </rPr>
      <t>3/5 換回原機台拆下 I/O master 1,2,3,7,8 ( EPROM 沿用 )</t>
    </r>
    <r>
      <rPr>
        <sz val="12"/>
        <rFont val="微軟正黑體"/>
        <family val="2"/>
        <charset val="136"/>
      </rPr>
      <t xml:space="preserve">
3.keep monitor</t>
    </r>
  </si>
  <si>
    <t>replace 轉子 ok</t>
  </si>
  <si>
    <t xml:space="preserve">Peeling unit mispeeling </t>
  </si>
  <si>
    <t>Peeling unit mispeeling ,table 上 wafer 已撕除 , check 藍色膠帶一邊折到卡到roller , unload all wafer, 
do initial , retest ok 續撕後續正常</t>
  </si>
  <si>
    <t>已完成: 2/63</t>
  </si>
  <si>
    <t>SG-2610B-B (M3200)</t>
  </si>
  <si>
    <t>SG-2610B-B    (T-BAWL)</t>
  </si>
  <si>
    <t>備註</t>
  </si>
  <si>
    <t>SG-2610B-B (M3100)</t>
  </si>
  <si>
    <t xml:space="preserve">exhaust alarm </t>
  </si>
  <si>
    <r>
      <t>replace spare M120 (33052),</t>
    </r>
    <r>
      <rPr>
        <sz val="12"/>
        <color rgb="FFFF0000"/>
        <rFont val="微軟正黑體"/>
        <family val="2"/>
        <charset val="136"/>
      </rPr>
      <t>exhaust</t>
    </r>
    <r>
      <rPr>
        <sz val="12"/>
        <rFont val="微軟正黑體"/>
        <family val="2"/>
        <charset val="136"/>
      </rPr>
      <t xml:space="preserve"> alarm check Heater FAN ok,meter relay 無exhaust alarm, 暫 </t>
    </r>
    <r>
      <rPr>
        <sz val="12"/>
        <color rgb="FFFF0000"/>
        <rFont val="微軟正黑體"/>
        <family val="2"/>
        <charset val="136"/>
      </rPr>
      <t>alarm mask:0→1</t>
    </r>
  </si>
  <si>
    <t>oven filter 評估</t>
  </si>
  <si>
    <t xml:space="preserve">filter 待 test </t>
  </si>
  <si>
    <t>TB-COM alarm</t>
  </si>
  <si>
    <r>
      <rPr>
        <sz val="12"/>
        <color rgb="FFFF0000"/>
        <rFont val="微軟正黑體"/>
        <family val="2"/>
        <charset val="136"/>
      </rPr>
      <t>與F39交換TSBC-88A</t>
    </r>
    <r>
      <rPr>
        <sz val="12"/>
        <color theme="1"/>
        <rFont val="微軟正黑體"/>
        <family val="2"/>
        <charset val="136"/>
      </rPr>
      <t>, TUBE/HOST皆on-line OK</t>
    </r>
  </si>
  <si>
    <t>load 120#1T alarm</t>
  </si>
  <si>
    <t>Ar flow 少流疑 D/A PCB or M/IO2 PCB 異常</t>
  </si>
  <si>
    <t xml:space="preserve">M03 down後無法 up </t>
  </si>
  <si>
    <t xml:space="preserve">robot 停在 oven &amp; cooler 中間 。robot initial ok </t>
  </si>
  <si>
    <t xml:space="preserve">shutter 未 up </t>
  </si>
  <si>
    <t>excess alarm</t>
  </si>
  <si>
    <t>check zone-2 single T/C  O.L , replace ok</t>
  </si>
  <si>
    <r>
      <rPr>
        <sz val="12"/>
        <color rgb="FFFF0000"/>
        <rFont val="微軟正黑體"/>
        <family val="2"/>
        <charset val="136"/>
      </rPr>
      <t>更換一顆spare電磁閥</t>
    </r>
    <r>
      <rPr>
        <sz val="12"/>
        <color theme="1"/>
        <rFont val="微軟正黑體"/>
        <family val="2"/>
        <charset val="136"/>
      </rPr>
      <t xml:space="preserve"> manual test 正常</t>
    </r>
  </si>
  <si>
    <r>
      <rPr>
        <sz val="12"/>
        <color rgb="FFFF0000"/>
        <rFont val="微軟正黑體"/>
        <family val="2"/>
        <charset val="136"/>
      </rPr>
      <t>replace shutter cylinder</t>
    </r>
    <r>
      <rPr>
        <sz val="12"/>
        <color theme="1"/>
        <rFont val="微軟正黑體"/>
        <family val="2"/>
        <charset val="136"/>
      </rPr>
      <t xml:space="preserve"> ok </t>
    </r>
  </si>
  <si>
    <r>
      <rPr>
        <sz val="12"/>
        <color rgb="FFFF0000"/>
        <rFont val="微軟正黑體"/>
        <family val="2"/>
        <charset val="136"/>
      </rPr>
      <t>replace M120</t>
    </r>
    <r>
      <rPr>
        <sz val="12"/>
        <color theme="1"/>
        <rFont val="微軟正黑體"/>
        <family val="2"/>
        <charset val="136"/>
      </rPr>
      <t xml:space="preserve"> OK</t>
    </r>
  </si>
  <si>
    <t>RCM-4 show 0%</t>
  </si>
  <si>
    <t>RCM-4</t>
  </si>
  <si>
    <t>system down</t>
  </si>
  <si>
    <t>run ar925 system down(lock),無法操作,reset power test run 2 pics ok,test run 710 rs:4.7 ok</t>
  </si>
  <si>
    <t>water leak alarm</t>
  </si>
  <si>
    <r>
      <t xml:space="preserve">run 700 recipe water leak alarm
1. test run d/w check O2抽到:0.04,回升至0.09,check O2分析儀管路正常
2. test N2 set:20L,O2可以抽到0.01
3. use m/w 測漏check wafer color normal
4. </t>
    </r>
    <r>
      <rPr>
        <sz val="12"/>
        <color rgb="FFFF0000"/>
        <rFont val="微軟正黑體"/>
        <family val="2"/>
        <charset val="136"/>
      </rPr>
      <t xml:space="preserve">更換door o-ring*2 </t>
    </r>
    <r>
      <rPr>
        <sz val="12"/>
        <color theme="1"/>
        <rFont val="微軟正黑體"/>
        <family val="2"/>
        <charset val="136"/>
      </rPr>
      <t xml:space="preserve">ok,check wafer to trap leveling ok,test run d/w*10 片check wafer 無刮傷
5. check O2:0.09一樣
6. </t>
    </r>
    <r>
      <rPr>
        <sz val="12"/>
        <color rgb="FFFF0000"/>
        <rFont val="微軟正黑體"/>
        <family val="2"/>
        <charset val="136"/>
      </rPr>
      <t>校正O2分析儀SPAN:22.6-&gt;20.6及Zero:0.01 ok</t>
    </r>
    <r>
      <rPr>
        <sz val="12"/>
        <color theme="1"/>
        <rFont val="微軟正黑體"/>
        <family val="2"/>
        <charset val="136"/>
      </rPr>
      <t xml:space="preserve">
7. test run d/w check O2抽到0.04--&gt;0.08(alarm:0.1-&gt;0.09)
8. 測機ptc:1,710 rs:3.96 pe check data ok</t>
    </r>
  </si>
  <si>
    <t>"water leak"alarm</t>
  </si>
  <si>
    <t xml:space="preserve">run 700rtp "water leak"alarm , can't reset
check chiller shutdown , turn on power , check water level ok
burn in 5 pcs check O2 分析儀最高=0.05(alarm=0.07) </t>
  </si>
  <si>
    <r>
      <t xml:space="preserve">check 重量/壓力都 show 0 ,reset RCM-4 power 後 show 63% ok , check 有 spill detect alarm , 
</t>
    </r>
    <r>
      <rPr>
        <sz val="12"/>
        <color rgb="FFFF0000"/>
        <rFont val="微軟正黑體"/>
        <family val="2"/>
        <charset val="136"/>
      </rPr>
      <t>clean spill 石英偵測棒</t>
    </r>
    <r>
      <rPr>
        <sz val="12"/>
        <color theme="1"/>
        <rFont val="微軟正黑體"/>
        <family val="2"/>
        <charset val="136"/>
      </rPr>
      <t xml:space="preserve">後 alarm reset ok , check auto fill ok 
FEQ 通知F22(#37) level=40% , reset controller後RCM-4 重量/壓力 show 0
</t>
    </r>
    <r>
      <rPr>
        <sz val="12"/>
        <color rgb="FFFF0000"/>
        <rFont val="微軟正黑體"/>
        <family val="2"/>
        <charset val="136"/>
      </rPr>
      <t>clean TB-8/TB-11 connect , reset RCM-4 power</t>
    </r>
    <r>
      <rPr>
        <sz val="12"/>
        <color theme="1"/>
        <rFont val="微軟正黑體"/>
        <family val="2"/>
        <charset val="136"/>
      </rPr>
      <t xml:space="preserve"> level=58% ok</t>
    </r>
  </si>
  <si>
    <t>2F WAT 區域</t>
  </si>
  <si>
    <t>2F Tube-clean room</t>
  </si>
  <si>
    <t>2F K-Tunnel+三米走道區域(N5/F16/N6)</t>
  </si>
  <si>
    <t>2F TEL 工具間</t>
  </si>
  <si>
    <t>1F Pump/UPS 區域</t>
  </si>
  <si>
    <t>2F G-Tunnel(WSIX/RTP)區域</t>
  </si>
  <si>
    <t>2F A-Tunnel(WSIX)區域</t>
  </si>
  <si>
    <t>2F J-Tunnel區域</t>
  </si>
  <si>
    <t>2F B/E-Tunnel區域</t>
  </si>
  <si>
    <t>2F 大D-Tunnel(F01~F26…)區域</t>
  </si>
  <si>
    <t>2F 小D-Tunnel(N1~N4…)區域</t>
  </si>
  <si>
    <t>李治中</t>
  </si>
  <si>
    <t>歐陽以恆</t>
  </si>
  <si>
    <t>林韋志</t>
  </si>
  <si>
    <t>蔡孟哲</t>
  </si>
  <si>
    <t>Thomas</t>
  </si>
  <si>
    <t>Raffy</t>
  </si>
  <si>
    <t>Michael</t>
  </si>
  <si>
    <t>2F I-Tunnel+R-Tunnel(Sort/Package)區域</t>
  </si>
  <si>
    <t>Run N08 step.13 MFC-05 abort</t>
  </si>
  <si>
    <r>
      <t>check machine</t>
    </r>
    <r>
      <rPr>
        <sz val="12"/>
        <color rgb="FFFF0000"/>
        <rFont val="微軟正黑體"/>
        <family val="2"/>
        <charset val="136"/>
      </rPr>
      <t xml:space="preserve"> MV 電磁閥氣管脫落</t>
    </r>
    <r>
      <rPr>
        <sz val="12"/>
        <color theme="1"/>
        <rFont val="微軟正黑體"/>
        <family val="2"/>
        <charset val="136"/>
      </rPr>
      <t xml:space="preserve">，氣管插回後可輕易拔起 → </t>
    </r>
    <r>
      <rPr>
        <sz val="12"/>
        <color rgb="FFFF0000"/>
        <rFont val="微軟正黑體"/>
        <family val="2"/>
        <charset val="136"/>
      </rPr>
      <t>更換  MV 電磁閥氣管接頭 ok</t>
    </r>
    <r>
      <rPr>
        <sz val="12"/>
        <color theme="1"/>
        <rFont val="微軟正黑體"/>
        <family val="2"/>
        <charset val="136"/>
      </rPr>
      <t>。
測試氣管插回後緊密不可拔起，test  MV open / close 10 次正常,test run ok</t>
    </r>
  </si>
  <si>
    <t>test run F94 step.5 GASRST alarm</t>
  </si>
  <si>
    <r>
      <t xml:space="preserve">check gas flow 異常,Skip recipe 降溫 boat out
</t>
    </r>
    <r>
      <rPr>
        <sz val="12"/>
        <color rgb="FFFF0000"/>
        <rFont val="微軟正黑體"/>
        <family val="2"/>
        <charset val="136"/>
      </rPr>
      <t>replace MC-31008 PCB</t>
    </r>
    <r>
      <rPr>
        <sz val="12"/>
        <color theme="1"/>
        <rFont val="微軟正黑體"/>
        <family val="2"/>
        <charset val="136"/>
      </rPr>
      <t>(晶傑維修), check gas flow normal,test run ok</t>
    </r>
  </si>
  <si>
    <t xml:space="preserve"> PUI+N2 alarm</t>
  </si>
  <si>
    <t>replace pump cooler*2 ok</t>
  </si>
  <si>
    <t>EXCESS alarm</t>
  </si>
  <si>
    <t xml:space="preserve">check zone3 error ,unload 量測 ctr-1 single t/c O.L , replace ok </t>
  </si>
  <si>
    <t>面板無法操作</t>
  </si>
  <si>
    <t>TCU alarm</t>
  </si>
  <si>
    <r>
      <t>check is M-1000  controller leg。</t>
    </r>
    <r>
      <rPr>
        <sz val="12"/>
        <color rgb="FFFF0000"/>
        <rFont val="微軟正黑體"/>
        <family val="2"/>
        <charset val="136"/>
      </rPr>
      <t>reset M-1000  controller 後 ok</t>
    </r>
  </si>
  <si>
    <r>
      <t xml:space="preserve">Rrun F04I38 step 7 餘 05:02:XX TCU temp alarm，check TCU 風扇卡死 → </t>
    </r>
    <r>
      <rPr>
        <sz val="12"/>
        <color rgb="FFFF0000"/>
        <rFont val="微軟正黑體"/>
        <family val="2"/>
        <charset val="136"/>
      </rPr>
      <t>replace 風扇</t>
    </r>
    <r>
      <rPr>
        <sz val="12"/>
        <color theme="1"/>
        <rFont val="微軟正黑體"/>
        <family val="2"/>
        <charset val="136"/>
      </rPr>
      <t xml:space="preserve"> &amp; 降溫 ok</t>
    </r>
  </si>
  <si>
    <t>ID.01 alarm</t>
  </si>
  <si>
    <t>step.7 ID.01, check cap 壓縮正常, B/E stop 電壓0.16V, check M01 position 不見
driver volt=0.16/0.31 can't adj , replace driver ok</t>
  </si>
  <si>
    <t>run F18G17 step.7 MFC-01 alarm</t>
  </si>
  <si>
    <r>
      <t>1.check MFC-1 set:25000 act:239xx , 輕拍V1 valve(N.O) 流量上至26xxx後回到25000 
2.check</t>
    </r>
    <r>
      <rPr>
        <sz val="12"/>
        <color rgb="FFFF0000"/>
        <rFont val="微軟正黑體"/>
        <family val="2"/>
        <charset val="136"/>
      </rPr>
      <t xml:space="preserve"> 電磁閥組 V9 電磁閥 &amp; 氣管接頭漏氣 , replace ok</t>
    </r>
    <r>
      <rPr>
        <sz val="12"/>
        <color theme="1"/>
        <rFont val="微軟正黑體"/>
        <family val="2"/>
        <charset val="136"/>
      </rPr>
      <t xml:space="preserve"> , 狀況相同
3.</t>
    </r>
    <r>
      <rPr>
        <sz val="12"/>
        <color rgb="FFFF0000"/>
        <rFont val="微軟正黑體"/>
        <family val="2"/>
        <charset val="136"/>
      </rPr>
      <t>replace V3 valve (N.C 簧片) ok</t>
    </r>
    <r>
      <rPr>
        <sz val="12"/>
        <color theme="1"/>
        <rFont val="微軟正黑體"/>
        <family val="2"/>
        <charset val="136"/>
      </rPr>
      <t xml:space="preserve">
4.test check 可順暢到 26xxx 後回 249xx~250xx,test 數次 ok , test run ok</t>
    </r>
  </si>
  <si>
    <t>Run C07 unload 抓片時 I/O not ready alarm, check transfer normal, unload ok
Reset machine controller ok, check temp/gas flow ok, test run C05 OK</t>
  </si>
  <si>
    <t>機台名稱</t>
  </si>
  <si>
    <t xml:space="preserve">SG-2610B </t>
  </si>
  <si>
    <t>電池在PCB上</t>
  </si>
  <si>
    <t>另2顆夾在M3100內</t>
  </si>
  <si>
    <t>已完成: 18/63</t>
  </si>
  <si>
    <t>震盪槽已加裝bubble，產品驗證 ok，預計 3/20 執行 RUN</t>
  </si>
  <si>
    <r>
      <t>1.2/21 REMOTE I/O &amp; MACHINE controller power supply 與 F43 交換 ,3/2 alarm NG
2.3/5 換回原機台拆下 I/O master 1,2,3,7,8 ( EPROM 沿用 ) , 3/18 alarm NG
3.</t>
    </r>
    <r>
      <rPr>
        <sz val="12"/>
        <color rgb="FFFF0000"/>
        <rFont val="微軟正黑體"/>
        <family val="2"/>
        <charset val="136"/>
      </rPr>
      <t>下次發生alarm,將 REMOTE I/O &amp; MACHINE controller power supply 交換再觀察</t>
    </r>
  </si>
  <si>
    <t>run 700.v00 螢幕跳出AG畫面,all 已 run ok,log in AG ok,burn in 2片 check temp ok</t>
  </si>
  <si>
    <t>螢幕跳出AG畫面</t>
  </si>
  <si>
    <t>R I/O not ready alarm</t>
  </si>
  <si>
    <t>step.22 (END) 048:R I/O error (I/O not ready) alarm ,check product 已傳回 cassette all run ok , reset controller*2 ,
check temp &amp; flow ok , test run C05 OK</t>
  </si>
  <si>
    <t>破片</t>
  </si>
  <si>
    <t>Run I45 load 抓片 EA 通知異常,Check C3 少數一片, 25片只數到24片(slot#21未數到), 導致 C4 m/w 傳至 boat 時擠壓導致破片
clean machine/cap/fork-1,校驗 C3 cassette quality good, clean wafer counter, test 數片正常
Replace boat dummy, test run PCV PTC OK</t>
  </si>
  <si>
    <r>
      <t>F02 更換日期 → 05/15/2022
F04 更換日期 →</t>
    </r>
    <r>
      <rPr>
        <sz val="12"/>
        <color rgb="FFFF6600"/>
        <rFont val="微軟正黑體"/>
        <family val="2"/>
        <charset val="136"/>
      </rPr>
      <t xml:space="preserve"> </t>
    </r>
    <r>
      <rPr>
        <sz val="12"/>
        <color theme="1"/>
        <rFont val="微軟正黑體"/>
        <family val="2"/>
        <charset val="136"/>
      </rPr>
      <t>04/20/2023 (BTM-1)</t>
    </r>
    <r>
      <rPr>
        <sz val="12"/>
        <rFont val="微軟正黑體"/>
        <family val="2"/>
        <charset val="136"/>
      </rPr>
      <t xml:space="preserve">
F05 更換日期 →</t>
    </r>
    <r>
      <rPr>
        <sz val="12"/>
        <color rgb="FFFF0000"/>
        <rFont val="微軟正黑體"/>
        <family val="2"/>
        <charset val="136"/>
      </rPr>
      <t xml:space="preserve"> </t>
    </r>
    <r>
      <rPr>
        <sz val="12"/>
        <rFont val="微軟正黑體"/>
        <family val="2"/>
        <charset val="136"/>
      </rPr>
      <t xml:space="preserve">11/23/2023 (BTM-1)
F08 更換日期 → 05/01/2023 (BTM-1)
F09 更換日期 → 09/14/2022 
F10 更換日期 → </t>
    </r>
    <r>
      <rPr>
        <sz val="12"/>
        <color theme="1"/>
        <rFont val="微軟正黑體"/>
        <family val="2"/>
        <charset val="136"/>
      </rPr>
      <t>06/07/2023 (BTM-1)</t>
    </r>
    <r>
      <rPr>
        <sz val="12"/>
        <rFont val="微軟正黑體"/>
        <family val="2"/>
        <charset val="136"/>
      </rPr>
      <t xml:space="preserve">
F11 更換日期 → 02/05/2024 (BTM-1)
F15 更換日期 → 09/02/2021
F24 更換日期 → 11/22/2023 (BTM-1)
F42 更換日期 → 03/25/2024 (BTM-1)</t>
    </r>
  </si>
  <si>
    <r>
      <t>1.2/21 REMOTE I/O &amp; MACHINE controller power supply 與 F43 交換 ,3/2 alarm NG
2.3/5 換回原機台拆下 I/O master 1,2,3,7,8 ( EPROM 沿用 ) , 3/18 alarm NG
3.</t>
    </r>
    <r>
      <rPr>
        <sz val="12"/>
        <color rgb="FFFF0000"/>
        <rFont val="微軟正黑體"/>
        <family val="2"/>
        <charset val="136"/>
      </rPr>
      <t>3/22將 REMOTE I/O &amp; MACHINE controller power supply 交換再觀察</t>
    </r>
  </si>
  <si>
    <t>震盪槽已加裝bubble，產品驗證 ok，3/20 已執行 RUN</t>
  </si>
  <si>
    <t>step 1 ID.01 alarm</t>
  </si>
  <si>
    <t>step 1 ID.01 alarm，boat top 與爐管底部切齊。check M01 driver voltage:0.025(Vdc)，Replace M01 driver OK</t>
  </si>
  <si>
    <t>step.1 B/E driver 電壓監控 alarm</t>
  </si>
  <si>
    <r>
      <t xml:space="preserve">step.1 B/E driver 電壓監控 alarm , 至現場 check </t>
    </r>
    <r>
      <rPr>
        <sz val="12"/>
        <color rgb="FFFF0000"/>
        <rFont val="微軟正黑體"/>
        <family val="2"/>
        <charset val="136"/>
      </rPr>
      <t>產品斜片</t>
    </r>
    <r>
      <rPr>
        <sz val="12"/>
        <color theme="1"/>
        <rFont val="微軟正黑體"/>
        <family val="2"/>
        <charset val="136"/>
      </rPr>
      <t xml:space="preserve"> ,check M01 position=597.0 , check M01 driver no power , 
manual test M01 no motion , boat top platen 約跟 shutter 鐵板切齊 (尚未進爐管) ,
懷疑狀況為 : driver 異常 → B/E 上升抖動造成產品斜片 → driver damage 後 B/E stop ,
</t>
    </r>
    <r>
      <rPr>
        <sz val="12"/>
        <color rgb="FFFF0000"/>
        <rFont val="微軟正黑體"/>
        <family val="2"/>
        <charset val="136"/>
      </rPr>
      <t>replace B/E driver ok</t>
    </r>
    <r>
      <rPr>
        <sz val="12"/>
        <color theme="1"/>
        <rFont val="微軟正黑體"/>
        <family val="2"/>
        <charset val="136"/>
      </rPr>
      <t xml:space="preserve"> , B/E 降下 shutter close , manual 將 wafer 放回原 slot ,
unload product for PE check , check 承接 &amp; P04 壓縮 ok</t>
    </r>
  </si>
  <si>
    <t>T-arm M-pad receive error</t>
  </si>
  <si>
    <r>
      <t xml:space="preserve">T-arm M-pad receive error(C class), machine shut down, check T-arm M-pad 已抓片
Check M-pad vacuum 讀值63, alarm set:52, unload all product ok 
Check </t>
    </r>
    <r>
      <rPr>
        <sz val="12"/>
        <color rgb="FFFF0000"/>
        <rFont val="微軟正黑體"/>
        <family val="2"/>
        <charset val="136"/>
      </rPr>
      <t>M-pad 電磁閥氣管內部有水, air gun clean ok</t>
    </r>
    <r>
      <rPr>
        <sz val="12"/>
        <color theme="1"/>
        <rFont val="微軟正黑體"/>
        <family val="2"/>
        <charset val="136"/>
      </rPr>
      <t>,cycle 10 pcs check M-pad OK</t>
    </r>
  </si>
  <si>
    <t>temp out of window alarm</t>
  </si>
  <si>
    <r>
      <t>run 700rtp , 第 17pcs temp out of window alarm ,check data log 前 16pcs 曲線 normal , 第 17pcs 升</t>
    </r>
    <r>
      <rPr>
        <sz val="12"/>
        <color rgb="FFFF0000"/>
        <rFont val="微軟正黑體"/>
        <family val="2"/>
        <charset val="136"/>
      </rPr>
      <t>溫至 774°C alarm</t>
    </r>
    <r>
      <rPr>
        <sz val="12"/>
        <color theme="1"/>
        <rFont val="微軟正黑體"/>
        <family val="2"/>
        <charset val="136"/>
      </rPr>
      <t xml:space="preserve"> ,
試升溫 normal , </t>
    </r>
    <r>
      <rPr>
        <sz val="12"/>
        <color rgb="FFFF0000"/>
        <rFont val="微軟正黑體"/>
        <family val="2"/>
        <charset val="136"/>
      </rPr>
      <t xml:space="preserve">test run*2 normal ,reset ATP-1 &amp; ATP-3 , test run*2 check temp normal </t>
    </r>
    <r>
      <rPr>
        <sz val="12"/>
        <color theme="1"/>
        <rFont val="微軟正黑體"/>
        <family val="2"/>
        <charset val="136"/>
      </rPr>
      <t>, test run OK</t>
    </r>
  </si>
  <si>
    <r>
      <t xml:space="preserve">IDLE 048 : R I/O error (I/O not ready) alarm ,check machine controller 跑馬燈 lock ,
</t>
    </r>
    <r>
      <rPr>
        <sz val="12"/>
        <color rgb="FFFF0000"/>
        <rFont val="微軟正黑體"/>
        <family val="2"/>
        <charset val="136"/>
      </rPr>
      <t>swap remote I/O &amp; machine controller power supply</t>
    </r>
    <r>
      <rPr>
        <sz val="12"/>
        <color theme="1"/>
        <rFont val="微軟正黑體"/>
        <family val="2"/>
        <charset val="136"/>
      </rPr>
      <t xml:space="preserve"> ,check temp &amp; flow ok , test run C05</t>
    </r>
  </si>
  <si>
    <t>R I/O error (I/O not ready) alarm</t>
  </si>
  <si>
    <t>WAFER 缺角</t>
  </si>
  <si>
    <r>
      <t xml:space="preserve">Run 11.5mil 下貨後 EA 轉平邊時通知有一片缺角
Check machine Z1/Z2 無缺角, chuck table 無異物,Check T-arm to Z1/Z2 chuck table transfer normal, clean machine ok
</t>
    </r>
    <r>
      <rPr>
        <sz val="12"/>
        <color rgb="FFFF0000"/>
        <rFont val="微軟正黑體"/>
        <family val="2"/>
        <charset val="136"/>
      </rPr>
      <t>試磨11.5mil 10pcs, check 無缺角</t>
    </r>
  </si>
  <si>
    <t>QDR bubble 時破片</t>
  </si>
  <si>
    <t>QDR bubble 時破片, unload wafer, clean QDR tank ok, test run check ptc=0</t>
  </si>
  <si>
    <t>C-T/C1 alarm</t>
  </si>
  <si>
    <r>
      <t>run F42I97 step-7 (time:59:00 set:01:00:00) C-T/C1,check 面板B-1 set:1191.5 act:1191.7 ok,alarm無法reset ,續run 
unload check spike T/C O.L 目試最前端已斷,</t>
    </r>
    <r>
      <rPr>
        <sz val="12"/>
        <color rgb="FFFF0000"/>
        <rFont val="微軟正黑體"/>
        <family val="2"/>
        <charset val="136"/>
      </rPr>
      <t>replace 新品 spike T/C ok</t>
    </r>
    <r>
      <rPr>
        <sz val="12"/>
        <color theme="1"/>
        <rFont val="微軟正黑體"/>
        <family val="2"/>
        <charset val="136"/>
      </rPr>
      <t xml:space="preserve"> </t>
    </r>
  </si>
  <si>
    <t>已完成: 21/63</t>
  </si>
  <si>
    <r>
      <t xml:space="preserve">Run 11.5mil T-arm M-pad receive error, </t>
    </r>
    <r>
      <rPr>
        <sz val="12"/>
        <color rgb="FFFF0000"/>
        <rFont val="微軟正黑體"/>
        <family val="2"/>
        <charset val="136"/>
      </rPr>
      <t>Replace M-pad 電磁閥 ok</t>
    </r>
    <r>
      <rPr>
        <sz val="12"/>
        <color theme="1"/>
        <rFont val="微軟正黑體"/>
        <family val="2"/>
        <charset val="136"/>
      </rPr>
      <t>, 試磨 20mil, check vacuum 值-64~-72 ok</t>
    </r>
  </si>
  <si>
    <t>apc 轉帳 787 ooc</t>
  </si>
  <si>
    <r>
      <t xml:space="preserve">check apc angle 穩定, pressure:0.61Torr stable, apc angle:766
</t>
    </r>
    <r>
      <rPr>
        <sz val="12"/>
        <color rgb="FFFF0000"/>
        <rFont val="微軟正黑體"/>
        <family val="2"/>
        <charset val="136"/>
      </rPr>
      <t xml:space="preserve">Test </t>
    </r>
    <r>
      <rPr>
        <sz val="12"/>
        <color theme="1"/>
        <rFont val="微軟正黑體"/>
        <family val="2"/>
        <charset val="136"/>
      </rPr>
      <t xml:space="preserve">MFC-2/3/4/5/7=500/50/500/1000/100, </t>
    </r>
    <r>
      <rPr>
        <sz val="12"/>
        <color rgb="FFFF0000"/>
        <rFont val="微軟正黑體"/>
        <family val="2"/>
        <charset val="136"/>
      </rPr>
      <t>servo:0.6Torr, apc angle:403</t>
    </r>
    <r>
      <rPr>
        <sz val="12"/>
        <color theme="1"/>
        <rFont val="微軟正黑體"/>
        <family val="2"/>
        <charset val="136"/>
      </rPr>
      <t xml:space="preserve">
</t>
    </r>
    <r>
      <rPr>
        <sz val="12"/>
        <color rgb="FFFF0000"/>
        <rFont val="微軟正黑體"/>
        <family val="2"/>
        <charset val="136"/>
      </rPr>
      <t>Replace 原機台 apc controller servo:0.6, apc angle:401</t>
    </r>
    <r>
      <rPr>
        <sz val="12"/>
        <color theme="1"/>
        <rFont val="微軟正黑體"/>
        <family val="2"/>
        <charset val="136"/>
      </rPr>
      <t xml:space="preserve">
test run N01 step.17 APC ang=392~398  pressure=0.6 torr stable</t>
    </r>
  </si>
  <si>
    <t>Run AR925 ,STD system down , reset machine ok</t>
  </si>
  <si>
    <t>M-pad receive error</t>
  </si>
  <si>
    <r>
      <t xml:space="preserve">1.check T-arm 內部 </t>
    </r>
    <r>
      <rPr>
        <sz val="12"/>
        <color rgb="FFFF0000"/>
        <rFont val="微軟正黑體"/>
        <family val="2"/>
        <charset val="136"/>
      </rPr>
      <t xml:space="preserve">L-pad 氣管接頭略鬆脫 鎖緊 </t>
    </r>
    <r>
      <rPr>
        <sz val="12"/>
        <color theme="1"/>
        <rFont val="微軟正黑體"/>
        <family val="2"/>
        <charset val="136"/>
      </rPr>
      <t xml:space="preserve">
2. </t>
    </r>
    <r>
      <rPr>
        <sz val="12"/>
        <color rgb="FFFF0000"/>
        <rFont val="微軟正黑體"/>
        <family val="2"/>
        <charset val="136"/>
      </rPr>
      <t>三通氣管可往內推</t>
    </r>
    <r>
      <rPr>
        <sz val="12"/>
        <color theme="1"/>
        <rFont val="微軟正黑體"/>
        <family val="2"/>
        <charset val="136"/>
      </rPr>
      <t xml:space="preserve">一點
3. test Z1 chuck 無偷抽
4. cycle  test transfer / 試磨 5 picks data ok </t>
    </r>
  </si>
  <si>
    <t>communication down, reset machine power OK</t>
  </si>
  <si>
    <r>
      <t>OSC-1 於</t>
    </r>
    <r>
      <rPr>
        <sz val="12"/>
        <color rgb="FFFF0000"/>
        <rFont val="微軟正黑體"/>
        <family val="2"/>
        <charset val="136"/>
      </rPr>
      <t>QDR(第2槽)震盪完成後將wafer取出發現位於cassette slot-1 11.5mil wafer裂2半</t>
    </r>
    <r>
      <rPr>
        <sz val="12"/>
        <color theme="1"/>
        <rFont val="微軟正黑體"/>
        <family val="2"/>
        <charset val="136"/>
      </rPr>
      <t>掉落
1. check slot-1 wafer 於ADE量測厚度正常
2.檢查cassette slot-1 wafer與slot-2黏片,疑似將wafer取出水片造成破片,22410800#16於GRD-3研磨
3. clean QDR tank ok</t>
    </r>
  </si>
  <si>
    <t>Z2 detect down limit alarm</t>
  </si>
  <si>
    <r>
      <t xml:space="preserve">run 20mil , Z2 detect down limit alarm , 第一片粗磨,unload wafer, </t>
    </r>
    <r>
      <rPr>
        <sz val="12"/>
        <color rgb="FFFF0000"/>
        <rFont val="微軟正黑體"/>
        <family val="2"/>
        <charset val="136"/>
      </rPr>
      <t>clean Z2 all sensor ok</t>
    </r>
    <r>
      <rPr>
        <sz val="12"/>
        <color theme="1"/>
        <rFont val="微軟正黑體"/>
        <family val="2"/>
        <charset val="136"/>
      </rPr>
      <t>,check Z2 5mm block 微調位置ok
1. test run Z2 over current alarm
2. 重作5mm block及z2 dressing test N.G--&gt;&gt; over current
3.  重作5mm block check Z2 chuck table 不平,重調5mm block ok,test run 20 mil *10 pics ok
4. test run 11.5mil *10 pics ok</t>
    </r>
  </si>
  <si>
    <r>
      <t>11.5mil 產品</t>
    </r>
    <r>
      <rPr>
        <sz val="12"/>
        <color rgb="FFFF0000"/>
        <rFont val="微軟正黑體"/>
        <family val="2"/>
        <charset val="136"/>
      </rPr>
      <t>撕膠後檢查wafer 於12點方向有缺角,取出後裂2半</t>
    </r>
    <r>
      <rPr>
        <sz val="12"/>
        <color theme="1"/>
        <rFont val="微軟正黑體"/>
        <family val="2"/>
        <charset val="136"/>
      </rPr>
      <t>,狀況同前一片,停機檢查
1. check t-arm pad 無異物
2. check Z1 oil stone up-down與M-pad 距離正常,check chuck table 無異物,z1 wheel無缺角,test high gauge動作正常Z1:-73無法調整,重新校正至-100 ok
3. check Z2 oil stone up-down與M-pad 距離正常,check chuck table 無異物,z2 wheel無缺角,test high gauge動作正常:-100
4. test run 11.5mil*10片ok,撕膠檢查wafer無缺角</t>
    </r>
  </si>
  <si>
    <t>run 700 recipe run ok,system down,無法操作check wafer all in unload cassette run ok,reset power test run OK</t>
  </si>
  <si>
    <t>Peeling unit mispeeling</t>
  </si>
  <si>
    <r>
      <t>調小</t>
    </r>
    <r>
      <rPr>
        <sz val="12"/>
        <color rgb="FFFF0000"/>
        <rFont val="微軟正黑體"/>
        <family val="2"/>
        <charset val="136"/>
      </rPr>
      <t>Main air 4.5 → 4.1 kgf/cm, laminate pressure 當下 4.0 → 3.5 Mpa</t>
    </r>
    <r>
      <rPr>
        <sz val="12"/>
        <color theme="1"/>
        <rFont val="微軟正黑體"/>
        <family val="2"/>
        <charset val="136"/>
      </rPr>
      <t xml:space="preserve"> (壓wafer roller下壓力)復歸原廠設定，
</t>
    </r>
    <r>
      <rPr>
        <sz val="12"/>
        <color rgb="FFFF0000"/>
        <rFont val="微軟正黑體"/>
        <family val="2"/>
        <charset val="136"/>
      </rPr>
      <t>TAPE WINDING 0.21Mpa / TAPE DELIVERY 0.13Mpa</t>
    </r>
    <r>
      <rPr>
        <sz val="12"/>
        <color theme="1"/>
        <rFont val="微軟正黑體"/>
        <family val="2"/>
        <charset val="136"/>
      </rPr>
      <t>, 試撕 2 lot 50 picks 正常 ，後續 觀察run貨數批無當機</t>
    </r>
  </si>
  <si>
    <t>疊片</t>
  </si>
  <si>
    <r>
      <t xml:space="preserve">C6  fork-5 load 第三抓時 NO CARRIER EXIST ON STAGE6 alarm
Check fork-5 前一抓第五支未放置 boat 導致於 C6 cassette 第三抓時疊片
Check boat 上該位置有一 boat dummy, </t>
    </r>
    <r>
      <rPr>
        <sz val="12"/>
        <color rgb="FFFF0000"/>
        <rFont val="微軟正黑體"/>
        <family val="2"/>
        <charset val="136"/>
      </rPr>
      <t>疑前一 run boat dummy 未抓回</t>
    </r>
    <r>
      <rPr>
        <sz val="12"/>
        <color theme="1"/>
        <rFont val="微軟正黑體"/>
        <family val="2"/>
        <charset val="136"/>
      </rPr>
      <t xml:space="preserve">(前一 run 4lot)
Unload wafer ok, check transfer up/down normal, </t>
    </r>
    <r>
      <rPr>
        <sz val="12"/>
        <color rgb="FFFF0000"/>
        <rFont val="微軟正黑體"/>
        <family val="2"/>
        <charset val="136"/>
      </rPr>
      <t>目視 boat dummy 嚴重變形</t>
    </r>
  </si>
  <si>
    <t>Z1 brush time out</t>
  </si>
  <si>
    <r>
      <t xml:space="preserve">Z1 brush time out , 無法up , </t>
    </r>
    <r>
      <rPr>
        <sz val="12"/>
        <color rgb="FFFF0000"/>
        <rFont val="微軟正黑體"/>
        <family val="2"/>
        <charset val="136"/>
      </rPr>
      <t>replace brush cylinder</t>
    </r>
    <r>
      <rPr>
        <sz val="12"/>
        <color theme="1"/>
        <rFont val="微軟正黑體"/>
        <family val="2"/>
        <charset val="136"/>
      </rPr>
      <t xml:space="preserve"> , adjust 水平 , check 不會敲到M-pad &amp; chuck  
1. check 鎖在</t>
    </r>
    <r>
      <rPr>
        <sz val="12"/>
        <color rgb="FFFF0000"/>
        <rFont val="微軟正黑體"/>
        <family val="2"/>
        <charset val="136"/>
      </rPr>
      <t>鐵板上支氣管接頭斷裂</t>
    </r>
    <r>
      <rPr>
        <sz val="12"/>
        <color theme="1"/>
        <rFont val="微軟正黑體"/>
        <family val="2"/>
        <charset val="136"/>
      </rPr>
      <t>,找不到替用備品</t>
    </r>
    <r>
      <rPr>
        <sz val="12"/>
        <color rgb="FFFF0000"/>
        <rFont val="微軟正黑體"/>
        <family val="2"/>
        <charset val="136"/>
      </rPr>
      <t>直接對接裝回</t>
    </r>
    <r>
      <rPr>
        <sz val="12"/>
        <color theme="1"/>
        <rFont val="微軟正黑體"/>
        <family val="2"/>
        <charset val="136"/>
      </rPr>
      <t>測試ok
2. do all initial check t-arm shutter up/down於down位置鐵板卡到,拆下重新板金裝回測試ok
3. 試磨11.5mil*7片check wafer 無缺角</t>
    </r>
  </si>
  <si>
    <t>t-arm up-down error</t>
  </si>
  <si>
    <r>
      <t>manual test T-arm 無法up-down,check motor連結器斷裂,</t>
    </r>
    <r>
      <rPr>
        <sz val="12"/>
        <color rgb="FFFF0000"/>
        <rFont val="微軟正黑體"/>
        <family val="2"/>
        <charset val="136"/>
      </rPr>
      <t>更換 T-arm motor 連軸器 ok</t>
    </r>
    <r>
      <rPr>
        <sz val="12"/>
        <color theme="1"/>
        <rFont val="微軟正黑體"/>
        <family val="2"/>
        <charset val="136"/>
      </rPr>
      <t xml:space="preserve"> ，test run 14 mil 2 pcs ok </t>
    </r>
  </si>
  <si>
    <t>LLB 拖片</t>
  </si>
  <si>
    <r>
      <t xml:space="preserve">LLB cannot complete wafer transfer
1.check LLB slot 15拖片 , 部分疊在slot 14上 , 目視LLB與系統map片數不符 , 少一片
2.vent buffer , check </t>
    </r>
    <r>
      <rPr>
        <sz val="12"/>
        <color rgb="FFFF0000"/>
        <rFont val="微軟正黑體"/>
        <family val="2"/>
        <charset val="136"/>
      </rPr>
      <t>slot 16 於robot上已run 完 , 懷疑回傳時傳至slot 15導致拖片</t>
    </r>
    <r>
      <rPr>
        <sz val="12"/>
        <color theme="1"/>
        <rFont val="微軟正黑體"/>
        <family val="2"/>
        <charset val="136"/>
      </rPr>
      <t xml:space="preserve">
3.unload/return all wafer ok , PE check
4.clean robot ,</t>
    </r>
    <r>
      <rPr>
        <sz val="12"/>
        <color rgb="FFFF0000"/>
        <rFont val="微軟正黑體"/>
        <family val="2"/>
        <charset val="136"/>
      </rPr>
      <t xml:space="preserve"> check LLB transfer mormal</t>
    </r>
    <r>
      <rPr>
        <sz val="12"/>
        <color theme="1"/>
        <rFont val="微軟正黑體"/>
        <family val="2"/>
        <charset val="136"/>
      </rPr>
      <t xml:space="preserve"> , cycle 8 pcs ok</t>
    </r>
  </si>
  <si>
    <t>WSIX-2C</t>
  </si>
  <si>
    <t>rehoming lift C error</t>
  </si>
  <si>
    <r>
      <t>rehoming lift C , it failed to return to home on last move alarm ,</t>
    </r>
    <r>
      <rPr>
        <sz val="12"/>
        <color rgb="FFFF0000"/>
        <rFont val="微軟正黑體"/>
        <family val="2"/>
        <charset val="136"/>
      </rPr>
      <t>check hoop 已在 lift 位置 , belt normal</t>
    </r>
    <r>
      <rPr>
        <sz val="12"/>
        <color theme="1"/>
        <rFont val="微軟正黑體"/>
        <family val="2"/>
        <charset val="136"/>
      </rPr>
      <t xml:space="preserve"> , 
</t>
    </r>
    <r>
      <rPr>
        <sz val="12"/>
        <color rgb="FFFF0000"/>
        <rFont val="微軟正黑體"/>
        <family val="2"/>
        <charset val="136"/>
      </rPr>
      <t>clean 軸桿 ok , test lift/release*5 ok</t>
    </r>
    <r>
      <rPr>
        <sz val="12"/>
        <color theme="1"/>
        <rFont val="微軟正黑體"/>
        <family val="2"/>
        <charset val="136"/>
      </rPr>
      <t xml:space="preserve"> , resume 續 run </t>
    </r>
  </si>
  <si>
    <t>run 700.v00 螢幕跳出AG畫面,stop run product,產品洽 PE,log in AG ok,burn in 2片 check temp ok</t>
  </si>
  <si>
    <t>wafer on pan error alarm:check robot 面向 receive cassette並有wafer在blade上,unload product OK, manual test transfer OK</t>
  </si>
  <si>
    <t>wafer on pan error alarm</t>
  </si>
  <si>
    <t>MFC FLOW ERROR</t>
  </si>
  <si>
    <r>
      <t xml:space="preserve">MFC-3 set=2000 , act=5xx , MFC-7 set=20 , act=2.x ,check 該兩管皆為 DCS line , 若 MFC-3 set=0 , MFC-7 即可正常 20sccm ,
</t>
    </r>
    <r>
      <rPr>
        <sz val="12"/>
        <color rgb="FFFF0000"/>
        <rFont val="微軟正黑體"/>
        <family val="2"/>
        <charset val="136"/>
      </rPr>
      <t>replace DCS gas filter ok</t>
    </r>
    <r>
      <rPr>
        <sz val="12"/>
        <color theme="1"/>
        <rFont val="微軟正黑體"/>
        <family val="2"/>
        <charset val="136"/>
      </rPr>
      <t xml:space="preserve"> , 抓漏 5E-8 no leak ok ,test MFC-3 &amp; MFC-6 &amp; MFC-7 同時 set open flow ok </t>
    </r>
  </si>
  <si>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4/12將 FPC 2 PCB switch 由2至 1 , 再觀察</t>
    </r>
  </si>
  <si>
    <t>boat out B/E alarm(id.66)</t>
  </si>
  <si>
    <r>
      <t>check boat偏移&gt;3mm(右側),unload wafer ok
1. check</t>
    </r>
    <r>
      <rPr>
        <sz val="12"/>
        <color rgb="FFFF0000"/>
        <rFont val="微軟正黑體"/>
        <family val="2"/>
        <charset val="136"/>
      </rPr>
      <t xml:space="preserve"> injector bottom 凸出</t>
    </r>
    <r>
      <rPr>
        <sz val="12"/>
        <color theme="1"/>
        <rFont val="微軟正黑體"/>
        <family val="2"/>
        <charset val="136"/>
      </rPr>
      <t xml:space="preserve">,降溫重新調整
2. manual test boat rotate check boat與injector間距約5mm N.G,check </t>
    </r>
    <r>
      <rPr>
        <sz val="12"/>
        <color rgb="FFFF0000"/>
        <rFont val="微軟正黑體"/>
        <family val="2"/>
        <charset val="136"/>
      </rPr>
      <t>injector未安裝好(未推到底),調整ok</t>
    </r>
    <r>
      <rPr>
        <sz val="12"/>
        <color theme="1"/>
        <rFont val="微軟正黑體"/>
        <family val="2"/>
        <charset val="136"/>
      </rPr>
      <t xml:space="preserve">
3. check 承接ok,調整arm sensor 數值ok(調緊)</t>
    </r>
  </si>
  <si>
    <t>axis deserve erro</t>
  </si>
  <si>
    <t>run 700 recipe axis deserve error,,產品補run ok</t>
  </si>
  <si>
    <t>Transfer down</t>
  </si>
  <si>
    <r>
      <t>1.</t>
    </r>
    <r>
      <rPr>
        <sz val="12"/>
        <rFont val="微軟正黑體"/>
        <family val="2"/>
        <charset val="136"/>
      </rPr>
      <t>stage belt broken,</t>
    </r>
    <r>
      <rPr>
        <sz val="12"/>
        <color rgb="FFFF0000"/>
        <rFont val="微軟正黑體"/>
        <family val="2"/>
        <charset val="136"/>
      </rPr>
      <t xml:space="preserve"> replace 2 belts OK</t>
    </r>
    <r>
      <rPr>
        <sz val="12"/>
        <color theme="1"/>
        <rFont val="微軟正黑體"/>
        <family val="2"/>
        <charset val="136"/>
      </rPr>
      <t>,
2.</t>
    </r>
    <r>
      <rPr>
        <sz val="12"/>
        <color rgb="FFFF0000"/>
        <rFont val="微軟正黑體"/>
        <family val="2"/>
        <charset val="136"/>
      </rPr>
      <t>fork-1 抖動無法做 initial</t>
    </r>
    <r>
      <rPr>
        <sz val="12"/>
        <color theme="1"/>
        <rFont val="微軟正黑體"/>
        <family val="2"/>
        <charset val="136"/>
      </rPr>
      <t xml:space="preserve"> 量測 fork-1 driver voltage stop:0.03 / run:0.33
3.adjust driver voltage stop:0.03 → 0.14 一 樣抖動無法做 initial。</t>
    </r>
    <r>
      <rPr>
        <sz val="12"/>
        <color rgb="FFFF0000"/>
        <rFont val="微軟正黑體"/>
        <family val="2"/>
        <charset val="136"/>
      </rPr>
      <t>reset T-BAWL power → initial ok</t>
    </r>
  </si>
  <si>
    <t>Z1 brush error</t>
  </si>
  <si>
    <r>
      <t xml:space="preserve">check </t>
    </r>
    <r>
      <rPr>
        <sz val="12"/>
        <color rgb="FFFF0000"/>
        <rFont val="微軟正黑體"/>
        <family val="2"/>
        <charset val="136"/>
      </rPr>
      <t>up/down有卡到鐵板, adjust 行程 / sensor pos ok</t>
    </r>
    <r>
      <rPr>
        <sz val="12"/>
        <color theme="1"/>
        <rFont val="微軟正黑體"/>
        <family val="2"/>
        <charset val="136"/>
      </rPr>
      <t>, manual test數次ok, test run 6 picks ok</t>
    </r>
  </si>
  <si>
    <t>刮傷</t>
  </si>
  <si>
    <r>
      <t xml:space="preserve">load products , C3 slot  21(最後一抓)未放至boat上 , 與C4 slot 1 (第一抓) 碰撞
1.check </t>
    </r>
    <r>
      <rPr>
        <sz val="12"/>
        <color rgb="FFFF0000"/>
        <rFont val="微軟正黑體"/>
        <family val="2"/>
        <charset val="136"/>
      </rPr>
      <t>boat 中間有一片擋片前run下來後未傳回bottom</t>
    </r>
    <r>
      <rPr>
        <sz val="12"/>
        <color theme="1"/>
        <rFont val="微軟正黑體"/>
        <family val="2"/>
        <charset val="136"/>
      </rPr>
      <t xml:space="preserve">
2.check boat top、bottom 用fork-1傳的平邊皆shift至pitch處導致斜片 , unload products ok , check transfer normal</t>
    </r>
  </si>
  <si>
    <t>can't reach TSW temp</t>
  </si>
  <si>
    <r>
      <t xml:space="preserve">run 700.rtp "can't reach TSW temp" alarm, </t>
    </r>
    <r>
      <rPr>
        <sz val="12"/>
        <color rgb="FFFF0000"/>
        <rFont val="微軟正黑體"/>
        <family val="2"/>
        <charset val="136"/>
      </rPr>
      <t>manual 不能操作 , reset machine</t>
    </r>
    <r>
      <rPr>
        <sz val="12"/>
        <color theme="1"/>
        <rFont val="微軟正黑體"/>
        <family val="2"/>
        <charset val="136"/>
      </rPr>
      <t xml:space="preserve"> , test 升溫ok , burn in ok</t>
    </r>
  </si>
  <si>
    <t>LC-UP alarm</t>
  </si>
  <si>
    <r>
      <t xml:space="preserve">LC-UP alarm,check loadcell指針顯示最高值
check </t>
    </r>
    <r>
      <rPr>
        <sz val="12"/>
        <color rgb="FFFF0000"/>
        <rFont val="微軟正黑體"/>
        <family val="2"/>
        <charset val="136"/>
      </rPr>
      <t>TANK 上方有2掉落顆螺絲頂住</t>
    </r>
    <r>
      <rPr>
        <sz val="12"/>
        <color theme="1"/>
        <rFont val="微軟正黑體"/>
        <family val="2"/>
        <charset val="136"/>
      </rPr>
      <t>,</t>
    </r>
    <r>
      <rPr>
        <sz val="12"/>
        <color rgb="FFFF0000"/>
        <rFont val="微軟正黑體"/>
        <family val="2"/>
        <charset val="136"/>
      </rPr>
      <t>將螺絲撥至凹槽內ok</t>
    </r>
    <r>
      <rPr>
        <sz val="12"/>
        <color theme="1"/>
        <rFont val="微軟正黑體"/>
        <family val="2"/>
        <charset val="136"/>
      </rPr>
      <t>, check loadcell指針2.6 reset alarm ok</t>
    </r>
  </si>
  <si>
    <t>B/E alarm(ID.73)</t>
  </si>
  <si>
    <r>
      <t>test run step-1 B/E alarm(ID.73) check shutter 為down
位置(顯示為P01)check cylinder up/down sensor 2組同時亮燈,調整</t>
    </r>
    <r>
      <rPr>
        <sz val="12"/>
        <color rgb="FFFF0000"/>
        <rFont val="微軟正黑體"/>
        <family val="2"/>
        <charset val="136"/>
      </rPr>
      <t>M03 up sensor位置N.G(always 亮燈)</t>
    </r>
    <r>
      <rPr>
        <sz val="12"/>
        <color theme="1"/>
        <rFont val="微軟正黑體"/>
        <family val="2"/>
        <charset val="136"/>
      </rPr>
      <t xml:space="preserve">
拆P7 up sensor給N6 use,安裝sensor test up/down sensor位置ok</t>
    </r>
  </si>
  <si>
    <t>1. check chiller都沒漏水
2. unload products OK
3. burn-in 5pcs 觀察正常</t>
  </si>
  <si>
    <t>"rotate encoder mismatch"</t>
  </si>
  <si>
    <t>1.check driver volt , 電表插進driver 時110V breaker跳脫
2.replace driver , turn on 110V , check temp/gas normal</t>
  </si>
  <si>
    <t xml:space="preserve">run 700rtp "temp out of error window" , unload products PE check , burn in 5 pcs , check 升降溫 normal </t>
  </si>
  <si>
    <t>temp out of error window</t>
  </si>
  <si>
    <t>pump interlock in on</t>
  </si>
  <si>
    <r>
      <t xml:space="preserve">pump interlock in on
切manual嘗試pump down N.G, 至樓下check pump沒運轉, breaker off/on無動作, check電磁開關跳脫, 手動復歸約3~5秒即立刻跳脫
Reset 1F pump alarm , remote on/off 無作動 / connect 重插 / breaker重啟 remote on 無作動
(樓上面板消掉一下 又出現interlock 無法消)量2F unility box / pump box , all FUSE 正常無斷 ,1F Pump breaker fuse 正常無斷
</t>
    </r>
    <r>
      <rPr>
        <sz val="12"/>
        <color rgb="FFFF0000"/>
        <rFont val="微軟正黑體"/>
        <family val="2"/>
        <charset val="136"/>
      </rPr>
      <t>更換 pump</t>
    </r>
    <r>
      <rPr>
        <sz val="12"/>
        <color theme="1"/>
        <rFont val="微軟正黑體"/>
        <family val="2"/>
        <charset val="136"/>
      </rPr>
      <t xml:space="preserve"> test 反轉 重接 ok,remote off/on 後 turn on ok , pumpdown return wafer ok</t>
    </r>
  </si>
  <si>
    <t>EA 選程式 communication down, check STD offline, reset machine power, online ok</t>
  </si>
  <si>
    <t>Run C07 step.10 048:R I/O error (I/O not ready) alarm ,check product 已 load 至 cassette C， recipe jump 99。
無法 manual stop transfer。待 all wafer load to boat 後 SEMI unload cassette， reset controller*2。
check temp &amp; flow ok，test run C05 OK</t>
  </si>
  <si>
    <t>Test run F04I23 step 9 boat out  ( 正數 00:03:29 ) C-T/C2 alarm，replace BTM-2 spike double T/C ok</t>
  </si>
  <si>
    <t>C-T/C2 alarm</t>
  </si>
  <si>
    <t>chiller 漏水</t>
  </si>
  <si>
    <r>
      <t xml:space="preserve">chiller 有漏水,stop machine check chiller main pressure </t>
    </r>
    <r>
      <rPr>
        <sz val="12"/>
        <color rgb="FFFF0000"/>
        <rFont val="微軟正黑體"/>
        <family val="2"/>
        <charset val="136"/>
      </rPr>
      <t>錶頭上方cap 塞子脫落</t>
    </r>
    <r>
      <rPr>
        <sz val="12"/>
        <color theme="1"/>
        <rFont val="微軟正黑體"/>
        <family val="2"/>
        <charset val="136"/>
      </rPr>
      <t>(束線帶固定ok)造成漏水,clean ok,add water ok</t>
    </r>
  </si>
  <si>
    <t>WSIX-1B</t>
  </si>
  <si>
    <t>chamber lid 水車沒轉</t>
  </si>
  <si>
    <r>
      <t>check CH-B chamber lid temp 19°C , other chamber 約 16°C ,check CH-B chamber lid 水車沒轉 , 重插 chamber lid 水快接頭 n.g ,
check chamber lid 快接頭水量 normal , 手壓機台下方 pumping line 旁快接頭有較多 powder , 
讓水流至 no powder 接回 still n.g , check</t>
    </r>
    <r>
      <rPr>
        <sz val="12"/>
        <color rgb="FFFF0000"/>
        <rFont val="微軟正黑體"/>
        <family val="2"/>
        <charset val="136"/>
      </rPr>
      <t xml:space="preserve"> chiller 端回水流量較小</t>
    </r>
    <r>
      <rPr>
        <sz val="12"/>
        <color theme="1"/>
        <rFont val="微軟正黑體"/>
        <family val="2"/>
        <charset val="136"/>
      </rPr>
      <t xml:space="preserve"> , </t>
    </r>
    <r>
      <rPr>
        <sz val="12"/>
        <color rgb="FFFF0000"/>
        <rFont val="微軟正黑體"/>
        <family val="2"/>
        <charset val="136"/>
      </rPr>
      <t>拆快接 use air gun clean ok</t>
    </r>
    <r>
      <rPr>
        <sz val="12"/>
        <color theme="1"/>
        <rFont val="微軟正黑體"/>
        <family val="2"/>
        <charset val="136"/>
      </rPr>
      <t xml:space="preserve"> , 接回後水車轉動 ok ,
check CH-B 升至 400°C 後 chamber lid 溫度 15°C ok</t>
    </r>
  </si>
  <si>
    <r>
      <t xml:space="preserve">boat out B/E alarm(id.66),check boat 於arm 偏移靠左側石英,調整ok,check boat d/w slot-1及slot:166~170 wafer 凸出
1. unload all wafer ok
2. check </t>
    </r>
    <r>
      <rPr>
        <sz val="12"/>
        <color rgb="FFFF0000"/>
        <rFont val="微軟正黑體"/>
        <family val="2"/>
        <charset val="136"/>
      </rPr>
      <t>arm(M02) 移動會抖動,</t>
    </r>
    <r>
      <rPr>
        <sz val="12"/>
        <color theme="1"/>
        <rFont val="微軟正黑體"/>
        <family val="2"/>
        <charset val="136"/>
      </rPr>
      <t>調整driver:0.34/0.13 test ok
3. check M01 cap u/d driver電壓正常,無抖動
4. check C1 transfer N.G,調整fork-1 driver:0.34/0.13 ok,FB:+15,boat FB:+15 ok</t>
    </r>
  </si>
  <si>
    <t>wafer 凸出</t>
  </si>
  <si>
    <t>zone-2 excess alarm</t>
  </si>
  <si>
    <t xml:space="preserve">check 為 BTM-2 single spike T/C 斷線，replace AP YPM 更換下機之 double spike T/C ok </t>
  </si>
  <si>
    <t xml:space="preserve">run 700rtp , "wafer on pan error" unload 未放片完, cycle 5 pcs check transfer normal </t>
  </si>
  <si>
    <t xml:space="preserve"> R I/O error (I/O not ready) alarm</t>
  </si>
  <si>
    <r>
      <t xml:space="preserve">move in 未上貨 R I/O error (I/O not ready) alarm 
1.量 machine controller 內 all PCB 電池 4.5~4.7V normal
2.將 </t>
    </r>
    <r>
      <rPr>
        <sz val="12"/>
        <color rgb="FFFF0000"/>
        <rFont val="微軟正黑體"/>
        <family val="2"/>
        <charset val="136"/>
      </rPr>
      <t xml:space="preserve">PFC2 PCB SW 由 2 切至 1 </t>
    </r>
    <r>
      <rPr>
        <sz val="12"/>
        <color theme="1"/>
        <rFont val="微軟正黑體"/>
        <family val="2"/>
        <charset val="136"/>
      </rPr>
      <t>(與F43同)
3.machine controller power on do home ok,check gas/temp ok
4.test run C05</t>
    </r>
  </si>
  <si>
    <t xml:space="preserve">step.14 ID.64 alarm </t>
  </si>
  <si>
    <t>run N08 step.14 ID.64 alarm , driver調大續run ,unload replace 轉子 ok</t>
  </si>
  <si>
    <t>2024/4/12</t>
  </si>
  <si>
    <t xml:space="preserve"> step 1 ID.01 alarm</t>
  </si>
  <si>
    <r>
      <t xml:space="preserve">Run F12S07 step 1 ID.01 alarm， step 1 正數 00:42:22。
skip 05 程式執行至 step 6 後 manual boat out，unload product for PE check。
check M01 driver stop/run voltage ：0.18/0.22, </t>
    </r>
    <r>
      <rPr>
        <sz val="12"/>
        <color rgb="FFFF0000"/>
        <rFont val="微軟正黑體"/>
        <family val="2"/>
        <charset val="136"/>
      </rPr>
      <t>adjust driver stop/run voltage ：0.17/0.33</t>
    </r>
    <r>
      <rPr>
        <sz val="12"/>
        <color theme="1"/>
        <rFont val="微軟正黑體"/>
        <family val="2"/>
        <charset val="136"/>
      </rPr>
      <t xml:space="preserve">
CAP initial 後</t>
    </r>
    <r>
      <rPr>
        <sz val="12"/>
        <color rgb="FFFF0000"/>
        <rFont val="微軟正黑體"/>
        <family val="2"/>
        <charset val="136"/>
      </rPr>
      <t xml:space="preserve"> check M01 P04 position ok</t>
    </r>
    <r>
      <rPr>
        <sz val="12"/>
        <color theme="1"/>
        <rFont val="微軟正黑體"/>
        <family val="2"/>
        <charset val="136"/>
      </rPr>
      <t xml:space="preserve"> </t>
    </r>
  </si>
  <si>
    <t>已完成: 24/63</t>
  </si>
  <si>
    <t>shutter can not up issue</t>
  </si>
  <si>
    <t xml:space="preserve">replace shutter cylinder ok , adjust cylinder 行程 &amp; sensor &amp; air ok ,test up/down &amp; open/close ok </t>
  </si>
  <si>
    <t xml:space="preserve"> APC角度OOC</t>
  </si>
  <si>
    <r>
      <t xml:space="preserve">check piping / coldtrap正常coat, APC  494/23 O/C 正常無變化
replace cooler*2 ok ,
check APC 無打滑正常 , servo 0.6 torr angle 128~130 正常
MV close 洩氣聲很短,test </t>
    </r>
    <r>
      <rPr>
        <sz val="12"/>
        <color rgb="FFFF0000"/>
        <rFont val="微軟正黑體"/>
        <family val="2"/>
        <charset val="136"/>
      </rPr>
      <t>MV O/C open只開一點點</t>
    </r>
    <r>
      <rPr>
        <sz val="12"/>
        <color theme="1"/>
        <rFont val="微軟正黑體"/>
        <family val="2"/>
        <charset val="136"/>
      </rPr>
      <t xml:space="preserve"> , 
拆MV replace o-ring ng, 更換頂蓋*2 ng , 拆 paking </t>
    </r>
    <r>
      <rPr>
        <sz val="12"/>
        <color rgb="FFFF0000"/>
        <rFont val="微軟正黑體"/>
        <family val="2"/>
        <charset val="136"/>
      </rPr>
      <t>更換U型o-ring ok</t>
    </r>
    <r>
      <rPr>
        <sz val="12"/>
        <color theme="1"/>
        <rFont val="微軟正黑體"/>
        <family val="2"/>
        <charset val="136"/>
      </rPr>
      <t xml:space="preserve"> , test 機台供氣可頂到最高 ,test 0.6 torr servo ok</t>
    </r>
  </si>
  <si>
    <t>"ENCODER MISMATCH 19 WAFR_RT--ROTATE" alarm</t>
  </si>
  <si>
    <r>
      <t>check driver 電壓亂飄,</t>
    </r>
    <r>
      <rPr>
        <sz val="12"/>
        <color rgb="FFFF0000"/>
        <rFont val="微軟正黑體"/>
        <family val="2"/>
        <charset val="136"/>
      </rPr>
      <t>replace driver ok</t>
    </r>
    <r>
      <rPr>
        <sz val="12"/>
        <color theme="1"/>
        <rFont val="微軟正黑體"/>
        <family val="2"/>
        <charset val="136"/>
      </rPr>
      <t xml:space="preserve">
T-BAWL power on </t>
    </r>
    <r>
      <rPr>
        <sz val="12"/>
        <color rgb="FFFF0000"/>
        <rFont val="微軟正黑體"/>
        <family val="2"/>
        <charset val="136"/>
      </rPr>
      <t>CTL-11 no power, replace 5V power supply</t>
    </r>
    <r>
      <rPr>
        <sz val="12"/>
        <color theme="1"/>
        <rFont val="微軟正黑體"/>
        <family val="2"/>
        <charset val="136"/>
      </rPr>
      <t xml:space="preserve"> ok,power on initial ok</t>
    </r>
  </si>
  <si>
    <t xml:space="preserve">I/O error (I/O not ready) alarm </t>
  </si>
  <si>
    <t>reset controller*2。check temp &amp; flow ok，test run C05 data ok</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</si>
  <si>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 xml:space="preserve">4/12將 PFC2 PCB SW 由 2 切至 1 (與F43同), 4/18 alarm NG
6. 4/18拆掉 machine controller door&amp;machine controller power supply 上方加裝風扇, 4/23 alarm NG
</t>
    </r>
    <r>
      <rPr>
        <sz val="12"/>
        <color rgb="FFFF0000"/>
        <rFont val="微軟正黑體"/>
        <family val="2"/>
        <charset val="136"/>
      </rPr>
      <t xml:space="preserve">7. 
</t>
    </r>
  </si>
  <si>
    <t>" wafer count up time "</t>
  </si>
  <si>
    <r>
      <t xml:space="preserve">check 電磁閥燈號有亮，疑電磁閥故障 → 更換 &amp; 單動 test ok。
load cassette 時轉平邊  up time，check 24v PS 只有 21.3V。
調整至 24.3 後 test  load C1 ok，交回後 hand lock 不會 unlock。
</t>
    </r>
    <r>
      <rPr>
        <sz val="12"/>
        <color rgb="FFFF0000"/>
        <rFont val="微軟正黑體"/>
        <family val="2"/>
        <charset val="136"/>
      </rPr>
      <t>replace 24/12/5 V P.S. ok</t>
    </r>
    <r>
      <rPr>
        <sz val="12"/>
        <color theme="1"/>
        <rFont val="微軟正黑體"/>
        <family val="2"/>
        <charset val="136"/>
      </rPr>
      <t xml:space="preserve"> → test ok </t>
    </r>
  </si>
  <si>
    <t>B/E 滑塊滾珠崩落</t>
  </si>
  <si>
    <t>ID.01, M01位置不見,up/down有異音</t>
  </si>
  <si>
    <r>
      <t xml:space="preserve">左上(製程區方向上塊) </t>
    </r>
    <r>
      <rPr>
        <sz val="12"/>
        <color rgb="FFFF0000"/>
        <rFont val="微軟正黑體"/>
        <family val="2"/>
        <charset val="136"/>
      </rPr>
      <t>滑塊下方已崩</t>
    </r>
    <r>
      <rPr>
        <sz val="12"/>
        <color theme="1"/>
        <rFont val="微軟正黑體"/>
        <family val="2"/>
        <charset val="136"/>
      </rPr>
      <t>，滑軌軸桿無油乾澀
1.</t>
    </r>
    <r>
      <rPr>
        <sz val="12"/>
        <color rgb="FFFF0000"/>
        <rFont val="微軟正黑體"/>
        <family val="2"/>
        <charset val="136"/>
      </rPr>
      <t>滑軌*2/螺桿 上油</t>
    </r>
    <r>
      <rPr>
        <sz val="12"/>
        <color theme="1"/>
        <rFont val="微軟正黑體"/>
        <family val="2"/>
        <charset val="136"/>
      </rPr>
      <t xml:space="preserve">後多次做動，聲響減少減小 / 震動逐漸細微
2.check </t>
    </r>
    <r>
      <rPr>
        <sz val="12"/>
        <color rgb="FFFF0000"/>
        <rFont val="微軟正黑體"/>
        <family val="2"/>
        <charset val="136"/>
      </rPr>
      <t>煞車器 / Belt 有部分powder, clean</t>
    </r>
    <r>
      <rPr>
        <sz val="12"/>
        <color theme="1"/>
        <rFont val="微軟正黑體"/>
        <family val="2"/>
        <charset val="136"/>
      </rPr>
      <t xml:space="preserve"> , test煞車器正常
3.清除下方掉落之鋼珠,空Boat test auto 04 load unload 無ID.01 ok
4.測試 滿lot Boat上滿檔片 auto 04 load unload</t>
    </r>
  </si>
  <si>
    <t>run Z03 6lot C2 24135360#13 爐內破片,下一片 wafer #14</t>
  </si>
  <si>
    <t>excess alarm zone1 error</t>
  </si>
  <si>
    <t>check single T/C O.L, replace new T/C ok</t>
  </si>
  <si>
    <t xml:space="preserve">wafer on pan error , check 於unload cassette slot 6 未放片完成
1.check slot 1 stroke , arm down時已至最底無法再調整
2.cycle check slot 5 放片時有down但未能完全放下
3.較常發生於slot 6~9 , scan cassette quality normal
4.reset machine cycle check ok </t>
  </si>
  <si>
    <t>拖片/掉片</t>
  </si>
  <si>
    <r>
      <t>all run ok(cycle done) , 機台 無alarm , 
#07 (slot 3) 於 cooling stage / unload stage 中間鐵板上，晶背朝下，打光 check 晶面/晶背 無刮痕, PE check
1. Check robot unload position slot 1~25, Manual up/down 完全無拖片疑慮，do cycle 1 lot slot 4~6 離wafer比較近 無拖片
2.實驗將Unload cassette 往stage後面一點放，slot 1 ~ 4 wafer 因水平關係 放片瞬間會前後晃，cycle完 slot 2/3/4/5 稍微拖片
3.微</t>
    </r>
    <r>
      <rPr>
        <sz val="12"/>
        <color rgb="FFFF0000"/>
        <rFont val="微軟正黑體"/>
        <family val="2"/>
        <charset val="136"/>
      </rPr>
      <t>調Stage水平</t>
    </r>
    <r>
      <rPr>
        <sz val="12"/>
        <color theme="1"/>
        <rFont val="微軟正黑體"/>
        <family val="2"/>
        <charset val="136"/>
      </rPr>
      <t>，後固定螺絲鬆的，stage整體調高，DIY stage hot stop ，recycle 1 lot check slot 4/5 拖片 ,
4.manual test 1~25 robot up/down 手摸正常無間隔/跳齒感，皮帶應該正常，
5.再調高cassette , robot do initial , cycle 1 lot ok 無拖片,
6.</t>
    </r>
    <r>
      <rPr>
        <sz val="12"/>
        <color rgb="FFFF0000"/>
        <rFont val="微軟正黑體"/>
        <family val="2"/>
        <charset val="136"/>
      </rPr>
      <t>更換unload cassette</t>
    </r>
    <r>
      <rPr>
        <sz val="12"/>
        <color theme="1"/>
        <rFont val="微軟正黑體"/>
        <family val="2"/>
        <charset val="136"/>
      </rPr>
      <t xml:space="preserve"> , cycle 1 lot 無拖片</t>
    </r>
  </si>
  <si>
    <t>R I/O error (I/O not ready) alarm, reset machine controller*2 ok, test run C05</t>
  </si>
  <si>
    <t>axis deservo error</t>
  </si>
  <si>
    <t>axis deservo error,do all initial ok.test run 2 pics ok,other 續run ok</t>
  </si>
  <si>
    <t>拖片</t>
  </si>
  <si>
    <r>
      <t xml:space="preserve">1. check wafer 在 unload cassette 前低後高 , adjust leveling ok
2. adjust unload cassette Z axis 140 → 130 , cycle 1 lot ok
3. 再 cycle 1 lot 觀察 robot 至 </t>
    </r>
    <r>
      <rPr>
        <sz val="12"/>
        <color rgb="FFFF0000"/>
        <rFont val="微軟正黑體"/>
        <family val="2"/>
        <charset val="136"/>
      </rPr>
      <t>unload cassette 放片狀況 , 有時順暢有時會吸住不放</t>
    </r>
    <r>
      <rPr>
        <sz val="12"/>
        <color theme="1"/>
        <rFont val="微軟正黑體"/>
        <family val="2"/>
        <charset val="136"/>
      </rPr>
      <t xml:space="preserve"> → robot down wafer 會抖動拖到
4. manual test arm up/down , up vacuum on , down vacuum off
5. adjust unload cassette R axis 4940 → 5030 , check 放片推到底 ok
6. adjust </t>
    </r>
    <r>
      <rPr>
        <sz val="12"/>
        <color rgb="FFFF0000"/>
        <rFont val="微軟正黑體"/>
        <family val="2"/>
        <charset val="136"/>
      </rPr>
      <t>Z axis SP &amp; AD 300 → 100</t>
    </r>
    <r>
      <rPr>
        <sz val="12"/>
        <color theme="1"/>
        <rFont val="微軟正黑體"/>
        <family val="2"/>
        <charset val="136"/>
      </rPr>
      <t xml:space="preserve"> , T axis 27740 → 27710
7. cycle 2 lot , 倒數第 3片拖片 , adjust </t>
    </r>
    <r>
      <rPr>
        <sz val="12"/>
        <color rgb="FFFF0000"/>
        <rFont val="微軟正黑體"/>
        <family val="2"/>
        <charset val="136"/>
      </rPr>
      <t>stroke 100 → 130</t>
    </r>
    <r>
      <rPr>
        <sz val="12"/>
        <color theme="1"/>
        <rFont val="微軟正黑體"/>
        <family val="2"/>
        <charset val="136"/>
      </rPr>
      <t xml:space="preserve"> , test slot 1 抓放片 ok
8. cycle 2 lot ok</t>
    </r>
  </si>
  <si>
    <t>S2-10</t>
  </si>
  <si>
    <t>Bath-2 " EMPTY " alarm</t>
  </si>
  <si>
    <r>
      <t xml:space="preserve">check HF high  level sensor 沒亮燈，無法補酸。
check DI low level sensor 沒亮燈，high level sensor  有亮燈。
</t>
    </r>
    <r>
      <rPr>
        <sz val="12"/>
        <color rgb="FFFF0000"/>
        <rFont val="微軟正黑體"/>
        <family val="2"/>
        <charset val="136"/>
      </rPr>
      <t>replace sensor</t>
    </r>
    <r>
      <rPr>
        <sz val="12"/>
        <color theme="1"/>
        <rFont val="微軟正黑體"/>
        <family val="2"/>
        <charset val="136"/>
      </rPr>
      <t xml:space="preserve"> 後補酸 OK</t>
    </r>
  </si>
  <si>
    <t>system STD stop</t>
  </si>
  <si>
    <t xml:space="preserve">system STD stop , reset machine initial ok,unload all wafer ok ,
check data log 10 完整波峰，#13 PE check, test burn in 3 picks check DTC temp ok, </t>
  </si>
  <si>
    <r>
      <t xml:space="preserve">machine controller power supply &amp; PCB 重插,reset remote &amp; machine controller PCB ok
test run C05, EA 通知 </t>
    </r>
    <r>
      <rPr>
        <sz val="12"/>
        <color rgb="FFFF0000"/>
        <rFont val="微軟正黑體"/>
        <family val="2"/>
        <charset val="136"/>
      </rPr>
      <t>boat out後等很久沒動 ， 無alarm</t>
    </r>
    <r>
      <rPr>
        <sz val="12"/>
        <color theme="1"/>
        <rFont val="微軟正黑體"/>
        <family val="2"/>
        <charset val="136"/>
      </rPr>
      <t xml:space="preserve">
check boat out , BED步驟 下 sensor 有亮，但面板顯示 100% (比對F43 Boat up是100%) 
shutter 未關，跳1個步驟SHC 未做動 面板仍100%
跳步驟 jump 99 end reset，嘗試切W/H manual show motor is operation.無法切semi/manual
嘗試</t>
    </r>
    <r>
      <rPr>
        <sz val="12"/>
        <color rgb="FFFF0000"/>
        <rFont val="微軟正黑體"/>
        <family val="2"/>
        <charset val="136"/>
      </rPr>
      <t>搖動sensor後方線路</t>
    </r>
    <r>
      <rPr>
        <sz val="12"/>
        <color theme="1"/>
        <rFont val="微軟正黑體"/>
        <family val="2"/>
        <charset val="136"/>
      </rPr>
      <t>，隨即看到shutter關閉，check面板 BE  0%  ok , 切 semi unload all wafer</t>
    </r>
  </si>
  <si>
    <t>wafer on pan error, unload ok, check transfer ok, product 補 run ok</t>
  </si>
  <si>
    <t>run PG, MFC-07 abort</t>
  </si>
  <si>
    <r>
      <t>test run flow, set:100 act:80.1 N.G ,</t>
    </r>
    <r>
      <rPr>
        <sz val="12"/>
        <color rgb="FFFF0000"/>
        <rFont val="微軟正黑體"/>
        <family val="2"/>
        <charset val="136"/>
      </rPr>
      <t xml:space="preserve"> replace filter OK</t>
    </r>
  </si>
  <si>
    <t>unload cassette 拖片 &amp; wafer on pan issue</t>
  </si>
  <si>
    <r>
      <t>unload cassette 拖片 &amp; wafer on pan issue :
1. 外購一</t>
    </r>
    <r>
      <rPr>
        <sz val="12"/>
        <color rgb="FFFF0000"/>
        <rFont val="微軟正黑體"/>
        <family val="2"/>
        <charset val="136"/>
      </rPr>
      <t>調節閥安裝至 pump 與 robot 間</t>
    </r>
    <r>
      <rPr>
        <sz val="12"/>
        <color theme="1"/>
        <rFont val="微軟正黑體"/>
        <family val="2"/>
        <charset val="136"/>
      </rPr>
      <t xml:space="preserve">
2. </t>
    </r>
    <r>
      <rPr>
        <sz val="12"/>
        <color rgb="FFFF0000"/>
        <rFont val="微軟正黑體"/>
        <family val="2"/>
        <charset val="136"/>
      </rPr>
      <t>adjust vacuum &amp; vacuum sensor ok</t>
    </r>
    <r>
      <rPr>
        <sz val="12"/>
        <color theme="1"/>
        <rFont val="微軟正黑體"/>
        <family val="2"/>
        <charset val="136"/>
      </rPr>
      <t xml:space="preserve">
3. cycle 5pcs ok , burn in 1 lot ok</t>
    </r>
  </si>
  <si>
    <t>wafer counter control time over issue</t>
  </si>
  <si>
    <r>
      <t xml:space="preserve">adjust sensor 燈號不會亮 , 用強力磁鐵吸後燈亮 ok ,但 sensor 狀況較不靈敏 , still </t>
    </r>
    <r>
      <rPr>
        <sz val="12"/>
        <color rgb="FFFF0000"/>
        <rFont val="微軟正黑體"/>
        <family val="2"/>
        <charset val="136"/>
      </rPr>
      <t>replace sensor ok</t>
    </r>
    <r>
      <rPr>
        <sz val="12"/>
        <color theme="1"/>
        <rFont val="微軟正黑體"/>
        <family val="2"/>
        <charset val="136"/>
      </rPr>
      <t xml:space="preserve"> ,test wafer counter up/down sensed ok </t>
    </r>
  </si>
  <si>
    <t xml:space="preserve">wafer on pan error , check unload slot 6 時 alarm , check transfer ok </t>
  </si>
  <si>
    <t>T-Bawl 沒畫面</t>
  </si>
  <si>
    <r>
      <t>T-Bawl 沒畫面 , 重開綠燈只閃一下，摸開關旁塑膠殼某一區塊很熱，聞有</t>
    </r>
    <r>
      <rPr>
        <sz val="12"/>
        <color rgb="FFFF0000"/>
        <rFont val="微軟正黑體"/>
        <family val="2"/>
        <charset val="136"/>
      </rPr>
      <t>燒焦味</t>
    </r>
    <r>
      <rPr>
        <sz val="12"/>
        <color theme="1"/>
        <rFont val="微軟正黑體"/>
        <family val="2"/>
        <charset val="136"/>
      </rPr>
      <t>，</t>
    </r>
    <r>
      <rPr>
        <sz val="12"/>
        <color rgb="FFFF0000"/>
        <rFont val="微軟正黑體"/>
        <family val="2"/>
        <charset val="136"/>
      </rPr>
      <t>更換電子維修間備品 OK</t>
    </r>
  </si>
  <si>
    <r>
      <t xml:space="preserve">excess alarm, check zone-5 error, 原T/C抽出時斷一半在內 ,Tool clean ok , </t>
    </r>
    <r>
      <rPr>
        <sz val="12"/>
        <color rgb="FFFF0000"/>
        <rFont val="微軟正黑體"/>
        <family val="2"/>
        <charset val="136"/>
      </rPr>
      <t>replace new single T/C</t>
    </r>
    <r>
      <rPr>
        <sz val="12"/>
        <color theme="1"/>
        <rFont val="微軟正黑體"/>
        <family val="2"/>
        <charset val="136"/>
      </rPr>
      <t xml:space="preserve"> ok </t>
    </r>
  </si>
  <si>
    <t>excess alarm, check zone-5 error</t>
  </si>
  <si>
    <t>run B-Tunnel m/w F37600 low temp abort</t>
  </si>
  <si>
    <r>
      <t>Check HEC pyro 溫控器952度, alarm set:950 
1.manual 升溫至900℃ , 搖動T/C &amp; 溫控器後方T/C 接點check temp 穩定
2.</t>
    </r>
    <r>
      <rPr>
        <sz val="12"/>
        <color rgb="FFFF0000"/>
        <rFont val="微軟正黑體"/>
        <family val="2"/>
        <charset val="136"/>
      </rPr>
      <t>set/alarm溫控器為舊type , replace ok</t>
    </r>
    <r>
      <rPr>
        <sz val="12"/>
        <color theme="1"/>
        <rFont val="微軟正黑體"/>
        <family val="2"/>
        <charset val="136"/>
      </rPr>
      <t xml:space="preserve">
3.test hi/low temp abort , alarm送出訊號相反 , alarm1/alarm2接點對調 , test hi/low temp abort ok
4.test 氫氧點火ok</t>
    </r>
  </si>
  <si>
    <t xml:space="preserve">run Z03 C2爐內破片*2 , 破三瓣, unload ok , PE check </t>
  </si>
  <si>
    <t>step-6 pressure up</t>
  </si>
  <si>
    <t>check RMS step-4壓力抽到:0,step-5 壓力:0.19 N.G
1. check RMS step-4 壓力:0.00,abort 抓到step-5 壓力:0.19, alarm set:0.1/70sec,前一個run step-7 壓力:0.0 ok
2. check cap G230 o-ring有白色coating物,clean ok,replace G230 o-ring ok, 檢查石英均正常無破損,測漏底壓:0,LK:0.07/130sec偏高
3. 抓漏VAC PIPE BELLOW明顯漏源3e-8-&gt;2e-7,測漏LK:0.03/70sec ok,RUN數:17.6  follow  SPM
4.底壓:0.00Torr, lk:0.01Torr/10sec, 測漏儀底壓1E-8, 抓漏轉子1E-5, replace 轉子(0017) ok
5.抓漏1E-8 無漏源, 底壓:0.00Torr, lk:0.00Torr/70sec</t>
  </si>
  <si>
    <t>Idle 048:R I/O error (I/O not ready) alarm, reset machine controller*2 ok, test run C05 data ok</t>
  </si>
  <si>
    <t>Idle 048:R I/O error (I/O not ready) alarm</t>
  </si>
  <si>
    <t>excess alarm, zone-1 show error</t>
  </si>
  <si>
    <r>
      <t xml:space="preserve">excess alarm, check zone-1 show error, check btm-1 single t/c OL, </t>
    </r>
    <r>
      <rPr>
        <sz val="12"/>
        <color rgb="FFFF0000"/>
        <rFont val="微軟正黑體"/>
        <family val="2"/>
        <charset val="136"/>
      </rPr>
      <t>replace single t/c ok</t>
    </r>
  </si>
  <si>
    <t>flange 鏽蝕嚴重有些微滲水</t>
  </si>
  <si>
    <t xml:space="preserve">降溫拆管 ok, flange 鏽蝕嚴重有些微滲水,check flange 左後方較濕 , replace new flange &amp; water bellow ok </t>
  </si>
  <si>
    <t>PASTE-3</t>
  </si>
  <si>
    <t>chucking table vacuum failure alarm</t>
  </si>
  <si>
    <r>
      <t xml:space="preserve">check 6"vacuum 錶頭無真空值 (5"vacuum=91 ok) ,手動按壓 6"vacuum 電磁閥真空值 ok , 放開即無真空值 ,
check </t>
    </r>
    <r>
      <rPr>
        <sz val="12"/>
        <color rgb="FFFF0000"/>
        <rFont val="微軟正黑體"/>
        <family val="2"/>
        <charset val="136"/>
      </rPr>
      <t xml:space="preserve">電磁閥 damage , 與 8"vacuum 電磁閥 swap ok </t>
    </r>
  </si>
  <si>
    <t xml:space="preserve">chucking table vacuum failure alarm </t>
  </si>
  <si>
    <t>電磁閥 damage , 與 8"vacuum 電磁閥 swap ok ,
電磁閥型號 SYJ512-5LNZ-M5,待調料</t>
  </si>
  <si>
    <t xml:space="preserve">STD down </t>
  </si>
  <si>
    <t>Run 700.rtp 無 alarm 機台stop , check STD down ,reset machine / unload all wafer PE check
aligner unknow error , shut down 10 min , turn on STD offline , reset again ok,Burn in 3 picks ok</t>
  </si>
  <si>
    <r>
      <t xml:space="preserve">check RMS step-4壓力抽到:0,step-5 壓力:0.19 N.G
1. check RMS step-4 壓力:0.00,abort 抓到step-5 壓力:0.19, alarm set:0.1/70sec,前一個run step-7 壓力:0.0 ok
2. check cap G230 o-ring有白色coating物,clean ok,replace G230 o-ring ok, 檢查石英均正常無破損,測漏底壓:0,LK:0.07/130sec偏高
3. 抓漏VAC PIPE BELLOW明顯漏源3e-8-&gt;2e-7,測漏LK:0.03/70sec ok,RUN數:17.6  follow  SPM
4.底壓:0.00Torr, lk:0.01Torr/10sec, 測漏儀底壓1E-8, </t>
    </r>
    <r>
      <rPr>
        <sz val="12"/>
        <color rgb="FFFF0000"/>
        <rFont val="微軟正黑體"/>
        <family val="2"/>
        <charset val="136"/>
      </rPr>
      <t>抓漏轉子1E-5, replace 轉子(0017) ok</t>
    </r>
    <r>
      <rPr>
        <sz val="12"/>
        <color theme="1"/>
        <rFont val="微軟正黑體"/>
        <family val="2"/>
        <charset val="136"/>
      </rPr>
      <t xml:space="preserve">
5.抓漏1E-8 無漏源, 底壓:0.00Torr, lk:0.00Torr/70sec,test run ok</t>
    </r>
  </si>
  <si>
    <t>EA 選完程式後 system down, 無法操作, reset machine power, test run</t>
  </si>
  <si>
    <t>excess alarm, zone-1 error, check btm-1 single t/c OL, replace single t/c ok</t>
  </si>
  <si>
    <t>excess alarm, zone-1 error</t>
  </si>
  <si>
    <t xml:space="preserve">下貨時發現AG程式 Log out ,重新登入 test 升溫正常 DTC no lock ok </t>
  </si>
  <si>
    <t>AG程式 Log out</t>
  </si>
  <si>
    <t xml:space="preserve">跳出AG run貨畫面 , 重開test 升降溫ok </t>
  </si>
  <si>
    <t>跳出AG run貨畫面</t>
  </si>
  <si>
    <t>wafer on pan error:</t>
  </si>
  <si>
    <t>1. check robot面向unload cassette slot4未放入
2. unload products OK,cycle半批 check正常</t>
  </si>
  <si>
    <t>top platen over temp alarm</t>
  </si>
  <si>
    <t>run 700rtp.v00 第24片 top platen over temp alarm
check chiller stop,water lever 低於浮桿一半
加水至浮桿上緣,chiller turn on ok,check 機台無漏水,burn in 2片 ok</t>
  </si>
  <si>
    <t>1.run ar980.v00 STOP 不會動,unload wafer 洽pe
2.reset machine power ok,test 升溫 ok
3.片數2438 轉 PM replace liner ok,pyro chiller 加水ok
4.test run 710 RS:3.5 ok</t>
  </si>
  <si>
    <t>操作畫面異常</t>
  </si>
  <si>
    <t xml:space="preserve">1. check robot面向unload cassette slot6 未放入
2. robot do initial cycle 3 picks </t>
  </si>
  <si>
    <t>PUMP OFF</t>
  </si>
  <si>
    <r>
      <t xml:space="preserve">Run 1.7k clean, pump interlock on, check pump 無運轉
Reset pump controller, turn on pump 約 5sec 後停掉, call 泰傑 </t>
    </r>
    <r>
      <rPr>
        <sz val="12"/>
        <color rgb="FFFF0000"/>
        <rFont val="微軟正黑體"/>
        <family val="2"/>
        <charset val="136"/>
      </rPr>
      <t>replace pump ok</t>
    </r>
  </si>
  <si>
    <r>
      <t>操作畫面異常 , 各選項無文字顯示,暖開機後"slmodapp is not running"
reset computer N.G , 進不去作業系統 , check 電腦燈號 HDD沒讀取
1.replace 備份H.D*2 N.G(復歸原機台)
2.</t>
    </r>
    <r>
      <rPr>
        <sz val="12"/>
        <color rgb="FFFF0000"/>
        <rFont val="微軟正黑體"/>
        <family val="2"/>
        <charset val="136"/>
      </rPr>
      <t>重插H.D至主機內PCB排線</t>
    </r>
    <r>
      <rPr>
        <sz val="12"/>
        <color theme="1"/>
        <rFont val="微軟正黑體"/>
        <family val="2"/>
        <charset val="136"/>
      </rPr>
      <t xml:space="preserve">
3.turn off computer , 40 minutes later turn on ok
4.also "slmodapp is not running" , 再次 </t>
    </r>
    <r>
      <rPr>
        <sz val="12"/>
        <color rgb="FFFF0000"/>
        <rFont val="微軟正黑體"/>
        <family val="2"/>
        <charset val="136"/>
      </rPr>
      <t>replace H.D</t>
    </r>
    <r>
      <rPr>
        <sz val="12"/>
        <color theme="1"/>
        <rFont val="微軟正黑體"/>
        <family val="2"/>
        <charset val="136"/>
      </rPr>
      <t xml:space="preserve"> , test ok </t>
    </r>
  </si>
  <si>
    <t>WSIX-1A</t>
  </si>
  <si>
    <t>DC water flow faul</t>
  </si>
  <si>
    <r>
      <t xml:space="preserve">DC water flow fault, check 水車有運轉, </t>
    </r>
    <r>
      <rPr>
        <sz val="12"/>
        <color rgb="FFFF0000"/>
        <rFont val="微軟正黑體"/>
        <family val="2"/>
        <charset val="136"/>
      </rPr>
      <t>拔差 sensor connector ok</t>
    </r>
    <r>
      <rPr>
        <sz val="12"/>
        <color theme="1"/>
        <rFont val="微軟正黑體"/>
        <family val="2"/>
        <charset val="136"/>
      </rPr>
      <t xml:space="preserve">, 升溫 ok
後續 chamber temp unstable, </t>
    </r>
    <r>
      <rPr>
        <sz val="12"/>
        <color rgb="FFFF0000"/>
        <rFont val="微軟正黑體"/>
        <family val="2"/>
        <charset val="136"/>
      </rPr>
      <t>重插 t/c 線 ok</t>
    </r>
    <r>
      <rPr>
        <sz val="12"/>
        <color theme="1"/>
        <rFont val="微軟正黑體"/>
        <family val="2"/>
        <charset val="136"/>
      </rPr>
      <t>, check temp:400度 stable</t>
    </r>
  </si>
  <si>
    <t>wafer on pan issue</t>
  </si>
  <si>
    <r>
      <t>1. 汎達購買 RTP robot 內電磁閥替代品到廠
2. 拆 robot assembly ,</t>
    </r>
    <r>
      <rPr>
        <sz val="12"/>
        <color rgb="FFFF0000"/>
        <rFont val="微軟正黑體"/>
        <family val="2"/>
        <charset val="136"/>
      </rPr>
      <t xml:space="preserve"> replace 電磁閥 ok</t>
    </r>
    <r>
      <rPr>
        <sz val="12"/>
        <color theme="1"/>
        <rFont val="微軟正黑體"/>
        <family val="2"/>
        <charset val="136"/>
      </rPr>
      <t xml:space="preserve">
3. air gun + low vacuum clean robot assembly 內部 ok
4. install robot , check &amp; adjust transfer ok , wafer no scratch ok
5. test load slot 2 / slot 25 沒抓到會撞到下一片 ok
6. 移除 pump 到 robot 間加裝調壓閥 , adjust vacuum sensor ok
7. cycle 1 lot , check arm down 時 vacuum 可順暢解開
8. do PM replace liner , burn in mw710 1 lot ok</t>
    </r>
  </si>
  <si>
    <t>已完成: 30/63</t>
  </si>
  <si>
    <t>1.2k RS OOC issue</t>
  </si>
  <si>
    <r>
      <t>1.做</t>
    </r>
    <r>
      <rPr>
        <sz val="12"/>
        <color rgb="FFFF0000"/>
        <rFont val="微軟正黑體"/>
        <family val="2"/>
        <charset val="136"/>
      </rPr>
      <t>chamber lid assy PM</t>
    </r>
    <r>
      <rPr>
        <sz val="12"/>
        <color theme="1"/>
        <rFont val="微軟正黑體"/>
        <family val="2"/>
        <charset val="136"/>
      </rPr>
      <t>,更換all o-ring,clean shower head ok
2.check 330mil leveling ok&lt;2條
3.check lamp normal
4.校</t>
    </r>
    <r>
      <rPr>
        <sz val="12"/>
        <color rgb="FFFF0000"/>
        <rFont val="微軟正黑體"/>
        <family val="2"/>
        <charset val="136"/>
      </rPr>
      <t>溫:349 co:15..9-&gt;24.9</t>
    </r>
    <r>
      <rPr>
        <sz val="12"/>
        <color theme="1"/>
        <rFont val="微軟正黑體"/>
        <family val="2"/>
        <charset val="136"/>
      </rPr>
      <t xml:space="preserve"> temp:340 ok
5.test run 1.2K/1.7K rs=65.1/48.2 range=1.9/1.5 ok </t>
    </r>
  </si>
  <si>
    <t>DC water flow fault</t>
  </si>
  <si>
    <r>
      <t>1. DC water flow fault, check 水車無運轉,clean neslab至機台(yellow)水管N.G,</t>
    </r>
    <r>
      <rPr>
        <sz val="12"/>
        <color rgb="FFFF0000"/>
        <rFont val="微軟正黑體"/>
        <family val="2"/>
        <charset val="136"/>
      </rPr>
      <t>clean lamp module 水管接頭</t>
    </r>
    <r>
      <rPr>
        <sz val="12"/>
        <color theme="1"/>
        <rFont val="微軟正黑體"/>
        <family val="2"/>
        <charset val="136"/>
      </rPr>
      <t>,check 水車運轉速度變快,升溫ok
2. check chamber temp unstable</t>
    </r>
    <r>
      <rPr>
        <sz val="12"/>
        <color rgb="FFFF0000"/>
        <rFont val="微軟正黑體"/>
        <family val="2"/>
        <charset val="136"/>
      </rPr>
      <t>,整理 t/c 線 ok</t>
    </r>
    <r>
      <rPr>
        <sz val="12"/>
        <color theme="1"/>
        <rFont val="微軟正黑體"/>
        <family val="2"/>
        <charset val="136"/>
      </rPr>
      <t>, 及拆lamp module check all lamp normal
3.Test run data ok</t>
    </r>
  </si>
  <si>
    <t>check machine no leak , burn in 5 pcs check O2 分析儀最高到0.08(alarm=0.09)</t>
  </si>
  <si>
    <t xml:space="preserve">run Z04 爐內破片*1pcs </t>
  </si>
  <si>
    <t>pui+n2 alarm</t>
  </si>
  <si>
    <r>
      <t>step-10 pui+n2 alarm,reset續run,check I=13.04-&gt;降為11.8
停機</t>
    </r>
    <r>
      <rPr>
        <sz val="12"/>
        <color rgb="FFFF0000"/>
        <rFont val="微軟正黑體"/>
        <family val="2"/>
        <charset val="136"/>
      </rPr>
      <t>更換cooler*2 ok</t>
    </r>
    <r>
      <rPr>
        <sz val="12"/>
        <color theme="1"/>
        <rFont val="微軟正黑體"/>
        <family val="2"/>
        <charset val="136"/>
      </rPr>
      <t>,測漏底壓:0,LK:0.01/130sec ok</t>
    </r>
  </si>
  <si>
    <t xml:space="preserve">run 700rtp , axis deservo error , check robot 朝 aligner ,check T-axis no servo , initialize ok </t>
  </si>
  <si>
    <t>ID.64 alarm</t>
  </si>
  <si>
    <t>STD down 無動作</t>
  </si>
  <si>
    <t xml:space="preserve">Run 925.plug , STD down 無動作無 alarm
機台 reset , unload all wafer , data log 2個完整波峰， #08 PE check
initial burn in 3 picks 請EA test run mw710 , RS avg = 3.387 data ok </t>
  </si>
  <si>
    <r>
      <t>step.17 餘00:14:44  "ID.64 alarm"
1.manual test M06 無法轉
2.adj driver 調到最大轉動 ok
3.unload 後check 轉子遮</t>
    </r>
    <r>
      <rPr>
        <sz val="12"/>
        <color rgb="FFFF0000"/>
        <rFont val="微軟正黑體"/>
        <family val="2"/>
        <charset val="136"/>
      </rPr>
      <t>sensor鐵片太高會卡到溝槽</t>
    </r>
    <r>
      <rPr>
        <sz val="12"/>
        <color theme="1"/>
        <rFont val="微軟正黑體"/>
        <family val="2"/>
        <charset val="136"/>
      </rPr>
      <t xml:space="preserve">
4.adj &amp; test ok </t>
    </r>
  </si>
  <si>
    <t>CHND encoder mismatch</t>
  </si>
  <si>
    <r>
      <t xml:space="preserve">load cassette "CHND encoder mismatch" , check driver 最大0.21 , replace driver 
test load , CHND抖動 , driver 調小抖更嚴重 , adj → run/stop=0.38/0.13 , </t>
    </r>
    <r>
      <rPr>
        <sz val="12"/>
        <color rgb="FFFF0000"/>
        <rFont val="微軟正黑體"/>
        <family val="2"/>
        <charset val="136"/>
      </rPr>
      <t>clean 滑軌 &amp; 上油 test ok</t>
    </r>
    <r>
      <rPr>
        <sz val="12"/>
        <color theme="1"/>
        <rFont val="微軟正黑體"/>
        <family val="2"/>
        <charset val="136"/>
      </rPr>
      <t xml:space="preserve"> </t>
    </r>
  </si>
  <si>
    <t>T-bawl initial 無作動</t>
  </si>
  <si>
    <r>
      <t xml:space="preserve">廠務 replace UPS ok, turn on 110V breaker ok, T-bawl turn on robot 往下掉, check servopack show " . " normal
Reset T-bawl power ok, initial NG 無作動, check T-bawl </t>
    </r>
    <r>
      <rPr>
        <sz val="12"/>
        <color rgb="FFFF0000"/>
        <rFont val="微軟正黑體"/>
        <family val="2"/>
        <charset val="136"/>
      </rPr>
      <t>power supply 5V/12V output 1.x V</t>
    </r>
    <r>
      <rPr>
        <sz val="12"/>
        <color theme="1"/>
        <rFont val="微軟正黑體"/>
        <family val="2"/>
        <charset val="136"/>
      </rPr>
      <t xml:space="preserve">
</t>
    </r>
    <r>
      <rPr>
        <sz val="12"/>
        <color rgb="FFFF0000"/>
        <rFont val="微軟正黑體"/>
        <family val="2"/>
        <charset val="136"/>
      </rPr>
      <t>Replace 5V/12V power supply ok</t>
    </r>
    <r>
      <rPr>
        <sz val="12"/>
        <color theme="1"/>
        <rFont val="微軟正黑體"/>
        <family val="2"/>
        <charset val="136"/>
      </rPr>
      <t>, initial ok</t>
    </r>
  </si>
  <si>
    <t>step-10 pressure up</t>
  </si>
  <si>
    <r>
      <t xml:space="preserve">Step 10 ABOR step 21， product unload for PE check。
manual test MV open / close 10 次皆正常，確認為 </t>
    </r>
    <r>
      <rPr>
        <sz val="12"/>
        <color rgb="FFFF0000"/>
        <rFont val="微軟正黑體"/>
        <family val="2"/>
        <charset val="136"/>
      </rPr>
      <t>MV 電磁閥 connect 未插到底，重插後 test ok</t>
    </r>
    <r>
      <rPr>
        <sz val="12"/>
        <color theme="1"/>
        <rFont val="微軟正黑體"/>
        <family val="2"/>
        <charset val="136"/>
      </rPr>
      <t>。
tesT run T05 put 3 M/W，please follow check data。</t>
    </r>
  </si>
  <si>
    <t>NO CARRIER EXIST ON STAGE 6</t>
  </si>
  <si>
    <r>
      <t xml:space="preserve">Load wafer C6 第 4 抓伸入未舉起 " NO CARRIER EXIST ON STAGE 6 " alarm，cassette 已被頂起。
check  fork-5 第 3 支 fork 上有兩片( 24190140 #8、13 ) wafer， manual unload ok for PE check 刮傷 ( 24190140 #7、8、9、10、13 )。
check boat 有斜片，21483830 #01 ( 前一 run ) 疊在 24190140#14。
check boat 間距 15 cm → </t>
    </r>
    <r>
      <rPr>
        <sz val="12"/>
        <color rgb="FFFF0000"/>
        <rFont val="微軟正黑體"/>
        <family val="2"/>
        <charset val="136"/>
      </rPr>
      <t>replace boat</t>
    </r>
    <r>
      <rPr>
        <sz val="12"/>
        <color theme="1"/>
        <rFont val="微軟正黑體"/>
        <family val="2"/>
        <charset val="136"/>
      </rPr>
      <t xml:space="preserve"> &amp; check transfer ok</t>
    </r>
  </si>
  <si>
    <t>wafer scratch</t>
  </si>
  <si>
    <r>
      <t xml:space="preserve">check C1 fork-5於 </t>
    </r>
    <r>
      <rPr>
        <sz val="12"/>
        <color rgb="FFFF0000"/>
        <rFont val="微軟正黑體"/>
        <family val="2"/>
        <charset val="136"/>
      </rPr>
      <t>stage 抓片位置偏低</t>
    </r>
    <r>
      <rPr>
        <sz val="12"/>
        <color theme="1"/>
        <rFont val="微軟正黑體"/>
        <family val="2"/>
        <charset val="136"/>
      </rPr>
      <t xml:space="preserve">
1.adj C1 fork-5 UD 653000→653700
2.</t>
    </r>
    <r>
      <rPr>
        <sz val="12"/>
        <color rgb="FFFF0000"/>
        <rFont val="微軟正黑體"/>
        <family val="2"/>
        <charset val="136"/>
      </rPr>
      <t>C1 stage 前低後高</t>
    </r>
    <r>
      <rPr>
        <sz val="12"/>
        <color theme="1"/>
        <rFont val="微軟正黑體"/>
        <family val="2"/>
        <charset val="136"/>
      </rPr>
      <t xml:space="preserve"> , adjust 水平(固定螺絲皆無鬆動) , test ok
3.check C1~C6 m/w transfer no scratch ,</t>
    </r>
  </si>
  <si>
    <t>Run700.rtp Axis deserve error ,rotate no servo, robot unload wafer 指向 cooling / oven 中間, chamber 無 wafer
unload all wafer , robot do initial deserve error 停在cooling / oven 中間, 
手轉 robot 無斷差感 , reset robot controller , initial 3次後 ok , null cycle 3 片 無shift ok</t>
  </si>
  <si>
    <t>CTL. TIME OVER   08 CPOT_UD--UP: error</t>
  </si>
  <si>
    <r>
      <t>c8 cassette unload "CTL. TIME OVER   08 CPOT_UD--UP: error,</t>
    </r>
    <r>
      <rPr>
        <sz val="12"/>
        <color rgb="FFFF0000"/>
        <rFont val="微軟正黑體"/>
        <family val="2"/>
        <charset val="136"/>
      </rPr>
      <t>調整傘齒gear 螺絲位置ok</t>
    </r>
    <r>
      <rPr>
        <sz val="12"/>
        <color theme="1"/>
        <rFont val="微軟正黑體"/>
        <family val="2"/>
        <charset val="136"/>
      </rPr>
      <t>,test load/unload cassette ok</t>
    </r>
  </si>
  <si>
    <t>ch-d not ready recive wafer</t>
  </si>
  <si>
    <t>run 1.8k recipe unload wafer "ch-d not ready recive wafer" offline do home check belt*2 ok,resume run 2 pics ok</t>
  </si>
  <si>
    <t>Run I38 excess alarm, check zone-5 error, check top single t/c OL, replace single t/c ok</t>
  </si>
  <si>
    <t xml:space="preserve"> excess alarm</t>
  </si>
  <si>
    <t>"water leak" alarm</t>
  </si>
  <si>
    <t xml:space="preserve">run 700rtp run第一片"water leak" alarm
check machine no leak , burn in 3 pcs check O2 分析儀最高0.08 ok </t>
  </si>
  <si>
    <t>電磁閥 damage , 與 8"vacuum 電磁閥 swap ok ,
5/21調料更換 OK</t>
  </si>
  <si>
    <t>CLOSE</t>
  </si>
  <si>
    <t>lamp check error</t>
  </si>
  <si>
    <r>
      <t xml:space="preserve">run 700rtp , "lamp check error" , check </t>
    </r>
    <r>
      <rPr>
        <sz val="12"/>
        <color rgb="FFFF0000"/>
        <rFont val="微軟正黑體"/>
        <family val="2"/>
        <charset val="136"/>
      </rPr>
      <t>zone-6 fuse overload*1 , replace ok</t>
    </r>
    <r>
      <rPr>
        <sz val="12"/>
        <color theme="1"/>
        <rFont val="微軟正黑體"/>
        <family val="2"/>
        <charset val="136"/>
      </rPr>
      <t xml:space="preserve"> , test run </t>
    </r>
  </si>
  <si>
    <t>temp erro</t>
  </si>
  <si>
    <t>停止 run  貨且無 alarm</t>
  </si>
  <si>
    <t>機台停止 run 貨且無 alarm，robot 位於 unload cassette 前方。無法切換至 EQ level，reset power &amp; initial ok</t>
  </si>
  <si>
    <r>
      <rPr>
        <sz val="12"/>
        <color rgb="FFFF0000"/>
        <rFont val="微軟正黑體"/>
        <family val="2"/>
        <charset val="136"/>
      </rPr>
      <t>temp error降溫至384度</t>
    </r>
    <r>
      <rPr>
        <sz val="12"/>
        <color theme="1"/>
        <rFont val="微軟正黑體"/>
        <family val="2"/>
        <charset val="136"/>
      </rPr>
      <t>,run 1.9k recipe step-9
time set:72.5 act:5sec,</t>
    </r>
    <r>
      <rPr>
        <sz val="12"/>
        <rFont val="微軟正黑體"/>
        <family val="2"/>
        <charset val="136"/>
      </rPr>
      <t>升溫ok,產品續run ok</t>
    </r>
    <r>
      <rPr>
        <sz val="12"/>
        <color theme="1"/>
        <rFont val="微軟正黑體"/>
        <family val="2"/>
        <charset val="136"/>
      </rPr>
      <t xml:space="preserve">,洽pe check
</t>
    </r>
    <r>
      <rPr>
        <sz val="12"/>
        <color rgb="FFFF0000"/>
        <rFont val="微軟正黑體"/>
        <family val="2"/>
        <charset val="136"/>
      </rPr>
      <t>check susceptor t/c ok,重插升溫ok</t>
    </r>
    <r>
      <rPr>
        <sz val="12"/>
        <color theme="1"/>
        <rFont val="微軟正黑體"/>
        <family val="2"/>
        <charset val="136"/>
      </rPr>
      <t>,空run 1.7k clean recipe *2 check  temp stable</t>
    </r>
  </si>
  <si>
    <t>wafer not aligner</t>
  </si>
  <si>
    <t xml:space="preserve"> 第一片 wafer not aligner alarm ,check aligner pad n.g , paste new pad*4 ok ,cycle 20pcs ok</t>
  </si>
  <si>
    <t>1.Run T05 step 6 " prestup "  abort  to step 21
2.check RMS  step 4 pressure：0.00 torr，
3.check RMS  step 6 pressure：0.13 torr。
4.check CAP 無碎石英，CAP to P04 base pressure：0.00 torr，LK 0.02/70  (torr/sec)。
5.氦氣抓漏無漏源，空 run step 4 執行 10 mins  後 pressure：0.00 torr，step 6 pressure：0.02 torr。
6.step 7 skip step 21 ，執行至 step 23 skip step 3。step 3 完整執行至 step 26。
   step 4 pressure：0.00 torr，step 6 pressure：0.02 torr。  
7.test run T05 ok</t>
  </si>
  <si>
    <t xml:space="preserve">run T05 c6 tox:1735 OOS </t>
  </si>
  <si>
    <t>1.機台check SB50 temp normal,TEOS line加熱正常set:105 act:105
2. check pressure bellow tape heater ok,加熱電壓:42V ok
3. test APC open/close:498/23 normal
4. Check 機台quartz normal
5. Check RMS issue run step-13 APC 角度:51~59,與前一run比較偏低約:10
6. 機台於5/13 3PM,run數:7.06um
7. Test run T05 put 3 m/w,check step-13 APC 角度:64~69 normal, tox:1528/1529/1515 ok
8.2nd test run T05, ptc=9/4/4, tox avg:1523/1523.6/1505.2, apc angle:65~69
9.Load 滿批 boat in servo 0.8Torr, apc:66, test apc set:55(模擬 issue run), pressure:0.95Torr
10.請 PE 建程式 LT3EVI step.10 &amp; step.13 pressure servo set:0.95Torr
11.Test run, check step.13 pressure:0.95Torr, apc angle:54~55,Tox avg:1621/1670/1803
12.replace pipani sensor, test run T05*2 data ok</t>
  </si>
  <si>
    <t xml:space="preserve"> wafer not aligner alarm</t>
  </si>
  <si>
    <t>run 700rtp , 第4片 wafer not aligner alarm ,test run 5 pics ok</t>
  </si>
  <si>
    <t>load c1 傳送異常</t>
  </si>
  <si>
    <r>
      <t>load c1 傳送異常,robot 於carrier port lock抓住cassette後</t>
    </r>
    <r>
      <rPr>
        <sz val="12"/>
        <color rgb="FFFF0000"/>
        <rFont val="微軟正黑體"/>
        <family val="2"/>
        <charset val="136"/>
      </rPr>
      <t>handle arm 未往後縮至定點,即往上頂,撞到carrier port M02擋板</t>
    </r>
    <r>
      <rPr>
        <sz val="12"/>
        <color theme="1"/>
        <rFont val="微軟正黑體"/>
        <family val="2"/>
        <charset val="136"/>
      </rPr>
      <t xml:space="preserve">
1. 量測handle arm driver電壓:0.2/0.065 可以調整.更換另組spare deiver ok
2. Check robot 水平 ng, </t>
    </r>
    <r>
      <rPr>
        <sz val="12"/>
        <color rgb="FFFF0000"/>
        <rFont val="微軟正黑體"/>
        <family val="2"/>
        <charset val="136"/>
      </rPr>
      <t>adjust robot assembly 水平,Check fork-5/fork-1 transfer ok</t>
    </r>
  </si>
  <si>
    <t>T-arm miss step(CW)</t>
  </si>
  <si>
    <r>
      <t>Run 20mil 第一片至 position table 時 T-arm miss step(CW), unload product T-arm initial ok
Z1 up/down initial ng,</t>
    </r>
    <r>
      <rPr>
        <sz val="12"/>
        <color rgb="FFFF0000"/>
        <rFont val="微軟正黑體"/>
        <family val="2"/>
        <charset val="136"/>
      </rPr>
      <t xml:space="preserve"> clean Z1 axis sensor initial ok</t>
    </r>
    <r>
      <rPr>
        <sz val="12"/>
        <color theme="1"/>
        <rFont val="微軟正黑體"/>
        <family val="2"/>
        <charset val="136"/>
      </rPr>
      <t xml:space="preserve">
試磨20mil 第一片傳至Z1 chuck table, </t>
    </r>
    <r>
      <rPr>
        <sz val="12"/>
        <color rgb="FFFF0000"/>
        <rFont val="微軟正黑體"/>
        <family val="2"/>
        <charset val="136"/>
      </rPr>
      <t>Z1 down 至chuck table 破片, wheel 缺齒</t>
    </r>
    <r>
      <rPr>
        <sz val="12"/>
        <color theme="1"/>
        <rFont val="微軟正黑體"/>
        <family val="2"/>
        <charset val="136"/>
      </rPr>
      <t xml:space="preserve">
Clean machine ok,</t>
    </r>
    <r>
      <rPr>
        <sz val="12"/>
        <color rgb="FFFF0000"/>
        <rFont val="微軟正黑體"/>
        <family val="2"/>
        <charset val="136"/>
      </rPr>
      <t xml:space="preserve"> dressing Z1 chuck table, replace Z1 wheel ok</t>
    </r>
    <r>
      <rPr>
        <sz val="12"/>
        <color theme="1"/>
        <rFont val="微軟正黑體"/>
        <family val="2"/>
        <charset val="136"/>
      </rPr>
      <t xml:space="preserve">
試磨 20mil, M-pad receive error alarm, check vacuum 讀值 45, </t>
    </r>
    <r>
      <rPr>
        <sz val="12"/>
        <color rgb="FFFF0000"/>
        <rFont val="微軟正黑體"/>
        <family val="2"/>
        <charset val="136"/>
      </rPr>
      <t>clean M-pad 氣管</t>
    </r>
    <r>
      <rPr>
        <sz val="12"/>
        <color theme="1"/>
        <rFont val="微軟正黑體"/>
        <family val="2"/>
        <charset val="136"/>
      </rPr>
      <t xml:space="preserve"> test vacuum 65~72 ok
試磨 20mil tox:516~517 ok</t>
    </r>
  </si>
  <si>
    <t>Idle 048:R I/O error (I/O not ready) alarm, reset machine controller*2 ok, test run C05</t>
  </si>
  <si>
    <t>wafer not aligned error</t>
  </si>
  <si>
    <t>wafer not aligned error, Check aligner lift 較低, 導致 aligner wafer 會頂不到 wafer
Adjust aligner lift ok, manual test aligner wafer ok,Cycle 1 lot ok</t>
  </si>
  <si>
    <t>Run 700rtp.v00, ATP transmission error, check cycle done all run ok,Check ATP board 燈號正常, burn in test ok</t>
  </si>
  <si>
    <t xml:space="preserve"> step 8 boat 未 boat out</t>
  </si>
  <si>
    <r>
      <t xml:space="preserve">1.EA 通知 step 8 boat 未 boat out，至現場時 </t>
    </r>
    <r>
      <rPr>
        <sz val="12"/>
        <color rgb="FFFF0000"/>
        <rFont val="微軟正黑體"/>
        <family val="2"/>
        <charset val="136"/>
      </rPr>
      <t>step 8 已過 45 mins</t>
    </r>
    <r>
      <rPr>
        <sz val="12"/>
        <color theme="1"/>
        <rFont val="微軟正黑體"/>
        <family val="2"/>
        <charset val="136"/>
      </rPr>
      <t>。
2.check</t>
    </r>
    <r>
      <rPr>
        <sz val="12"/>
        <color rgb="FFFF0000"/>
        <rFont val="微軟正黑體"/>
        <family val="2"/>
        <charset val="136"/>
      </rPr>
      <t xml:space="preserve"> VL-800 為 power reset 畫面</t>
    </r>
    <r>
      <rPr>
        <sz val="12"/>
        <color theme="1"/>
        <rFont val="微軟正黑體"/>
        <family val="2"/>
        <charset val="136"/>
      </rPr>
      <t>，warm up &amp; initial ok，unload product ok for PE check。
3.</t>
    </r>
    <r>
      <rPr>
        <sz val="12"/>
        <color rgb="FFFF0000"/>
        <rFont val="微軟正黑體"/>
        <family val="2"/>
        <charset val="136"/>
      </rPr>
      <t>更換 VL-800 P.S. ok</t>
    </r>
    <r>
      <rPr>
        <sz val="12"/>
        <color theme="1"/>
        <rFont val="微軟正黑體"/>
        <family val="2"/>
        <charset val="136"/>
      </rPr>
      <t xml:space="preserve"> → test run B05 put 3 M/W。
4.test run B05 RS avg：44.88/44.79/43.87 → release。 
PS：</t>
    </r>
    <r>
      <rPr>
        <sz val="12"/>
        <color rgb="FFFF0000"/>
        <rFont val="微軟正黑體"/>
        <family val="2"/>
        <charset val="136"/>
      </rPr>
      <t>當 run M/W RS avg：38.69 (45 +/-2)</t>
    </r>
  </si>
  <si>
    <t>wafer not aligned error, unload product ok
Check aligner lift 較低, 導致 aligner wafer 會頂不到 wafer
aligner lift 上座與圓柱間加一片 gaskey ok, manual test aligner wafer ok，Cycle 5 片 ok</t>
  </si>
  <si>
    <t>Idle 048:R I/O error (I/O not ready) alarm, reset  Romote &amp; machine controller PCB ok, test run C05 data ok</t>
  </si>
  <si>
    <t>load wafer count 少數1片</t>
  </si>
  <si>
    <r>
      <t>load wafer count 少數1片(slot23)
1.check slot25 wafer沒轉正,check 計數片數器 up 時 wafer 沒對準 Teflon 凹槽
2.check carrier port up stop檔塊變形往上翹,造成</t>
    </r>
    <r>
      <rPr>
        <sz val="12"/>
        <color rgb="FFFF0000"/>
        <rFont val="微軟正黑體"/>
        <family val="2"/>
        <charset val="136"/>
      </rPr>
      <t xml:space="preserve"> carrier port up 太高</t>
    </r>
    <r>
      <rPr>
        <sz val="12"/>
        <color theme="1"/>
        <rFont val="微軟正黑體"/>
        <family val="2"/>
        <charset val="136"/>
      </rPr>
      <t xml:space="preserve">
3.</t>
    </r>
    <r>
      <rPr>
        <sz val="12"/>
        <color rgb="FFFF0000"/>
        <rFont val="微軟正黑體"/>
        <family val="2"/>
        <charset val="136"/>
      </rPr>
      <t>carrier port up stop檔塊固定處加裝鐵片改善水平o</t>
    </r>
    <r>
      <rPr>
        <sz val="12"/>
        <color theme="1"/>
        <rFont val="微軟正黑體"/>
        <family val="2"/>
        <charset val="136"/>
      </rPr>
      <t xml:space="preserve">k
4.test load 轉平邊 &amp; 數片 normal
5.check </t>
    </r>
    <r>
      <rPr>
        <sz val="12"/>
        <color rgb="FFFF0000"/>
        <rFont val="微軟正黑體"/>
        <family val="2"/>
        <charset val="136"/>
      </rPr>
      <t>stage(1/3/5) 皮帶脆化鋼絲裸露,replace 皮帶ok</t>
    </r>
    <r>
      <rPr>
        <sz val="12"/>
        <color theme="1"/>
        <rFont val="微軟正黑體"/>
        <family val="2"/>
        <charset val="136"/>
      </rPr>
      <t xml:space="preserve">
6.check transfer wafer to boat 後面偏高,adjust transfer ok</t>
    </r>
  </si>
  <si>
    <t>RTP-M</t>
  </si>
  <si>
    <t>"冷卻水流量異常"alarm</t>
  </si>
  <si>
    <r>
      <t xml:space="preserve">EA 通知 RTP-M 有異味
1.check 機台 IDLE "冷卻水流量異常"alarm, check chiller "pump" alarm (pump 停止運轉)有異味
2.reset power on </t>
    </r>
    <r>
      <rPr>
        <sz val="12"/>
        <color rgb="FFFF0000"/>
        <rFont val="微軟正黑體"/>
        <family val="2"/>
        <charset val="136"/>
      </rPr>
      <t>chiller pump 不會運轉</t>
    </r>
    <r>
      <rPr>
        <sz val="12"/>
        <color theme="1"/>
        <rFont val="微軟正黑體"/>
        <family val="2"/>
        <charset val="136"/>
      </rPr>
      <t>,將 chiller breaker off 待送修</t>
    </r>
  </si>
  <si>
    <t xml:space="preserve"> wafer not aligned error</t>
  </si>
  <si>
    <t xml:space="preserve">wafer not aligned error,Check aligner lift 較低, 導致 aligner wafer 會頂不到 wafer,微調aligner lift 位置ok,Cycle 1 lot </t>
  </si>
  <si>
    <r>
      <t xml:space="preserve">run 700rtp , water leak alarm , </t>
    </r>
    <r>
      <rPr>
        <sz val="12"/>
        <color rgb="FFFF0000"/>
        <rFont val="微軟正黑體"/>
        <family val="2"/>
        <charset val="136"/>
      </rPr>
      <t>check STD down</t>
    </r>
    <r>
      <rPr>
        <sz val="12"/>
        <color theme="1"/>
        <rFont val="微軟正黑體"/>
        <family val="2"/>
        <charset val="136"/>
      </rPr>
      <t xml:space="preserve"> ,reset machine power , unknow aligner alarm ,
shut down 5mins , turn on power initialize ok ,check chiller water leveling ok , machine no water leak ,
burn in 5pcs check O2 分析儀最高 0.05 (set=0.09)</t>
    </r>
  </si>
  <si>
    <t>已完成: 32/63</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</si>
  <si>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 xml:space="preserve">4/12將 PFC2 PCB SW 由 2 切至 1 (與F43同), 4/18 alarm NG
6. 4/18拆掉 machine controller door&amp;machine controller power supply 上方加裝風扇, 4/23 alarm NG
</t>
    </r>
    <r>
      <rPr>
        <sz val="12"/>
        <color rgb="FFFF0000"/>
        <rFont val="微軟正黑體"/>
        <family val="2"/>
        <charset val="136"/>
      </rPr>
      <t xml:space="preserve">7. next PM replace 原機台 PAI PCB
</t>
    </r>
  </si>
  <si>
    <t>WSIX-2A</t>
  </si>
  <si>
    <t>can not pump down至base pressure</t>
  </si>
  <si>
    <t>1. check LLA壓力:160mt,pump line可抽至27mt,resume N.G,manual vent LLA unload all wafer ok
2. use LLB unload check D/C/A:#09/10/11 run ok
3. manual test open/close LLA door N.G無法作動,疑 sequence 動作未完成,use air gun 吹氣使door close-&gt;pump down LLA至111mt ok,vent LLA open door ok
3. manual  open/close  LLA  door ok
4. test run LLA*12片check LLA pump down至117mt ok</t>
  </si>
  <si>
    <t>PUI+N2 alarm</t>
  </si>
  <si>
    <t xml:space="preserve">check pump cooler temp:178/67/142
replace pump cooler #1 &amp; #2 , replace piping*2 ok </t>
  </si>
  <si>
    <t>EM-4</t>
  </si>
  <si>
    <t>lifter 0 failed to home : top sensor not found alarm</t>
  </si>
  <si>
    <r>
      <t xml:space="preserve">lifter 0 failed to home : top sensor not found alarm ,
test initialize , lifter 皆無任何動作後 alarm ,
reset power n.g , robot &amp; stage 可 initialize , lifter 無動作 ,
量測左右 focus lifter driver board 上 fuse 皆正常無斷路 ,
check </t>
    </r>
    <r>
      <rPr>
        <sz val="12"/>
        <color rgb="FFFF0000"/>
        <rFont val="微軟正黑體"/>
        <family val="2"/>
        <charset val="136"/>
      </rPr>
      <t>後方 focus lifter driver board 上 fuse O.L</t>
    </r>
    <r>
      <rPr>
        <sz val="12"/>
        <color theme="1"/>
        <rFont val="微軟正黑體"/>
        <family val="2"/>
        <charset val="136"/>
      </rPr>
      <t xml:space="preserve"> , replace fuse ok ,
test inb rp &amp; inl lifter initialize ok</t>
    </r>
  </si>
  <si>
    <t>" C-T/C5 " alarm</t>
  </si>
  <si>
    <t>run I38 step 7 餘 02:33:35 時 " C-T/C5 " alarm，unload 後 replace double spike T/C ok</t>
  </si>
  <si>
    <t>WSIX-LLA</t>
  </si>
  <si>
    <t>"LLA can't reach cryo pump base pressure within time out "</t>
  </si>
  <si>
    <r>
      <t xml:space="preserve">"LLA can't reach cryo pump base pressure within time out "
1. abort system,manual pump down LLA 可抽至104mt ok
2. check LLA manual pump down, 開小抽 OK, 開大抽有漏氣聲, </t>
    </r>
    <r>
      <rPr>
        <sz val="12"/>
        <color rgb="FFFF0000"/>
        <rFont val="微軟正黑體"/>
        <family val="2"/>
        <charset val="136"/>
      </rPr>
      <t>check valve漏氣</t>
    </r>
    <r>
      <rPr>
        <sz val="12"/>
        <color theme="1"/>
        <rFont val="微軟正黑體"/>
        <family val="2"/>
        <charset val="136"/>
      </rPr>
      <t xml:space="preserve">
3.拆 final pump down valve → 內部有許多 powder → clean ok。test open /close ok，裝回後 pump down / vent *3 cycle ok </t>
    </r>
  </si>
  <si>
    <t>system down,無動作</t>
  </si>
  <si>
    <t>run 700 recipe system down,無動作,reset power test run 2 pics ok,</t>
  </si>
  <si>
    <t>Run 700rtp axis deserve error ,robot initial*2 ok ,unload all wafer , chamber 無 wafer ,check transfer ok</t>
  </si>
  <si>
    <t>run C07 step.22 (END) 040:R I/O error (I/O not ready) alarm ,check product 已傳回 cassette all run ok , reset controller*2 ,check temp &amp; flow ok , test run C05 OK</t>
  </si>
  <si>
    <t>Peeling unit mispeeling, manual unload product ok,test run 2 pics ok,產品補run ok
1. clean roller test 2 pics ok
2. adj tape delivery 0.15 Mpa ok</t>
  </si>
  <si>
    <t>毅/志</t>
  </si>
  <si>
    <t>竹/中</t>
  </si>
  <si>
    <t>已完成: 33/63</t>
  </si>
  <si>
    <t>抓轉子漏至 E-5</t>
  </si>
  <si>
    <t xml:space="preserve">BPM 抓轉子漏至 E-5 ,replace NW50 o-ring , 抓漏 still 漏至 E-5 ,
replace 轉子抓漏 still 漏至 E-5 , 測漏底壓=0.01Torr ,
LK=0.01Torr/70secs , 待 next time BPM check cap 轉子 o-ring 槽 status </t>
  </si>
  <si>
    <t>冷卻水流量異常</t>
  </si>
  <si>
    <r>
      <t>Run m/w 冷卻水流量異常, check chiller press1 &amp; press2 alarm,Turn on chiller 無運轉,</t>
    </r>
    <r>
      <rPr>
        <sz val="12"/>
        <color rgb="FFFF0000"/>
        <rFont val="微軟正黑體"/>
        <family val="2"/>
        <charset val="136"/>
      </rPr>
      <t xml:space="preserve"> reset 51F</t>
    </r>
    <r>
      <rPr>
        <sz val="12"/>
        <color theme="1"/>
        <rFont val="微軟正黑體"/>
        <family val="2"/>
        <charset val="136"/>
      </rPr>
      <t xml:space="preserve"> turn on chiller ok</t>
    </r>
  </si>
  <si>
    <t>Run 700.rtp , water leak alarm , check machine no leak,
check pyro chiller level low , add water ok, burn in 3 pics check O2分析儀最高到0.08(alarm=0.09)</t>
  </si>
  <si>
    <r>
      <t xml:space="preserve">Run S01 unload fork-1 抓boat 第一片 (C8 slot 3 encodermismatch 18WEL1 UD UP, 無法 reset
當下有聽到T-bawl robot u/d 煞車器 反覆 放開/鎖住 聲響,check CTL11 燈很暗 , 量 power sup 2.9V 調到最大 3.0V ng
</t>
    </r>
    <r>
      <rPr>
        <sz val="12"/>
        <color rgb="FFFF0000"/>
        <rFont val="微軟正黑體"/>
        <family val="2"/>
        <charset val="136"/>
      </rPr>
      <t>replace CTL11 power sup 5.0V</t>
    </r>
    <r>
      <rPr>
        <sz val="12"/>
        <color theme="1"/>
        <rFont val="微軟正黑體"/>
        <family val="2"/>
        <charset val="136"/>
      </rPr>
      <t xml:space="preserve"> ok,T-bawl on initial ok ,check transfer ok,</t>
    </r>
  </si>
  <si>
    <t>encodermismatch 18WEL1 UD UP</t>
  </si>
  <si>
    <t>idle " ATP transmission " alarm , check ATP PCB 燈號正常 manual test 升降溫 , burn in 3 pcs , test run 710 rs avg=4.4 data ok</t>
  </si>
  <si>
    <t>" ATP transmission " alarm</t>
  </si>
  <si>
    <r>
      <t xml:space="preserve">Run m/w 冷卻水流量異常, check chiller press1 &amp; press2 alarm,Turn on chiller 無運轉, </t>
    </r>
    <r>
      <rPr>
        <sz val="12"/>
        <color rgb="FFFF0000"/>
        <rFont val="微軟正黑體"/>
        <family val="2"/>
        <charset val="136"/>
      </rPr>
      <t>reset switch</t>
    </r>
    <r>
      <rPr>
        <sz val="12"/>
        <color theme="1"/>
        <rFont val="微軟正黑體"/>
        <family val="2"/>
        <charset val="136"/>
      </rPr>
      <t xml:space="preserve"> turn on chiller ok</t>
    </r>
  </si>
  <si>
    <t>未 boat out</t>
  </si>
  <si>
    <r>
      <t xml:space="preserve">Run S03 step.6 boat out 步驟 , EA 通知未 boat out ,
</t>
    </r>
    <r>
      <rPr>
        <sz val="12"/>
        <color rgb="FFFF0000"/>
        <rFont val="微軟正黑體"/>
        <family val="2"/>
        <charset val="136"/>
      </rPr>
      <t>check VL-800 跳 warm up</t>
    </r>
    <r>
      <rPr>
        <sz val="12"/>
        <color theme="1"/>
        <rFont val="微軟正黑體"/>
        <family val="2"/>
        <charset val="136"/>
      </rPr>
      <t xml:space="preserve"> , do initial boat out, manual unload ok, 產品 unload PE check , 請EA加量 
tox avg C1/C4/C6 = 149/150/152 data ok</t>
    </r>
    <r>
      <rPr>
        <sz val="12"/>
        <color rgb="FFFF0000"/>
        <rFont val="微軟正黑體"/>
        <family val="2"/>
        <charset val="136"/>
      </rPr>
      <t>,replace VL-800 power sup. ok</t>
    </r>
    <r>
      <rPr>
        <sz val="12"/>
        <color theme="1"/>
        <rFont val="微軟正黑體"/>
        <family val="2"/>
        <charset val="136"/>
      </rPr>
      <t>, check 承接 壓縮 ok</t>
    </r>
  </si>
  <si>
    <r>
      <rPr>
        <sz val="12"/>
        <rFont val="微軟正黑體"/>
        <family val="2"/>
        <charset val="136"/>
      </rPr>
      <t>F15 Tube 破裂 issue。
製作 0.5mm 墊片，鑫強報價：1500/eac ( 34 eac )</t>
    </r>
    <r>
      <rPr>
        <sz val="12"/>
        <color rgb="FFFF0000"/>
        <rFont val="微軟正黑體"/>
        <family val="2"/>
        <charset val="136"/>
      </rPr>
      <t xml:space="preserve">
</t>
    </r>
    <r>
      <rPr>
        <sz val="12"/>
        <rFont val="微軟正黑體"/>
        <family val="2"/>
        <charset val="136"/>
      </rPr>
      <t>PM 陸續安裝，已完成 36/36 台</t>
    </r>
  </si>
  <si>
    <t>6/13 close</t>
  </si>
  <si>
    <t>FEA 從QDR取出 cassette (僅1片) 時 wafer破片 11.5 mil
破 2-4點方向 及 8-10點鐘，疑拉起角度及速度造成</t>
  </si>
  <si>
    <r>
      <t xml:space="preserve">Run 700rtp.v00 water leak alarm, unload product ok
Burn in check O2分析儀最高0.08, wafer unload to cooling 時 water leak alarm
Check alarm 皆為wafer 傳出 oven close 時, check </t>
    </r>
    <r>
      <rPr>
        <sz val="12"/>
        <color rgb="FFFF0000"/>
        <rFont val="微軟正黑體"/>
        <family val="2"/>
        <charset val="136"/>
      </rPr>
      <t>senor door open 時會亮, adjust sensor position ok</t>
    </r>
    <r>
      <rPr>
        <sz val="12"/>
        <color theme="1"/>
        <rFont val="微軟正黑體"/>
        <family val="2"/>
        <charset val="136"/>
      </rPr>
      <t>,Burn in 5pcs ok</t>
    </r>
  </si>
  <si>
    <t xml:space="preserve">Run Z03 , EA 解HOLD前 發現爐內破片 3 片 ,C1 二片 C2 一片，check 傳送正常 , remove wafer ok </t>
  </si>
  <si>
    <r>
      <t xml:space="preserve">Run 700rtp.v00, axis deserve error, check </t>
    </r>
    <r>
      <rPr>
        <sz val="12"/>
        <color rgb="FFFF0000"/>
        <rFont val="微軟正黑體"/>
        <family val="2"/>
        <charset val="136"/>
      </rPr>
      <t>robot T-axis no servo</t>
    </r>
    <r>
      <rPr>
        <sz val="12"/>
        <color theme="1"/>
        <rFont val="微軟正黑體"/>
        <family val="2"/>
        <charset val="136"/>
      </rPr>
      <t>, chamber no wafer ,do initial ng , reset controller  initial*2 ok
test transfer ok</t>
    </r>
  </si>
  <si>
    <t xml:space="preserve">Peeling unit mispeeling, manual unload product ok,test run 2 pics ok,產品補run ok, clean roller test 2 pics ok </t>
  </si>
  <si>
    <t>ADE</t>
  </si>
  <si>
    <t>F-arm down 很大力</t>
  </si>
  <si>
    <r>
      <t xml:space="preserve">EA 反應 F-arm down 很大力 , 有時 wafer 會 shift , </t>
    </r>
    <r>
      <rPr>
        <sz val="12"/>
        <color rgb="FFFF0000"/>
        <rFont val="微軟正黑體"/>
        <family val="2"/>
        <charset val="136"/>
      </rPr>
      <t>adjust air</t>
    </r>
    <r>
      <rPr>
        <sz val="12"/>
        <color theme="1"/>
        <rFont val="微軟正黑體"/>
        <family val="2"/>
        <charset val="136"/>
      </rPr>
      <t xml:space="preserve"> , cycle 1 lot ok </t>
    </r>
  </si>
  <si>
    <t>STD BUS down</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</si>
  <si>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 xml:space="preserve">4/12將 PFC2 PCB SW 由 2 切至 1 (與F43同), 4/18 alarm NG
6. 4/18拆掉 machine controller door&amp;machine controller power supply 上方加裝風扇, 4/23 alarm NG
</t>
    </r>
    <r>
      <rPr>
        <sz val="12"/>
        <color rgb="FFFF0000"/>
        <rFont val="微軟正黑體"/>
        <family val="2"/>
        <charset val="136"/>
      </rPr>
      <t>7. 6/17 YPM replace 原機台 PAI PCB 在觀察</t>
    </r>
  </si>
  <si>
    <t>Run 700.rtp , 第一片 on aligner , water leak alarm , chamber no wafer , burn in test 3 pics O2分析儀 0.08 ,
check door sensor 正常亮滅</t>
  </si>
  <si>
    <t>tep.1 正數01:23:39</t>
  </si>
  <si>
    <r>
      <t>run N01 EA通知無boat in , check step.1 正數01:23:39,shutter open漏氣 , unload products C1 ptc=1
1.check  s</t>
    </r>
    <r>
      <rPr>
        <sz val="12"/>
        <color rgb="FFFF0000"/>
        <rFont val="微軟正黑體"/>
        <family val="2"/>
        <charset val="136"/>
      </rPr>
      <t>hutter open/close 電磁閥&amp;下方三通快接漏氣replace ok</t>
    </r>
    <r>
      <rPr>
        <sz val="12"/>
        <color theme="1"/>
        <rFont val="微軟正黑體"/>
        <family val="2"/>
        <charset val="136"/>
      </rPr>
      <t xml:space="preserve">
2.五分鐘後 </t>
    </r>
    <r>
      <rPr>
        <sz val="12"/>
        <color rgb="FFFF0000"/>
        <rFont val="微軟正黑體"/>
        <family val="2"/>
        <charset val="136"/>
      </rPr>
      <t>carrier port 下方三通氣管斷裂 replace ok</t>
    </r>
  </si>
  <si>
    <t xml:space="preserve"> id.64 alarm</t>
  </si>
  <si>
    <t>" C-T/C2" alarm</t>
  </si>
  <si>
    <t>run F11 I38 step 7 餘 03:40:02 時 " C-T/C2" alarm，待 unload 後 replace spike double T/C ok。</t>
  </si>
  <si>
    <t>B/E up/down 偶發抖動 issue</t>
  </si>
  <si>
    <r>
      <t>check B/E煞車器有間隙，螺絲略鬆，拆裝</t>
    </r>
    <r>
      <rPr>
        <sz val="12"/>
        <color rgb="FFFF0000"/>
        <rFont val="微軟正黑體"/>
        <family val="2"/>
        <charset val="136"/>
      </rPr>
      <t>更換新品煞車器</t>
    </r>
    <r>
      <rPr>
        <sz val="12"/>
        <color theme="1"/>
        <rFont val="微軟正黑體"/>
        <family val="2"/>
        <charset val="136"/>
      </rPr>
      <t>，test B/E up/down 無抖動 ok，Motor很燙，test 轉動無異音ok</t>
    </r>
  </si>
  <si>
    <t xml:space="preserve">run 700rtp 第一片 water leak alarm ,burn in 2pcs check O2分析儀最高 0.08 ok </t>
  </si>
  <si>
    <t xml:space="preserve"> R-pad recived erro</t>
  </si>
  <si>
    <t xml:space="preserve">Run 14 mil R-pad recived error , check vacuum -43, unload wafer 晶背有些許powder clean ok , #24脫膠重貼ok , 餘續run </t>
  </si>
  <si>
    <t>fit error</t>
  </si>
  <si>
    <t xml:space="preserve">run 60p700 no transfer , check STD BUS down , 
借機安裝 GUI &amp; STD BUS 切換器 ok ,測試鍵盤 &amp; 滑鼠動作正常 , STD BUS 可切換後直接暖開機 ,
check run count=1765 pcs , do 21PM ok ,check 照明燈管閃爍 , 更新照明燈管 ok </t>
  </si>
  <si>
    <r>
      <t>run N01 step.17 id.64 alarm,Unload ok, check 轉子轉動不順,</t>
    </r>
    <r>
      <rPr>
        <sz val="12"/>
        <color rgb="FFFF0000"/>
        <rFont val="微軟正黑體"/>
        <family val="2"/>
        <charset val="136"/>
      </rPr>
      <t xml:space="preserve"> replace 轉子(資騰維修)</t>
    </r>
  </si>
  <si>
    <r>
      <t xml:space="preserve">MPM ok , reboot computer 後 online 按鍵反白 ,check machine offline , reboot n.g , 
reset computer 後 show can not found desktop in OS2 ,check 僅可開到作業系統畫面 , 但無其餘資料 ,reset power n.g , 
</t>
    </r>
    <r>
      <rPr>
        <sz val="12"/>
        <color rgb="FFFF0000"/>
        <rFont val="微軟正黑體"/>
        <family val="2"/>
        <charset val="136"/>
      </rPr>
      <t>replace spare HDD</t>
    </r>
    <r>
      <rPr>
        <sz val="12"/>
        <color theme="1"/>
        <rFont val="微軟正黑體"/>
        <family val="2"/>
        <charset val="136"/>
      </rPr>
      <t xml:space="preserve"> ok , 請 EA test run , 量測發生 fit error (fit值=3xx , tox=12xxA , 實際標準片 tox=76A) , 
initial n.g , replace HDD n.g , 重新校正光點 n.g , 
</t>
    </r>
    <r>
      <rPr>
        <sz val="12"/>
        <color rgb="FFFF0000"/>
        <rFont val="微軟正黑體"/>
        <family val="2"/>
        <charset val="136"/>
      </rPr>
      <t>call 聯偉進廠重新校正曲線</t>
    </r>
    <r>
      <rPr>
        <sz val="12"/>
        <color theme="1"/>
        <rFont val="微軟正黑體"/>
        <family val="2"/>
        <charset val="136"/>
      </rPr>
      <t xml:space="preserve"> ok , 量測校正片 fit 值 0.0x ok 
校正後 , 標準片 in control, 部分值較靠近control limit,機台交回</t>
    </r>
  </si>
  <si>
    <t>chuck mistake alarm</t>
  </si>
  <si>
    <r>
      <t xml:space="preserve">run C07 step-18 wafer unload發生"chuck mistake alarm"check all wafer 產品以抓回，抓boat d/.w 發生
1. reset machine controller do all inoitial N.G,reset machine controller power initial ok
2. replace boat d/w ok,tes trun C05 unload boat d/w top 5片片發生chuck mistake alarm,check robot vac sensor均未亮, check </t>
    </r>
    <r>
      <rPr>
        <sz val="12"/>
        <color rgb="FFFF0000"/>
        <rFont val="微軟正黑體"/>
        <family val="2"/>
        <charset val="136"/>
      </rPr>
      <t>boat d/w slot-1 疊片</t>
    </r>
    <r>
      <rPr>
        <sz val="12"/>
        <color theme="1"/>
        <rFont val="微軟正黑體"/>
        <family val="2"/>
        <charset val="136"/>
      </rPr>
      <t>造成(check狀況與前次相同)
3.check boat升至一半發現</t>
    </r>
    <r>
      <rPr>
        <sz val="12"/>
        <color rgb="FFFF0000"/>
        <rFont val="微軟正黑體"/>
        <family val="2"/>
        <charset val="136"/>
      </rPr>
      <t>boat 上/中/下外圓支撐石英變形(有點V型),會磨到T/C管</t>
    </r>
    <r>
      <rPr>
        <sz val="12"/>
        <color theme="1"/>
        <rFont val="微軟正黑體"/>
        <family val="2"/>
        <charset val="136"/>
      </rPr>
      <t xml:space="preserve">
4.check tube位置不佳(t/c管方向太靠前),follow 降溫微調位置
5.更換回原boat check teaching 位置N.G微調FB位置各-100 ok
6.</t>
    </r>
    <r>
      <rPr>
        <sz val="12"/>
        <color rgb="FFFF0000"/>
        <rFont val="微軟正黑體"/>
        <family val="2"/>
        <charset val="136"/>
      </rPr>
      <t>clean 原 boat 上機 , check tube還有向後移空間</t>
    </r>
    <r>
      <rPr>
        <sz val="12"/>
        <color theme="1"/>
        <rFont val="微軟正黑體"/>
        <family val="2"/>
        <charset val="136"/>
      </rPr>
      <t xml:space="preserve"> , boat in check不會磨到t/c管
7.boat top/btm 前後 8930/8720 → 8830/8620 , check transfer ok
8.1st 補滿擋片空run C05 , boat out check wafer position ok </t>
    </r>
  </si>
  <si>
    <t>run Z02 unload 爐內破片*1,next wafer#12洽pe check ptc及刮傷</t>
  </si>
  <si>
    <t>STD system down</t>
  </si>
  <si>
    <r>
      <t>1.test run 選程式 STD system down
2.check STD log 有 "ATP2 time out error,atpST=4"
3.STD warm up NG(no bootable disks found,system halted"
4</t>
    </r>
    <r>
      <rPr>
        <sz val="12"/>
        <color rgb="FFFF0000"/>
        <rFont val="微軟正黑體"/>
        <family val="2"/>
        <charset val="136"/>
      </rPr>
      <t>.power off 拔插 ATP-1/ATP-3 PCB &amp; connect</t>
    </r>
    <r>
      <rPr>
        <sz val="12"/>
        <color theme="1"/>
        <rFont val="微軟正黑體"/>
        <family val="2"/>
        <charset val="136"/>
      </rPr>
      <t xml:space="preserve"> ok
5.power on initial ok,test 升溫 ok</t>
    </r>
  </si>
  <si>
    <t>SORTER-K1</t>
  </si>
  <si>
    <t>wafer mapping error</t>
  </si>
  <si>
    <r>
      <t xml:space="preserve">wafer mapping error,adjust mapping </t>
    </r>
    <r>
      <rPr>
        <sz val="12"/>
        <color rgb="FFFF0000"/>
        <rFont val="微軟正黑體"/>
        <family val="2"/>
        <charset val="136"/>
      </rPr>
      <t xml:space="preserve">sensor 700-&gt;690 </t>
    </r>
    <r>
      <rPr>
        <sz val="12"/>
        <color theme="1"/>
        <rFont val="微軟正黑體"/>
        <family val="2"/>
        <charset val="136"/>
      </rPr>
      <t>test ok</t>
    </r>
  </si>
  <si>
    <t>emergency stop alarm</t>
  </si>
  <si>
    <r>
      <t xml:space="preserve">emergency stop alarm , </t>
    </r>
    <r>
      <rPr>
        <sz val="12"/>
        <color rgb="FFFF0000"/>
        <rFont val="微軟正黑體"/>
        <family val="2"/>
        <charset val="136"/>
      </rPr>
      <t>reset power</t>
    </r>
    <r>
      <rPr>
        <sz val="12"/>
        <color theme="1"/>
        <rFont val="微軟正黑體"/>
        <family val="2"/>
        <charset val="136"/>
      </rPr>
      <t xml:space="preserve"> ok , 
</t>
    </r>
    <r>
      <rPr>
        <sz val="12"/>
        <color rgb="FFFF0000"/>
        <rFont val="微軟正黑體"/>
        <family val="2"/>
        <charset val="136"/>
      </rPr>
      <t xml:space="preserve">rudolph motor fail </t>
    </r>
    <r>
      <rPr>
        <sz val="12"/>
        <color theme="1"/>
        <rFont val="微軟正黑體"/>
        <family val="2"/>
        <charset val="136"/>
      </rPr>
      <t>alarm , comp on n次 still n.g , 
拆蓋板手輔助轉動一下就停止轉動,</t>
    </r>
    <r>
      <rPr>
        <sz val="12"/>
        <color rgb="FFFF0000"/>
        <rFont val="微軟正黑體"/>
        <family val="2"/>
        <charset val="136"/>
      </rPr>
      <t>手動數次後轉動 ok</t>
    </r>
    <r>
      <rPr>
        <sz val="12"/>
        <color theme="1"/>
        <rFont val="微軟正黑體"/>
        <family val="2"/>
        <charset val="136"/>
      </rPr>
      <t xml:space="preserve"> , test measure 1pcs ok </t>
    </r>
  </si>
  <si>
    <t xml:space="preserve"> ATCS alarm</t>
  </si>
  <si>
    <r>
      <t>run F22F04 step-6 ATCS alarm,check ATCS temp:29.8 N.G,check fan 運轉正常
ATCS controller 畫面會閃一下跳掉,</t>
    </r>
    <r>
      <rPr>
        <sz val="12"/>
        <color rgb="FFFF0000"/>
        <rFont val="微軟正黑體"/>
        <family val="2"/>
        <charset val="136"/>
      </rPr>
      <t xml:space="preserve">更換 spare controller </t>
    </r>
    <r>
      <rPr>
        <sz val="12"/>
        <color theme="1"/>
        <rFont val="微軟正黑體"/>
        <family val="2"/>
        <charset val="136"/>
      </rPr>
      <t>ok，待溫度穩定 20 °C OK</t>
    </r>
  </si>
  <si>
    <t>L-pad receive error</t>
  </si>
  <si>
    <r>
      <t xml:space="preserve">run 20mil , "L-pad receive error" , 當下 L-pad vacuum=27kpa
manual test L-pad , extend 後 vacuum=70kpa 逐漸掉至 28kpa
check </t>
    </r>
    <r>
      <rPr>
        <sz val="12"/>
        <color rgb="FFFF0000"/>
        <rFont val="微軟正黑體"/>
        <family val="2"/>
        <charset val="136"/>
      </rPr>
      <t>L-pad 氣管接頭鬆脫 , 更換</t>
    </r>
    <r>
      <rPr>
        <sz val="12"/>
        <color theme="1"/>
        <rFont val="微軟正黑體"/>
        <family val="2"/>
        <charset val="136"/>
      </rPr>
      <t xml:space="preserve">(vacuum=80kpa) test run 20mil 5 pcs data ok </t>
    </r>
  </si>
  <si>
    <t>顏竹</t>
  </si>
  <si>
    <t>林峻毅</t>
  </si>
  <si>
    <t>風扇異音&amp;CTL-11 5V no power</t>
  </si>
  <si>
    <t>無法 ON-LINE</t>
  </si>
  <si>
    <r>
      <t xml:space="preserve">T-BAWL controller 風扇異音 , </t>
    </r>
    <r>
      <rPr>
        <sz val="12"/>
        <color rgb="FFFF0000"/>
        <rFont val="微軟正黑體"/>
        <family val="2"/>
        <charset val="136"/>
      </rPr>
      <t>replace fan</t>
    </r>
    <r>
      <rPr>
        <sz val="12"/>
        <color theme="1"/>
        <rFont val="微軟正黑體"/>
        <family val="2"/>
        <charset val="136"/>
      </rPr>
      <t xml:space="preserve"> ok ,
turn on T-BAWL power , check CTL-11 power 燈沒亮 , check CTL-11 5V power supply 無輸出 , </t>
    </r>
    <r>
      <rPr>
        <sz val="12"/>
        <color rgb="FFFF0000"/>
        <rFont val="微軟正黑體"/>
        <family val="2"/>
        <charset val="136"/>
      </rPr>
      <t>replace CTL-11 5V power supply</t>
    </r>
    <r>
      <rPr>
        <sz val="12"/>
        <color theme="1"/>
        <rFont val="微軟正黑體"/>
        <family val="2"/>
        <charset val="136"/>
      </rPr>
      <t xml:space="preserve"> ok</t>
    </r>
  </si>
  <si>
    <r>
      <t>power reset 後無法 ON-LINE，power reset 多次依然無法 ON-LINE，比對 EM-6 SCESII 選項相同。
call 聯偉工程師進廠</t>
    </r>
    <r>
      <rPr>
        <sz val="12"/>
        <color rgb="FFFF0000"/>
        <rFont val="微軟正黑體"/>
        <family val="2"/>
        <charset val="136"/>
      </rPr>
      <t>更換備份 H.D.</t>
    </r>
    <r>
      <rPr>
        <sz val="12"/>
        <color theme="1"/>
        <rFont val="微軟正黑體"/>
        <family val="2"/>
        <charset val="136"/>
      </rPr>
      <t xml:space="preserve"> 後  ON-LINE ok</t>
    </r>
  </si>
  <si>
    <t>ROBOT ASSY 往下掉到底</t>
  </si>
  <si>
    <r>
      <t>LOAD 6批產品至STAGE OK,準備抓C8 D/W發生"SERVO CTL ALARM  18 WEL1_UD--UP"ROBOT ASSY 往下掉到底,
CHECK SERVO PACK ALAR CODE:.C,拆COVER 將ROBOT 轉起 OK,RESET T-BAWL POWER ALL INITIAL OK
test run boat out時C4 m/w突出,check transfer , boat fk-1/fk-5 U/D皆太高 top/btm可-700/-500
stageB U/D太低 , check fork 水平 normal
拆</t>
    </r>
    <r>
      <rPr>
        <sz val="12"/>
        <color rgb="FFFF0000"/>
        <rFont val="微軟正黑體"/>
        <family val="2"/>
        <charset val="136"/>
      </rPr>
      <t>F39 servo pack</t>
    </r>
    <r>
      <rPr>
        <sz val="12"/>
        <color theme="1"/>
        <rFont val="微軟正黑體"/>
        <family val="2"/>
        <charset val="136"/>
      </rPr>
      <t xml:space="preserve"> , check transfer OK</t>
    </r>
  </si>
  <si>
    <t>CSTB_FB--FORWARD A alarm</t>
  </si>
  <si>
    <r>
      <t xml:space="preserve">load cassette ok,抓片時發生"CTL. TIME OVER   14 CSTB_FB--FORWARD A alarm",
check C2/4/6/8 位置 14 CSTB_FB belt 脫落未放置惰輪槽內,拆下14 </t>
    </r>
    <r>
      <rPr>
        <sz val="12"/>
        <color rgb="FFFF0000"/>
        <rFont val="微軟正黑體"/>
        <family val="2"/>
        <charset val="136"/>
      </rPr>
      <t>CSTB_FB motor重新安裝 belt</t>
    </r>
    <r>
      <rPr>
        <sz val="12"/>
        <color theme="1"/>
        <rFont val="微軟正黑體"/>
        <family val="2"/>
        <charset val="136"/>
      </rPr>
      <t xml:space="preserve"> ok</t>
    </r>
  </si>
  <si>
    <t>run F07 unload zone-3 "excess" alarm , single T/C O.L , replace ok</t>
  </si>
  <si>
    <t>zone-3 "excess" alarm</t>
  </si>
  <si>
    <t xml:space="preserve"> rehoming lift B it failed to return to home on last move</t>
  </si>
  <si>
    <r>
      <t>WSIX-1B rehoming lift B it failed to return to home on last move :
check hoop belt &amp; 聯軸器 normal , 手轉無異常卡頓 ,clean hoop 軸桿 &amp; 針油潤滑 , test 動作約 10 次內會 alarm ,
clean home sensor &amp; connector 重插 , test 狀況同前 ,</t>
    </r>
    <r>
      <rPr>
        <sz val="12"/>
        <color rgb="FFFF0000"/>
        <rFont val="微軟正黑體"/>
        <family val="2"/>
        <charset val="136"/>
      </rPr>
      <t xml:space="preserve">replace spare home sensor </t>
    </r>
    <r>
      <rPr>
        <sz val="12"/>
        <color theme="1"/>
        <rFont val="微軟正黑體"/>
        <family val="2"/>
        <charset val="136"/>
      </rPr>
      <t>, test 動作 40 次無 alarm ,</t>
    </r>
  </si>
  <si>
    <t xml:space="preserve">手臂未收回即抬起 </t>
  </si>
  <si>
    <r>
      <t>load cassette C3 , robot 於 carrier port 抓起cassette後
" ENCODER MISMATCH 11 CHND_FB--FORWARD A" , retry 後手臂未收回即抬起 , 與table cover碰撞
1.check CHND driver run/stop volt=0.14V/0.39V
2.check CTL11 &amp; CTL12   5V P.S , normal
3.</t>
    </r>
    <r>
      <rPr>
        <sz val="12"/>
        <color rgb="FFFF0000"/>
        <rFont val="微軟正黑體"/>
        <family val="2"/>
        <charset val="136"/>
      </rPr>
      <t>CTL11 風扇沒轉 , replace ok</t>
    </r>
    <r>
      <rPr>
        <sz val="12"/>
        <color theme="1"/>
        <rFont val="微軟正黑體"/>
        <family val="2"/>
        <charset val="136"/>
      </rPr>
      <t xml:space="preserve">
4.</t>
    </r>
    <r>
      <rPr>
        <sz val="12"/>
        <color rgb="FFFF0000"/>
        <rFont val="微軟正黑體"/>
        <family val="2"/>
        <charset val="136"/>
      </rPr>
      <t>Replace 興耀維修 motor</t>
    </r>
    <r>
      <rPr>
        <sz val="12"/>
        <color theme="1"/>
        <rFont val="微軟正黑體"/>
        <family val="2"/>
        <charset val="136"/>
      </rPr>
      <t>(XY6 10370), test load cassette ok,Check C1~C6, C8 transfer ok</t>
    </r>
  </si>
  <si>
    <t>Run G15 step.5 flame abort</t>
  </si>
  <si>
    <t>WSIX-2 LLB</t>
  </si>
  <si>
    <t>Load LLB Service program failed</t>
  </si>
  <si>
    <r>
      <t xml:space="preserve">Load LLB Service program failed for load lock B chambe壓力:2221mt, abort reload check 只能抽到:202mt N.G
test LLA pump down 至 110mTorr ok
test LLB pump down 至 170mTorr program fail alarm 
check LLB LK=100mTorr/2secs
test 將 LLB cassette 拿出 pump down 狀況同前
</t>
    </r>
    <r>
      <rPr>
        <sz val="12"/>
        <color rgb="FFFF0000"/>
        <rFont val="微軟正黑體"/>
        <family val="2"/>
        <charset val="136"/>
      </rPr>
      <t>clean LLB door o-ring &amp; 回裝</t>
    </r>
    <r>
      <rPr>
        <sz val="12"/>
        <color theme="1"/>
        <rFont val="微軟正黑體"/>
        <family val="2"/>
        <charset val="136"/>
      </rPr>
      <t xml:space="preserve"> , pump down 至 11xmTorr ok , LK&lt;10mTorr/min
put cassette inside , test LLB pump down &amp; vent*3次 ok </t>
    </r>
  </si>
  <si>
    <r>
      <t xml:space="preserve">Run G15 step.5 flame abort 
test 第一次正常G15 → abort
第二次 G15 取消T-LC  10min 正常
第三次 正常G15  10min 正常
第四次 Swip F38 HEC CTL 正常 G15 ,2 min abort
更換 new flame sensor ok
修改recipe EQ G15(no N2 delute MFC-6 set:0)空run test check 火焰較大且明顯,火焰會飄無alarm
空run第2次 EQ G15 flame abort(約2min)
拆F38 flame sensor洞洞板互換測試N.G
</t>
    </r>
    <r>
      <rPr>
        <sz val="12"/>
        <color rgb="FFFF0000"/>
        <rFont val="微軟正黑體"/>
        <family val="2"/>
        <charset val="136"/>
      </rPr>
      <t xml:space="preserve">更換一般torch </t>
    </r>
    <r>
      <rPr>
        <sz val="12"/>
        <color theme="1"/>
        <rFont val="微軟正黑體"/>
        <family val="2"/>
        <charset val="136"/>
      </rPr>
      <t>ok,test EQ G15 , 3 times , check flame 明顯 &amp; 穩定
G15 recipe禁run</t>
    </r>
  </si>
  <si>
    <t>run 1080plug.v00 跳出 AG 畫面,all run ok,log in AG ok</t>
  </si>
  <si>
    <t>跳出 AG 畫面</t>
  </si>
  <si>
    <t xml:space="preserve">Run Z04 hold EA發現爐內破片，C5 破一片 3辦 , unload wafer check transfer ok </t>
  </si>
  <si>
    <t>Run B05 上貨 boat interlock off, adjust boat position 時發現 boat slot#169 dummy 爐內破片
Unload product, exchange boat dummy ok,</t>
  </si>
  <si>
    <t>Rudolph motor fail</t>
  </si>
  <si>
    <r>
      <t>Measure product Rudolph motor fail, check motor 沒轉動Test "comp on" 手轉 motor NG
廠商</t>
    </r>
    <r>
      <rPr>
        <sz val="12"/>
        <color rgb="FFFF0000"/>
        <rFont val="微軟正黑體"/>
        <family val="2"/>
        <charset val="136"/>
      </rPr>
      <t>更換 compensator motor</t>
    </r>
    <r>
      <rPr>
        <sz val="12"/>
        <color theme="1"/>
        <rFont val="微軟正黑體"/>
        <family val="2"/>
        <charset val="136"/>
      </rPr>
      <t xml:space="preserve"> ok,廠商校正ok,pe 校正厚度曲線ok</t>
    </r>
  </si>
  <si>
    <t>Run Z03 C2 爐內破片(兩半), unload product for PE check</t>
  </si>
  <si>
    <t>Run S20 step.3 temp.3 abort</t>
  </si>
  <si>
    <r>
      <t xml:space="preserve">Run S20 step.3 temp.3 abort(剩00:07:29),Check RMS agent detail step.3 ctr-1 set:930.5, act:934.2, initial setting:15度/60sec
Check RMS agent step.3 temp act:945, 後續 run AB1 recipe
空 run S20 抓 sampling, check step.3 最高到936.4度, 後續穩定至930.x度
test run S20 step.3 CTR-1 temp set:930 最高升至950,temp.3 abort
check CTR-1 temp 升溫落後,到達設定溫度後還持續100%加熱
replace 備品 SCR control PCB,C-1 &amp; C-2 不會升溫
</t>
    </r>
    <r>
      <rPr>
        <sz val="12"/>
        <color rgb="FFFF0000"/>
        <rFont val="微軟正黑體"/>
        <family val="2"/>
        <charset val="136"/>
      </rPr>
      <t xml:space="preserve">與F39交換 SCR control PCB </t>
    </r>
    <r>
      <rPr>
        <sz val="12"/>
        <color theme="1"/>
        <rFont val="微軟正黑體"/>
        <family val="2"/>
        <charset val="136"/>
      </rPr>
      <t>ok,test run step.3 CTR-1 temp set:930 最高升至936 ok
test run S20 recipe 2次 check temp ok</t>
    </r>
  </si>
  <si>
    <r>
      <t xml:space="preserve">run PG id.64 alarm , unload check </t>
    </r>
    <r>
      <rPr>
        <sz val="12"/>
        <color rgb="FFFF0000"/>
        <rFont val="微軟正黑體"/>
        <family val="2"/>
        <charset val="136"/>
      </rPr>
      <t>轉子</t>
    </r>
    <r>
      <rPr>
        <sz val="12"/>
        <color theme="1"/>
        <rFont val="微軟正黑體"/>
        <family val="2"/>
        <charset val="136"/>
      </rPr>
      <t xml:space="preserve">N.G , </t>
    </r>
    <r>
      <rPr>
        <sz val="12"/>
        <color rgb="FFFF0000"/>
        <rFont val="微軟正黑體"/>
        <family val="2"/>
        <charset val="136"/>
      </rPr>
      <t>replace ok</t>
    </r>
  </si>
  <si>
    <t>T-bawl 沒畫面</t>
  </si>
  <si>
    <r>
      <t>T-bawl 沒畫面,當下 unload cassette C1 Carrier hand 停住 無動作,重開 _ 閃爍 ins 無法進入 , 
check T-bawl controller Fan 沒轉很燙，</t>
    </r>
    <r>
      <rPr>
        <sz val="12"/>
        <color rgb="FFFF0000"/>
        <rFont val="微軟正黑體"/>
        <family val="2"/>
        <charset val="136"/>
      </rPr>
      <t>更換Fan ok</t>
    </r>
    <r>
      <rPr>
        <sz val="12"/>
        <color theme="1"/>
        <rFont val="微軟正黑體"/>
        <family val="2"/>
        <charset val="136"/>
      </rPr>
      <t xml:space="preserve"> , turn on initial ok,
發現VL-800沒畫面, check power燈沒亮
Controller no power,</t>
    </r>
    <r>
      <rPr>
        <sz val="12"/>
        <color rgb="FFFF0000"/>
        <rFont val="微軟正黑體"/>
        <family val="2"/>
        <charset val="136"/>
      </rPr>
      <t xml:space="preserve"> replace VL-800 P.S</t>
    </r>
    <r>
      <rPr>
        <sz val="12"/>
        <color theme="1"/>
        <rFont val="微軟正黑體"/>
        <family val="2"/>
        <charset val="136"/>
      </rPr>
      <t xml:space="preserve"> 祥銓維修品 , Fan 很卡 一同更換, all initial check 承接 壓縮 ok, 
check C1 boat top/btm transfer ok</t>
    </r>
  </si>
  <si>
    <t>Run Z03 C2 爐內破片(3半), unload product for PE check</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</si>
  <si>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4/12將 PFC2 PCB SW 由 2 切至 1 (與F43同), 4/18 alarm NG
6. 4/18拆掉 machine controller door&amp;machine controller power supply 上方加裝風扇, 4/23 alarm NG
7.</t>
    </r>
    <r>
      <rPr>
        <sz val="12"/>
        <color rgb="FFFF0000"/>
        <rFont val="微軟正黑體"/>
        <family val="2"/>
        <charset val="136"/>
      </rPr>
      <t xml:space="preserve"> 6/17 YPM replace 原機台 PAI PCB 再觀察</t>
    </r>
    <r>
      <rPr>
        <sz val="12"/>
        <rFont val="微軟正黑體"/>
        <family val="2"/>
        <charset val="136"/>
      </rPr>
      <t xml:space="preserve"> (6/27 面板 " uncertainty load error " ,reset controller)</t>
    </r>
  </si>
  <si>
    <t xml:space="preserve"> MFC-4 alarm</t>
  </si>
  <si>
    <r>
      <t>run T08 step.2 倒數00:00:19 MFC-4 alarm , ini set alarm=5% / 30sec
1.check step.2 MFC-4 set=500sccm , RMS抓到=001sccm , reset alarm 續run ok
2.unload後manual check , boat in 後 VV2 on , pressure P2=882torr , all valve close 造成 MFC-4 alarm
4.疑</t>
    </r>
    <r>
      <rPr>
        <sz val="12"/>
        <color rgb="FFFF0000"/>
        <rFont val="微軟正黑體"/>
        <family val="2"/>
        <charset val="136"/>
      </rPr>
      <t>check valve阻塞 , replace ok</t>
    </r>
    <r>
      <rPr>
        <sz val="12"/>
        <color theme="1"/>
        <rFont val="微軟正黑體"/>
        <family val="2"/>
        <charset val="136"/>
      </rPr>
      <t xml:space="preserve">
5.ATM時 , test 通N2 MF-1=8000/MF-4=2000 , P2=825torr , adjust initial set level 25=870torr→840torr </t>
    </r>
  </si>
  <si>
    <t>run S10 step.7 , MFC-01 alarm</t>
  </si>
  <si>
    <t xml:space="preserve">Test run PCV step.6 剩餘5:47 , MFC-4 (H2)abort </t>
  </si>
  <si>
    <t>1.test run S10 step.6跳step.7 also MFC-01 alarm,跳回step.6 check V4(O2=10000)電磁閥無漏氣 
2.replace valve box test step.7約5秒後開閥 5秒內衝至9900 約15秒穩定 10000 ± 0.3% , N2 = 10000 no alarm 
3.調整initial set alarm MFC-01 = 3% 30sec →3% 60sec</t>
  </si>
  <si>
    <r>
      <t>1.PCV test step.5 T1,T2,T3 ,check m340 H2 流到 38xx sccm 就上不去 abort 
2.replace VZ110 ,test run PCV MFC-04 abort 
3.check VL-800 有 ID.41 or ID.51 alarm , reset VL-800 power 數次 ok
4.空 run PCV check T3 時點火正常 , 切回面板 flow 5000sccm 時 , 實際流量上升很慢 , 3000 → 42xx 時 MFC-04 abort (3% 30秒)
5.將 MFC-04 改為 10% 60秒,check MFC-04 可緩慢升至 5000sccm ,但繼續往上升不停 MFC 無法控制 , EMG abort , 復歸 3% 30秒
6.量 M340 +5V/±15V/+24V normal , reset M340 power,空 run check 狀況相同
7.</t>
    </r>
    <r>
      <rPr>
        <sz val="12"/>
        <color rgb="FFFF0000"/>
        <rFont val="微軟正黑體"/>
        <family val="2"/>
        <charset val="136"/>
      </rPr>
      <t>復歸 7/6 更換之 valve box</t>
    </r>
    <r>
      <rPr>
        <sz val="12"/>
        <color theme="1"/>
        <rFont val="微軟正黑體"/>
        <family val="2"/>
        <charset val="136"/>
      </rPr>
      <t xml:space="preserve">
8.空 run check T3 點火成功後轉 5000sccm 順暢 , 穩定於 4998~5001, 2nd 空 run check MFC-04 flow ok
9.set MFC-01 10L &amp; 0L 切換 check stable , 復歸 MFC-01 3% 30秒</t>
    </r>
  </si>
  <si>
    <t>MFC-23(SiH4) flow error</t>
  </si>
  <si>
    <r>
      <t xml:space="preserve">run 1.8k slot-2(#24) step-8 depo time :71.5 act:62.5,MFC-23(sih4) set:450 act:174 續run洽PE check
1. </t>
    </r>
    <r>
      <rPr>
        <sz val="12"/>
        <color rgb="FFFF0000"/>
        <rFont val="微軟正黑體"/>
        <family val="2"/>
        <charset val="136"/>
      </rPr>
      <t>replace 電磁閥#54/#42共2組</t>
    </r>
    <r>
      <rPr>
        <sz val="12"/>
        <color theme="1"/>
        <rFont val="微軟正黑體"/>
        <family val="2"/>
        <charset val="136"/>
      </rPr>
      <t xml:space="preserve"> ok
2. test flow ok,空run*2次check flow ok
3. burnin 5 pics測機ptc:0,1.2k rs:65.1,1.7k rs:48.5 ok</t>
    </r>
  </si>
  <si>
    <r>
      <t>1.拆robot assy check rotate motor power cable破皮造成膠帶保護並轉向,test NG
2.</t>
    </r>
    <r>
      <rPr>
        <sz val="12"/>
        <color rgb="FFFF0000"/>
        <rFont val="微軟正黑體"/>
        <family val="2"/>
        <charset val="136"/>
      </rPr>
      <t>replace T 軸 motor</t>
    </r>
    <r>
      <rPr>
        <sz val="12"/>
        <color theme="1"/>
        <rFont val="微軟正黑體"/>
        <family val="2"/>
        <charset val="136"/>
      </rPr>
      <t>, 焊線ok, test initial前後 會衝一下
3.更換 robot controller 備品 往後衝一小段 NG,復歸 robot controller 
4.robot 拉高 發現某個高度 R 軸 limit sensor上的PCB會卡到 T 軸 motor的出線,將T 軸 motor轉往側邊 ok ,test NG
5.</t>
    </r>
    <r>
      <rPr>
        <sz val="12"/>
        <color rgb="FFFF0000"/>
        <rFont val="微軟正黑體"/>
        <family val="2"/>
        <charset val="136"/>
      </rPr>
      <t xml:space="preserve">replace spare R-axis motor </t>
    </r>
    <r>
      <rPr>
        <sz val="12"/>
        <color theme="1"/>
        <rFont val="微軟正黑體"/>
        <family val="2"/>
        <charset val="136"/>
      </rPr>
      <t>ok,test cycle 1.5批d/w ok</t>
    </r>
  </si>
  <si>
    <t>step.4 temp-E alarm</t>
  </si>
  <si>
    <t>"bath-2 empty" alarm</t>
  </si>
  <si>
    <r>
      <t>unload wafer ok,FEA 通知boat上有一片wafer未抓回cassette,check 為平邊應朝後,但</t>
    </r>
    <r>
      <rPr>
        <sz val="12"/>
        <color rgb="FFFF0000"/>
        <rFont val="微軟正黑體"/>
        <family val="2"/>
        <charset val="136"/>
      </rPr>
      <t>平邊位置錯誤</t>
    </r>
    <r>
      <rPr>
        <sz val="12"/>
        <color theme="1"/>
        <rFont val="微軟正黑體"/>
        <family val="2"/>
        <charset val="136"/>
      </rPr>
      <t>造成平邊朝右前boat pitch未放置boat上,造成疊片刮傷(C4: 24232320#20) 於10點至2點直線刮傷
1. check C1~C6 數片正常25片
2. replace roller belt ok
3. check C4 transfer ok,check boat pitch:14.6 ok</t>
    </r>
  </si>
  <si>
    <r>
      <t>1.step.4 temp-E alarm, check SB50 chamber temp:81.6, 持續降溫,放寬 chamber 溫控器 alarm set:3→8, 後續升溫回 84.9度
2.更換另組spare chamber 溫控器ok, check chamber T/C connect pin氧化,更換new T/C及公母接頭ok
3.test run T05 (step.1有補TEOS) step.4 TEMP-E alarm , SB50 Chamber 溫度82.2℃ , set 85℃ , alarm ±3℃非溫控器 alarm 
4.</t>
    </r>
    <r>
      <rPr>
        <sz val="12"/>
        <color rgb="FFFF0000"/>
        <rFont val="微軟正黑體"/>
        <family val="2"/>
        <charset val="136"/>
      </rPr>
      <t>replace thermo switch 左右2顆</t>
    </r>
    <r>
      <rPr>
        <sz val="12"/>
        <color theme="1"/>
        <rFont val="微軟正黑體"/>
        <family val="2"/>
        <charset val="136"/>
      </rPr>
      <t>(拆N6後方SB50). reset SB50後 alarm reset ok,將 switch 用耐熱膠帶貼原silicon黏貼位置
5.IDLE 4小時候 test run ok</t>
    </r>
  </si>
  <si>
    <r>
      <t>1.check 液位normal , DI low sensor 沒亮燈 , high level燈有亮 , 量 low sensor input 端無電壓
2.量測其餘 sensor 24V 點位皆為並接 ,
3.</t>
    </r>
    <r>
      <rPr>
        <sz val="12"/>
        <color rgb="FFFF0000"/>
        <rFont val="微軟正黑體"/>
        <family val="2"/>
        <charset val="136"/>
      </rPr>
      <t>將 bath-2 LIQ LO sensor 24V 改由 LIQ UP 提供 ,output 點接回原 LIQ LO sensor</t>
    </r>
    <r>
      <rPr>
        <sz val="12"/>
        <color theme="1"/>
        <rFont val="微軟正黑體"/>
        <family val="2"/>
        <charset val="136"/>
      </rPr>
      <t xml:space="preserve"> , power on LIQ LO sensor 亮燈 ok ,
4.將 sensor 移開滅燈 ok &amp; 機台會有 bath-2 empty ok </t>
    </r>
  </si>
  <si>
    <r>
      <t>Load wafer C3 共25片，只數到24片 , s</t>
    </r>
    <r>
      <rPr>
        <sz val="12"/>
        <color rgb="FFFF0000"/>
        <rFont val="微軟正黑體"/>
        <family val="2"/>
        <charset val="136"/>
      </rPr>
      <t>lot21 少數一片</t>
    </r>
    <r>
      <rPr>
        <sz val="12"/>
        <color theme="1"/>
        <rFont val="微軟正黑體"/>
        <family val="2"/>
        <charset val="136"/>
      </rPr>
      <t xml:space="preserve"> fork-5 抓最後一抓 slot 21 ~ 25 , boat 實際上有wafer , map 無 wafer 
EA 沒確認片數，造成抓 C8 slot2 to boat C4 dummy時fork-1插 #05上方進入 目視有超過10公分直線刮傷 PE check
unload all wafer,fork do initial </t>
    </r>
  </si>
  <si>
    <t>step.4 RMS 通知壓力異常</t>
  </si>
  <si>
    <r>
      <t xml:space="preserve">1.check pres 0.06 torr , 前個 run 0.01 torr 正常，check MV有全開 , pump 60/60hz 正常 無異音 電流 9.x A正常，
2.觀察 step.6 漏率 0.07torr 應該沒漏 ,step.10 APC 162~169 壓力穩定 0.8 torr ok 續 run,step.13 APC 142~144 壓力穩定 0.8 torr
3.量測 pump 底壓=3.9E-2 n.g
4.拆 QSV check 無堵塞 powder normal , clean 後回裝 check pump 底壓相同
5.call 泰捷 </t>
    </r>
    <r>
      <rPr>
        <sz val="12"/>
        <color rgb="FFFF0000"/>
        <rFont val="微軟正黑體"/>
        <family val="2"/>
        <charset val="136"/>
      </rPr>
      <t>replace pump ok</t>
    </r>
    <r>
      <rPr>
        <sz val="12"/>
        <color theme="1"/>
        <rFont val="微軟正黑體"/>
        <family val="2"/>
        <charset val="136"/>
      </rPr>
      <t xml:space="preserve"> , check 轉向 ok
6.pump down 底壓=0.00 Torr , LK=0.01Torr/70secs ok</t>
    </r>
  </si>
  <si>
    <t>APC OOC</t>
  </si>
  <si>
    <r>
      <t xml:space="preserve">run N01 APC ang=441.99 ooc
1.load boat d/w , run N01 check step.17 APC ang 249一路開到最大497 , 壓力=0.6 torr穩定
2.manual test  時 MV無法開啟 , check connect 斷線 , 重壓ok
3.set MFC-3/-4 set 1000 , APC ang 依序從500下調至200 壓力=0.59~0.61 , 變化不大 
4.replace new pirani sensor &amp; 接頭 N.G , 已復歸
5.He 抓漏全段無漏源 5E-8^10 測漏儀約6E-8^10 正常，M06 旋轉抓一樣沒漏，check pump 底壓 3.9E-3 底壓OK
6.exchange 數位 gauge controller , test servo 狀況同前 ，復歸 數位 gauge controller 
7.Replace APC test 狀況同前
8.Check MV 有漏氣, 拆 MV 重組 replace o-ring, test 一樣漏氣,Clean spare MV ok, replace o-ing ok, test 無漏氣 ,test 狀況同前
9.replace new pressure bellow ,模擬 step.17 APC 全開 n.g
10.check MFC-5(NH3) 面板零點=0 , adjust MFC-5(NH3) 零點順時針約 4/5圈 , 面板零點=3 (MFC 電壓 0.018V)
11.復歸 MFC-5(NH3) 逆時針 4/5圈 , </t>
    </r>
    <r>
      <rPr>
        <sz val="12"/>
        <color rgb="FFFF0000"/>
        <rFont val="微軟正黑體"/>
        <family val="2"/>
        <charset val="136"/>
      </rPr>
      <t>量測 MFC-5(NH3) 零點電壓 -0.19V , 約多流 38sccm</t>
    </r>
    <r>
      <rPr>
        <sz val="12"/>
        <color theme="1"/>
        <rFont val="微軟正黑體"/>
        <family val="2"/>
        <charset val="136"/>
      </rPr>
      <t xml:space="preserve">
12.</t>
    </r>
    <r>
      <rPr>
        <sz val="12"/>
        <color rgb="FFFF0000"/>
        <rFont val="微軟正黑體"/>
        <family val="2"/>
        <charset val="136"/>
      </rPr>
      <t>adjust MFC-5(NH3) 電壓至 0.001V</t>
    </r>
    <r>
      <rPr>
        <sz val="12"/>
        <color theme="1"/>
        <rFont val="微軟正黑體"/>
        <family val="2"/>
        <charset val="136"/>
      </rPr>
      <t xml:space="preserve"> (約順時針3/4圈) , 面板零點=0
13.量測 MFC-6(DCS) 零點電壓 0.002V , 面板零點=0.3 , 無調整
14.test run N01 , step.17 觀察 NH3流量 597 ok,Apc angle 約 170 ok </t>
    </r>
  </si>
  <si>
    <t>掉片</t>
  </si>
  <si>
    <t>load wafer 掉片於 stage 下方,unload wafer 洽 pe,do initial ok,check transfer ok,test 量測4片normal</t>
  </si>
  <si>
    <t xml:space="preserve"> M.H溫控器蜂鳴器損壞</t>
  </si>
  <si>
    <t>cchamber lid 水車無運轉</t>
  </si>
  <si>
    <r>
      <t xml:space="preserve">1. clean chiller water tank濾網ok
2. clean chiller 至機台端water 快速接頭無堵塞(ch-B/ch-C)
3. </t>
    </r>
    <r>
      <rPr>
        <sz val="12"/>
        <color rgb="FFFF0000"/>
        <rFont val="微軟正黑體"/>
        <family val="2"/>
        <charset val="136"/>
      </rPr>
      <t>拆水車check 裝回ok</t>
    </r>
    <r>
      <rPr>
        <sz val="12"/>
        <color theme="1"/>
        <rFont val="微軟正黑體"/>
        <family val="2"/>
        <charset val="136"/>
      </rPr>
      <t xml:space="preserve">
4. check CH-B wall 水車被bypass,重新</t>
    </r>
    <r>
      <rPr>
        <sz val="12"/>
        <color rgb="FFFF0000"/>
        <rFont val="微軟正黑體"/>
        <family val="2"/>
        <charset val="136"/>
      </rPr>
      <t>調整水車靈敏度ok</t>
    </r>
    <r>
      <rPr>
        <sz val="12"/>
        <color theme="1"/>
        <rFont val="微軟正黑體"/>
        <family val="2"/>
        <charset val="136"/>
      </rPr>
      <t>(逆:1圈),裝回水車有漏水,拆下重鎖ok</t>
    </r>
  </si>
  <si>
    <t xml:space="preserve">lamp水車被bypass </t>
  </si>
  <si>
    <t xml:space="preserve">lamp/lid/wall 水車被bypass </t>
  </si>
  <si>
    <t>tep.4 RMS 語音通知壓力異常</t>
  </si>
  <si>
    <r>
      <t>1.check pres 0.13/0.14 torr , 抽不下去 , check MV 有全開 , 無漏氣聲,pump 無異音/電流 9.0xA/60Hz 
2.step.4 skip → step.21 EA unload all product PE check
3.boat out check</t>
    </r>
    <r>
      <rPr>
        <sz val="12"/>
        <color rgb="FFFF0000"/>
        <rFont val="微軟正黑體"/>
        <family val="2"/>
        <charset val="136"/>
      </rPr>
      <t xml:space="preserve"> CAP o-ring 有一塊 POLY結晶 ,clean cap &amp; O-ring</t>
    </r>
    <r>
      <rPr>
        <sz val="12"/>
        <color theme="1"/>
        <rFont val="微軟正黑體"/>
        <family val="2"/>
        <charset val="136"/>
      </rPr>
      <t>,
4.reteset pressure 一下就到 0.00 torr , 漏率 0.00torr/ 130sec ok</t>
    </r>
  </si>
  <si>
    <t>ATP improper ADC referece</t>
  </si>
  <si>
    <t xml:space="preserve">Run 980plug ATP improper ADC referece ,check ATP board 閃黃燈正常,burn in mw710 check 溫度正常，請EA test run mw710 </t>
  </si>
  <si>
    <t>temp-E alarm</t>
  </si>
  <si>
    <r>
      <t xml:space="preserve">1.Run T06 step.26(boat out) temp-E alarm, check SB50 chamber 持續降溫
2.開 chamber check </t>
    </r>
    <r>
      <rPr>
        <sz val="12"/>
        <color rgb="FFFF0000"/>
        <rFont val="微軟正黑體"/>
        <family val="2"/>
        <charset val="136"/>
      </rPr>
      <t>右側 thermal switch 壓接 pin 脫落, 重新壓接 ok</t>
    </r>
    <r>
      <rPr>
        <sz val="12"/>
        <color theme="1"/>
        <rFont val="微軟正黑體"/>
        <family val="2"/>
        <charset val="136"/>
      </rPr>
      <t>, 升溫 ok,TEST RUN OK</t>
    </r>
  </si>
  <si>
    <t>Unload C5 #10 #11破片,check slot 2 插進 slot 3 , 與原 slot疊片 2 片均破片, C5 unload最後一抓 5片刻號 下到上 #09 ~ #13
#13 slot 5 / #12 slot 4 / #11 #10 擠在 slot 3 (#10下 #11上)  (#10破4瓣 #11破2瓣, slot 2 空, #09 slot 1
1.取出wafer後清潔ALL Fork 續 unload all wafer PE check
2.C5 Cassette R tunnel校正Q good
3.Test C5 cassette 放傳送片 檢查傳送 C5 slot 1~5 &amp; boat pos 107~111 高低前後均良好 
4.反覆傳送 5次 均正常
5.微調 C5 U/D -100 recheck ok</t>
  </si>
  <si>
    <t>Unload C5 破片</t>
  </si>
  <si>
    <t>Peeling unit mispeeling one trail</t>
  </si>
  <si>
    <r>
      <t>check 已撕除 , 關air unload all wafer ok, clean roller/table test 3 picks ok ,</t>
    </r>
    <r>
      <rPr>
        <sz val="12"/>
        <color rgb="FFFF0000"/>
        <rFont val="微軟正黑體"/>
        <family val="2"/>
        <charset val="136"/>
      </rPr>
      <t>adj 2次盤HPA 4.1 → 4.4  → 4.0</t>
    </r>
    <r>
      <rPr>
        <sz val="12"/>
        <color theme="1"/>
        <rFont val="微軟正黑體"/>
        <family val="2"/>
        <charset val="136"/>
      </rPr>
      <t xml:space="preserve"> 補撕ok</t>
    </r>
  </si>
  <si>
    <t>漏氣聲</t>
  </si>
  <si>
    <r>
      <t xml:space="preserve">1.IDLE stage B 下方 , </t>
    </r>
    <r>
      <rPr>
        <sz val="12"/>
        <color rgb="FFFF0000"/>
        <rFont val="微軟正黑體"/>
        <family val="2"/>
        <charset val="136"/>
      </rPr>
      <t>main air至carrier port三通氣管破裂 , replace ok</t>
    </r>
    <r>
      <rPr>
        <sz val="12"/>
        <color theme="1"/>
        <rFont val="微軟正黑體"/>
        <family val="2"/>
        <charset val="136"/>
      </rPr>
      <t xml:space="preserve">
2.</t>
    </r>
    <r>
      <rPr>
        <sz val="12"/>
        <color rgb="FFFF0000"/>
        <rFont val="微軟正黑體"/>
        <family val="2"/>
        <charset val="136"/>
      </rPr>
      <t>三通至carrier port電磁閥中間氣管破裂 , replace ok</t>
    </r>
    <r>
      <rPr>
        <sz val="12"/>
        <color theme="1"/>
        <rFont val="微軟正黑體"/>
        <family val="2"/>
        <charset val="136"/>
      </rPr>
      <t xml:space="preserve">
3.</t>
    </r>
    <r>
      <rPr>
        <sz val="12"/>
        <color rgb="FFFF0000"/>
        <rFont val="微軟正黑體"/>
        <family val="2"/>
        <charset val="136"/>
      </rPr>
      <t>三通往carrier port lock 氣管又爆 , replace ok</t>
    </r>
    <r>
      <rPr>
        <sz val="12"/>
        <color theme="1"/>
        <rFont val="微軟正黑體"/>
        <family val="2"/>
        <charset val="136"/>
      </rPr>
      <t xml:space="preserve">
4.test run T05 step.7 EA 通知漏氣聲 , check </t>
    </r>
    <r>
      <rPr>
        <sz val="12"/>
        <color rgb="FFFF0000"/>
        <rFont val="微軟正黑體"/>
        <family val="2"/>
        <charset val="136"/>
      </rPr>
      <t>第一個三通至第二個三通間氣管斷裂</t>
    </r>
    <r>
      <rPr>
        <sz val="12"/>
        <color theme="1"/>
        <rFont val="微軟正黑體"/>
        <family val="2"/>
        <charset val="136"/>
      </rPr>
      <t xml:space="preserve"> ,skip step.20 unload , replace new 氣管 ok </t>
    </r>
  </si>
  <si>
    <t>MFC-01 (N2) alarm</t>
  </si>
  <si>
    <r>
      <t xml:space="preserve">run S07 step.6 (boat out) MFC-01 (N2) alarm ,check RMS MFC-01 set=10000 , act 有掉至 7xxx ,
MFC-01 alarm 時已 boat out 在等 10 mins , unload check C1 TOX avg=200.1 ok ,
</t>
    </r>
    <r>
      <rPr>
        <sz val="12"/>
        <color rgb="FFFF0000"/>
        <rFont val="微軟正黑體"/>
        <family val="2"/>
        <charset val="136"/>
      </rPr>
      <t>check V2/V5 電磁閥漏氣 , replace 電磁閥 ok</t>
    </r>
    <r>
      <rPr>
        <sz val="12"/>
        <color theme="1"/>
        <rFont val="微軟正黑體"/>
        <family val="2"/>
        <charset val="136"/>
      </rPr>
      <t xml:space="preserve"> , set MFC-01=10L &amp; 0L test 數次穩定 ok </t>
    </r>
  </si>
  <si>
    <t>step.4 TEMP-E alarm</t>
  </si>
  <si>
    <r>
      <t xml:space="preserve">step.4 TEMP-E alarm , SB50 tmep 燈閃爍 skip to EA step.20 , check Thermo Sw 無斷線脫落 , 直接重開SB50 alarm 可reset 
1. 測試Thermo Sw 貼中間隔板，升溫到80℃ alarm again
2. Bypass 左邊 Thermo Sw，升溫到80℃ alarm again
3. Bypass 左邊 Thermo Sw，將右邊Thermo Sw騰空不貼牆，升溫到80℃  無 alarm，在角落 升溫 alarm again
4. </t>
    </r>
    <r>
      <rPr>
        <sz val="12"/>
        <color rgb="FFFF0000"/>
        <rFont val="微軟正黑體"/>
        <family val="2"/>
        <charset val="136"/>
      </rPr>
      <t>Bypass 兩邊 Thermo Sw</t>
    </r>
    <r>
      <rPr>
        <sz val="12"/>
        <color theme="1"/>
        <rFont val="微軟正黑體"/>
        <family val="2"/>
        <charset val="136"/>
      </rPr>
      <t xml:space="preserve"> , 升溫中 test run ok</t>
    </r>
  </si>
  <si>
    <t xml:space="preserve"> "CTL. TIME OVER   26 CPOT_LU--LOCK" alarm</t>
  </si>
  <si>
    <r>
      <t xml:space="preserve"> "CTL. TIME OVER   26 CPOT_LU--LOCK" alarm
1.單動 test carrier port lock 無反應
2.check 5V power supply no power , </t>
    </r>
    <r>
      <rPr>
        <sz val="12"/>
        <color rgb="FFFF0000"/>
        <rFont val="微軟正黑體"/>
        <family val="2"/>
        <charset val="136"/>
      </rPr>
      <t>replace 5V、24V(更換相同type)</t>
    </r>
    <r>
      <rPr>
        <sz val="12"/>
        <color theme="1"/>
        <rFont val="微軟正黑體"/>
        <family val="2"/>
        <charset val="136"/>
      </rPr>
      <t xml:space="preserve"> , check transfer ok</t>
    </r>
  </si>
  <si>
    <t>pitch 169 boat btm dummy 在地上</t>
  </si>
  <si>
    <r>
      <t>load wafer , EA 聽到撞擊聲 按暫停
check 現場 ID.02 Boat 略斜 boat interlock , pitch 169 boat btm dummy 在地上，晶面有2~8點鐘 刮痕 (晶背研磨)
boat 最下面一片 wafer 略斜 疑震動造成 晶背未有刮痕
1.解boat lock扶正baot
2.Manual unload all wafer , T-bawl 當掉 do initial ok ,
3.check fork-1/fork-5 u/d高低正常</t>
    </r>
    <r>
      <rPr>
        <sz val="12"/>
        <color rgb="FFFF0000"/>
        <rFont val="微軟正黑體"/>
        <family val="2"/>
        <charset val="136"/>
      </rPr>
      <t>前 run btm boat dummy 變形導致未抓回</t>
    </r>
    <r>
      <rPr>
        <sz val="12"/>
        <color theme="1"/>
        <rFont val="微軟正黑體"/>
        <family val="2"/>
        <charset val="136"/>
      </rPr>
      <t xml:space="preserve"> pitch 169此run load 時導致撞擊摩擦boat dummy 推動 boat 造成歪斜</t>
    </r>
  </si>
  <si>
    <t>run Z03 於boat out更換repair ATCS controller N.G,check no power顯示,量測power connect 不慎造成110V power off,
manual unload wafer check transfer ok</t>
  </si>
  <si>
    <t>110V power off</t>
  </si>
  <si>
    <t>LP-T</t>
  </si>
  <si>
    <t>Vacuum Piping M.H 溫度偵測點改至 bellow段</t>
  </si>
  <si>
    <t>LP-T1 →
LP-T2 →
LP-T3 →
LP-T4 → 7/18
LP-T5 → 7/17
LP-T6 →
LP-T8 → 7/29</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</si>
  <si>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4/12將 PFC2 PCB SW 由 2 切至 1 (與F43同), 4/18 alarm NG
6. 4/18拆掉 machine controller door&amp;machine controller power supply 上方加裝風扇, 4/23 alarm NG
7.</t>
    </r>
    <r>
      <rPr>
        <sz val="12"/>
        <color rgb="FFFF0000"/>
        <rFont val="微軟正黑體"/>
        <family val="2"/>
        <charset val="136"/>
      </rPr>
      <t xml:space="preserve"> </t>
    </r>
    <r>
      <rPr>
        <sz val="12"/>
        <rFont val="微軟正黑體"/>
        <family val="2"/>
        <charset val="136"/>
      </rPr>
      <t xml:space="preserve">6/17 YPM replace 原機台 PAI PCB(6/27 面板 " uncertainty load error " ,reset controller),7/7 alarm NG
8. 7/8 all PCB 拆出 clean controller 內部,connector 拆除 , use 接點清潔劑 clean ok,7/10 alarm NG 
9. 7/10 將 FPC 2 CN4 ⬌ R CPU CN1 &amp; W/H CN2 ⬌ link adapter CN7 光纖線互換,7/13 alarm NG 
10. 7/17 將光纖線復歸 , 重插 FPC 2 board &amp; R CPU board ,7/20 alarm NG </t>
    </r>
  </si>
  <si>
    <t>cooling water no flow no alarm,調料已到貨,待安裝test</t>
  </si>
  <si>
    <t>修改Recipe step.15 抽至 Tube
( V7→V8 , V12→V13) test run</t>
  </si>
  <si>
    <t>1.LP-P6 (7/19) → PTC=0/0/0/0/0/0 TOX=1506/1530/1520/1528/1495/1478
2.LP-P4 (7/24)→ PTC=0/0/0/0/1/0 TOX=1501/1504/1511/1505/1498/1479</t>
  </si>
  <si>
    <t>夾在PCB中</t>
  </si>
  <si>
    <t>已完成:40/63</t>
  </si>
  <si>
    <t>Fork-1斷 在pitch 169的Dummy wafer上</t>
  </si>
  <si>
    <t xml:space="preserve">Run I24 unload EA 通知傳送Boat dummy異常,check Fork-1斷 在pitch 169的Dummy wafer上 , 
1. replace Fork -1 check u/d ok , unload 產品 ok,
2. transfer Fork-5 正常 (此run全部Fork-5抓 無inpact疑慮)
3.test Fork-1 C8 / Boat FB 均伸太出去 , Fork-1 do initial後 boat FB正常, check C1/C8 正常 fork-1 無鬆脫 微調 fork-1 boat u/d -50, 
4.check boat 向操作區偏移 0.3mm 卡緊 boat sensor , 請EA reload boat dummy, 
boat 太前面導致 傳 wafer 頂到後boat柱子 → fork斷裂
test run LK ptc = 3 , tox avg = 18.7 data ok </t>
  </si>
  <si>
    <t xml:space="preserve"> ATP improper ADC Reference error</t>
  </si>
  <si>
    <t>1.Run 980 plug , ATP improper ADC Reference error, unload all wafer ok , #03 run 一半 PE check
check ATP board 燈號正常,burn in 2 picks ok
2.Run 980 plug , ATP improper ADC Reference error, unload all wafer ok , #05 no run  in chamber
check ATP board 燈號正常,reset ATP-1/3 PCB ok,測 710 rs:3.96 ok</t>
  </si>
  <si>
    <t>in/out鍵 can not reset</t>
  </si>
  <si>
    <r>
      <t xml:space="preserve">load C8 in/out鍵 can not reset,check </t>
    </r>
    <r>
      <rPr>
        <sz val="12"/>
        <color rgb="FFFF0000"/>
        <rFont val="微軟正黑體"/>
        <family val="2"/>
        <charset val="136"/>
      </rPr>
      <t>carrier port cassette sensor sw 左側沒壓到</t>
    </r>
    <r>
      <rPr>
        <sz val="12"/>
        <color theme="1"/>
        <rFont val="微軟正黑體"/>
        <family val="2"/>
        <charset val="136"/>
      </rPr>
      <t>,重放cassette load ok</t>
    </r>
  </si>
  <si>
    <t xml:space="preserve">tempnull </t>
  </si>
  <si>
    <r>
      <t>run G09 load 抓片至boat 等待時間過久,check tempnull set:800 act B-1~TOP:800/800/801/919/966 check top/c-2 show:0%,
但溫度無法降溫有慢慢升溫趨勢產品all no run pass
1. 將208V breaker off,replace SCR control pcb test temp ,set:800,top:升溫至85X power:0% N.G,復歸回PCB 
2. 量測top SCR cable電流:120A(power:0%)不會變化,</t>
    </r>
    <r>
      <rPr>
        <sz val="12"/>
        <color rgb="FFFF0000"/>
        <rFont val="微軟正黑體"/>
        <family val="2"/>
        <charset val="136"/>
      </rPr>
      <t>replace SCR ok</t>
    </r>
    <r>
      <rPr>
        <sz val="12"/>
        <color theme="1"/>
        <rFont val="微軟正黑體"/>
        <family val="2"/>
        <charset val="136"/>
      </rPr>
      <t>,test temp set:800 ok,set:850 ok,降溫回800度ok
3. test run G09 data ok</t>
    </r>
  </si>
  <si>
    <t>M-T/C5 alarm</t>
  </si>
  <si>
    <r>
      <t xml:space="preserve">run F10I38 step.6 M-T/C5 alarm,check temp normal, unload check </t>
    </r>
    <r>
      <rPr>
        <sz val="12"/>
        <color rgb="FFFF0000"/>
        <rFont val="微軟正黑體"/>
        <family val="2"/>
        <charset val="136"/>
      </rPr>
      <t>double T/C O.L</t>
    </r>
    <r>
      <rPr>
        <sz val="12"/>
        <color theme="1"/>
        <rFont val="微軟正黑體"/>
        <family val="2"/>
        <charset val="136"/>
      </rPr>
      <t xml:space="preserve"> replace new T/C ok</t>
    </r>
  </si>
  <si>
    <t>1.選程式 STD system down,reset power ok,test 升溫 ok,test run data ok
2.run 60p700 , STD down , unload products ok,reset machine burn in 2 pcs ok , test run 710 rs avg=4.352 data ok</t>
  </si>
  <si>
    <t>pump boost 滴油</t>
  </si>
  <si>
    <r>
      <t>FEQ 10:00 check pump boost 有滴油擦掉後 13:00 check仍有滲油
請泰捷</t>
    </r>
    <r>
      <rPr>
        <sz val="12"/>
        <color rgb="FFFF0000"/>
        <rFont val="微軟正黑體"/>
        <family val="2"/>
        <charset val="136"/>
      </rPr>
      <t>更換pump</t>
    </r>
    <r>
      <rPr>
        <sz val="12"/>
        <color theme="1"/>
        <rFont val="微軟正黑體"/>
        <family val="2"/>
        <charset val="136"/>
      </rPr>
      <t xml:space="preserve"> , dry 反轉 重接後 正轉 ok,test 底壓 0.00 torr LK = 0.00torr /130sec </t>
    </r>
  </si>
  <si>
    <r>
      <t xml:space="preserve">run A08 step.1 ID.01 alarm,check VL-800 M01=00 , cap已壓縮、P04 sensor已亮
詢問PE該程式可續run 不影響 , skip to step.2 , unload check heck RMS時間推測一到P04即alarm
unload products , </t>
    </r>
    <r>
      <rPr>
        <sz val="12"/>
        <color rgb="FFFF0000"/>
        <rFont val="微軟正黑體"/>
        <family val="2"/>
        <charset val="136"/>
      </rPr>
      <t xml:space="preserve">replace driver </t>
    </r>
    <r>
      <rPr>
        <sz val="12"/>
        <color theme="1"/>
        <rFont val="微軟正黑體"/>
        <family val="2"/>
        <charset val="136"/>
      </rPr>
      <t>, check leveling &amp; P04 pos. ok</t>
    </r>
  </si>
  <si>
    <t xml:space="preserve"> step.4 pressure 0.046&gt;0.045</t>
  </si>
  <si>
    <r>
      <t xml:space="preserve">RMS 語音通知壓力讀值異常 ,check run T06 step.4 pressure 0.046&gt;0.045 , check step.4 最低約抽到 0.039~0.041 Torr , 
check RMS 約 7/25 開始底壓 0.025 慢慢上升 ,
step.6 no leak 續 run , 待 boat out 量測 pump 底壓 2.6E-1 n.g ,
</t>
    </r>
    <r>
      <rPr>
        <sz val="12"/>
        <color rgb="FFFF0000"/>
        <rFont val="微軟正黑體"/>
        <family val="2"/>
        <charset val="136"/>
      </rPr>
      <t>replace pump</t>
    </r>
    <r>
      <rPr>
        <sz val="12"/>
        <color theme="1"/>
        <rFont val="微軟正黑體"/>
        <family val="2"/>
        <charset val="136"/>
      </rPr>
      <t xml:space="preserve"> , test P1 0.012~0.014 ok,test 底壓P3 0.00torr , LK = 0.02torr/70sec ok</t>
    </r>
  </si>
  <si>
    <t>TLC V6 valve 會漏氣無法open</t>
  </si>
  <si>
    <t xml:space="preserve">1.LP-P6 (7/19) → PTC=0/0/0/0/0/0 TOX=1506/1530/1520/1528/1495/1478
2.LP-P4 (7/24) → PTC=0/0/0/0/1/0 TOX=1501/1504/1511/1505/1498/1479
3.LP-P3 (8/6)   → PTC=1/0/0/5/24/2 TOX=1510/1506/1510/1505/1491/1500 </t>
  </si>
  <si>
    <t>SB50 Thermal switch bypass</t>
  </si>
  <si>
    <t>待更換</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</si>
  <si>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4/12將 PFC2 PCB SW 由 2 切至 1 (與F43同), 4/18 alarm NG
6. 4/18拆掉 machine controller door&amp;machine controller power supply 上方加裝風扇, 4/23 alarm NG
7.</t>
    </r>
    <r>
      <rPr>
        <sz val="12"/>
        <color rgb="FFFF0000"/>
        <rFont val="微軟正黑體"/>
        <family val="2"/>
        <charset val="136"/>
      </rPr>
      <t xml:space="preserve"> </t>
    </r>
    <r>
      <rPr>
        <sz val="12"/>
        <rFont val="微軟正黑體"/>
        <family val="2"/>
        <charset val="136"/>
      </rPr>
      <t>6/17 YPM replace 原機台 PAI PCB(6/27 面板 " uncertainty load error " ,reset controller),7/7 alarm NG
8. 7/8 all PCB 拆出 clean controller 內部,connector 拆除 , use 接點清潔劑 clean ok,7/10 alarm NG 
9. 7/10 將 FPC 2 CN4 ⬌ R CPU CN1 &amp; W/H CN2 ⬌ link adapter CN7 光纖線互換,7/13 alarm NG 
10. 7/17 將光纖線復歸 , 重插 FPC 2 board &amp; R CPU board ,7/20 alarm NG 
.........</t>
    </r>
  </si>
  <si>
    <t>LP-CVD</t>
  </si>
  <si>
    <t>AP-CVD</t>
  </si>
  <si>
    <t>Flame abort issue</t>
  </si>
  <si>
    <t>TORCH (N2 PURGE)→改裝一般TORCH,test 點火 ok
待進料YPM 更換回TORCH (N2 PURGE)</t>
  </si>
  <si>
    <r>
      <t>1.</t>
    </r>
    <r>
      <rPr>
        <sz val="12"/>
        <color rgb="FFFF0000"/>
        <rFont val="微軟正黑體"/>
        <family val="2"/>
        <charset val="136"/>
      </rPr>
      <t>replace TLC V6 valve ok</t>
    </r>
    <r>
      <rPr>
        <sz val="12"/>
        <color theme="1"/>
        <rFont val="微軟正黑體"/>
        <family val="2"/>
        <charset val="136"/>
      </rPr>
      <t>,test fill/backfill ok,check 管路無洩漏 ok
2.校正 full sensor 4.18V ,zero 3%,autofill full show 58% adjust 至 64% ok
3.ATCS alarm 面板 M3100 no alarm →</t>
    </r>
    <r>
      <rPr>
        <sz val="12"/>
        <color rgb="FFFF0000"/>
        <rFont val="微軟正黑體"/>
        <family val="2"/>
        <charset val="136"/>
      </rPr>
      <t>加裝 relay PCB 電路OK</t>
    </r>
    <r>
      <rPr>
        <sz val="12"/>
        <color theme="1"/>
        <rFont val="微軟正黑體"/>
        <family val="2"/>
        <charset val="136"/>
      </rPr>
      <t xml:space="preserve">
4.test ATCS alarm / ATCS no power / power supply no power 時面板 M3100 alarm ok</t>
    </r>
  </si>
  <si>
    <t>run T04 step.6 pressure up abort</t>
  </si>
  <si>
    <r>
      <t xml:space="preserve">1.check RMS step.4 底壓=0.01Torr , step.5 LK=0.10Torr n.g1. check cap/manifold無明顯異物
2. 測底壓漏率 0.00 torr / 50sec回升0.05 NG
3. He 測漏儀底壓 1.7E-8 抓漏 全無上升 無漏源 , 轉子旋轉無上升, 開大He往270 O-ring 多方向噴均無漏
4. purge 10 min retest LK 70sec約回升0.07torr NG
5. 破真空 拆 VV1/VV2/check valve 更換, check valve內很多鐵鏽 , 更換完成 He抓漏 3~4E-8 無漏 ok
6. test LK 0.05torr / 50sec NG , </t>
    </r>
    <r>
      <rPr>
        <sz val="12"/>
        <color rgb="FFFF0000"/>
        <rFont val="微軟正黑體"/>
        <family val="2"/>
        <charset val="136"/>
      </rPr>
      <t>更換 Coldtrap/vacuum piping / O-ring  ok</t>
    </r>
    <r>
      <rPr>
        <sz val="12"/>
        <color theme="1"/>
        <rFont val="微軟正黑體"/>
        <family val="2"/>
        <charset val="136"/>
      </rPr>
      <t xml:space="preserve"> (Matel Heater T/C改貼 bellow段 加熱帶)
7. He 抓漏 1.7E-8 無漏原 底壓0.00 torr ok , manual purge 半小時 test LK 0.01/ 70sec 
8. test run T05 data ok</t>
    </r>
  </si>
  <si>
    <r>
      <t>PM release 後第一個 Run T05 C1 PTC = 328 OOS
1. test run ptc:14/14/79 OOS
2. check 內管無異常,拆TEOS bellow check</t>
    </r>
    <r>
      <rPr>
        <sz val="12"/>
        <color rgb="FFFF0000"/>
        <rFont val="微軟正黑體"/>
        <family val="2"/>
        <charset val="136"/>
      </rPr>
      <t xml:space="preserve"> 平口injector破損,更換新品ok</t>
    </r>
    <r>
      <rPr>
        <sz val="12"/>
        <color theme="1"/>
        <rFont val="微軟正黑體"/>
        <family val="2"/>
        <charset val="136"/>
      </rPr>
      <t>,ckeck L=25 ok
3. 更換boat及pedestal cover check transfer ok,check boat刮管,vent 氣聲ok
4. run PG ok,test run ptc:0/4/1,tox:1490/1493/1517 ok</t>
    </r>
  </si>
  <si>
    <t>TEMP-E alarm</t>
  </si>
  <si>
    <r>
      <t xml:space="preserve">1.Run T06 step.4 TEMP-E alarm , check SB50 chamber temp 80℃ 閃爍 temp alarm, 重開 SB50 controller , alarm 可以 reset 
2.skip step 20 unload all product ok, C4 m/w ptc = 1 , tox = 5 PE check 
3.check SB50內 power sup 2顆
4.前ps +15 -15 量 +30.x V 正常
5.後ps +24 量 +24.x V正常 ,  </t>
    </r>
    <r>
      <rPr>
        <sz val="12"/>
        <color rgb="FFFF0000"/>
        <rFont val="微軟正黑體"/>
        <family val="2"/>
        <charset val="136"/>
      </rPr>
      <t xml:space="preserve">replace spare PLC (IC沿用原機台)
</t>
    </r>
    <r>
      <rPr>
        <sz val="12"/>
        <rFont val="微軟正黑體"/>
        <family val="2"/>
        <charset val="136"/>
      </rPr>
      <t>6.test run data ok</t>
    </r>
  </si>
  <si>
    <t xml:space="preserve">Run F41 step.3 temp.3 abort </t>
  </si>
  <si>
    <r>
      <t>1.check step.3 CTR-1 set 990℃ act 僅升到 839℃ 後掉溫
2.check F23AB1 step-1 降溫至600度,但C-2及top回升至1050左右,將208V power off降溫至600度unload wafer ok,
3.更換M120 check C-1 temp升溫至446度N.G
4.</t>
    </r>
    <r>
      <rPr>
        <sz val="12"/>
        <color rgb="FFFF0000"/>
        <rFont val="微軟正黑體"/>
        <family val="2"/>
        <charset val="136"/>
      </rPr>
      <t>更換SCR control pcb</t>
    </r>
    <r>
      <rPr>
        <sz val="12"/>
        <color theme="1"/>
        <rFont val="微軟正黑體"/>
        <family val="2"/>
        <charset val="136"/>
      </rPr>
      <t xml:space="preserve"> N.G,check top temp:888度,0%持續升溫至90X度
5.</t>
    </r>
    <r>
      <rPr>
        <sz val="12"/>
        <color rgb="FFFF0000"/>
        <rFont val="微軟正黑體"/>
        <family val="2"/>
        <charset val="136"/>
      </rPr>
      <t>更換TOP SCR(原廠)</t>
    </r>
    <r>
      <rPr>
        <sz val="12"/>
        <color theme="1"/>
        <rFont val="微軟正黑體"/>
        <family val="2"/>
        <charset val="136"/>
      </rPr>
      <t>,check temp ok,空runEQ&gt;F41 recipe check temp ok
6.test run G09 data ok
PS:</t>
    </r>
    <r>
      <rPr>
        <sz val="12"/>
        <color rgb="FFFF0000"/>
        <rFont val="微軟正黑體"/>
        <family val="2"/>
        <charset val="136"/>
      </rPr>
      <t>SCR control pcb電容燒毀</t>
    </r>
  </si>
  <si>
    <t>idle check pad T/C溫度顯示異常</t>
  </si>
  <si>
    <r>
      <t>1.idle check pad T/C溫度顯示異常 set:800 B-1~Top act:781/</t>
    </r>
    <r>
      <rPr>
        <sz val="12"/>
        <color rgb="FFFF0000"/>
        <rFont val="微軟正黑體"/>
        <family val="2"/>
        <charset val="136"/>
      </rPr>
      <t>1427</t>
    </r>
    <r>
      <rPr>
        <sz val="12"/>
        <color theme="1"/>
        <rFont val="微軟正黑體"/>
        <family val="2"/>
        <charset val="136"/>
      </rPr>
      <t>/796/</t>
    </r>
    <r>
      <rPr>
        <sz val="12"/>
        <color rgb="FFFF0000"/>
        <rFont val="微軟正黑體"/>
        <family val="2"/>
        <charset val="136"/>
      </rPr>
      <t>1424</t>
    </r>
    <r>
      <rPr>
        <sz val="12"/>
        <color theme="1"/>
        <rFont val="微軟正黑體"/>
        <family val="2"/>
        <charset val="136"/>
      </rPr>
      <t>/798 
2.量測t/c b-2/c2阻抗:30~34 歐姆ok,</t>
    </r>
    <r>
      <rPr>
        <sz val="12"/>
        <color rgb="FFFF0000"/>
        <rFont val="微軟正黑體"/>
        <family val="2"/>
        <charset val="136"/>
      </rPr>
      <t>量測M120 T/C PCB阻抗偏高,重接後ok</t>
    </r>
    <r>
      <rPr>
        <sz val="12"/>
        <color theme="1"/>
        <rFont val="微軟正黑體"/>
        <family val="2"/>
        <charset val="136"/>
      </rPr>
      <t>,test run B05 OK</t>
    </r>
  </si>
  <si>
    <t xml:space="preserve"> "ENCODER MISMATCH 19 WAFR_RT--ROTATE"</t>
  </si>
  <si>
    <r>
      <t>1.check driver run/stop=0.26/0.13已最大 , replace driver 
2.check robot 旋轉至停止前會抖動一下 , replace driver &amp; 重插鐵板至robot三條排線 狀況同前
3.</t>
    </r>
    <r>
      <rPr>
        <sz val="12"/>
        <color rgb="FFFF0000"/>
        <rFont val="微軟正黑體"/>
        <family val="2"/>
        <charset val="136"/>
      </rPr>
      <t>replace CP1~CP3 排線 ok</t>
    </r>
    <r>
      <rPr>
        <sz val="12"/>
        <color theme="1"/>
        <rFont val="微軟正黑體"/>
        <family val="2"/>
        <charset val="136"/>
      </rPr>
      <t xml:space="preserve"> (2021/2/3上機約3.5年) ,load/unload 6 lots no alarm , check rotate 不會抖動 ok </t>
    </r>
  </si>
  <si>
    <t>no wafer but wafer protrude alarm</t>
  </si>
  <si>
    <r>
      <t xml:space="preserve">check C1/C3/C5 側上方 wafer sensor cable 接觸不良 </t>
    </r>
    <r>
      <rPr>
        <sz val="12"/>
        <color rgb="FFFF0000"/>
        <rFont val="微軟正黑體"/>
        <family val="2"/>
        <charset val="136"/>
      </rPr>
      <t>,整理 cable &amp; 束帶固定 ok</t>
    </r>
  </si>
  <si>
    <t>Z1 H-gauge detect grind limit</t>
  </si>
  <si>
    <r>
      <t xml:space="preserve">試磨wafer 傳到Z1 chuck後未磨Z1 H-gauge detect grind limit , 機台自動reset, 
1. test bypass Z1 ,  Z2 可以磨
2. offset 30 → 0  Z1 H-gauge detect again 復歸 offset值
3.clean spindle down sensor
4.check </t>
    </r>
    <r>
      <rPr>
        <sz val="12"/>
        <color rgb="FFFF0000"/>
        <rFont val="微軟正黑體"/>
        <family val="2"/>
        <charset val="136"/>
      </rPr>
      <t>5mm block pos , resetup</t>
    </r>
    <r>
      <rPr>
        <sz val="12"/>
        <color theme="1"/>
        <rFont val="微軟正黑體"/>
        <family val="2"/>
        <charset val="136"/>
      </rPr>
      <t xml:space="preserve"> test run ok</t>
    </r>
  </si>
  <si>
    <t>36/36</t>
  </si>
  <si>
    <t>2024/6/6 (#116)</t>
  </si>
  <si>
    <t>2024/6/19(資騰維修品)</t>
  </si>
  <si>
    <t>run T01 step.6 pressure up abort</t>
  </si>
  <si>
    <t>run N01 step.10 danger abort</t>
  </si>
  <si>
    <r>
      <t xml:space="preserve">續 pressure up abort :
1. check RMS step.6 pressure=0.11Torr n.g
2. product unload for PE check , m/w PTC=2 , TOX avg=6
3. </t>
    </r>
    <r>
      <rPr>
        <sz val="12"/>
        <color rgb="FFFF0000"/>
        <rFont val="微軟正黑體"/>
        <family val="2"/>
        <charset val="136"/>
      </rPr>
      <t>check cap o-ring 有些許碎石英 (片狀) , clean ok</t>
    </r>
    <r>
      <rPr>
        <sz val="12"/>
        <color theme="1"/>
        <rFont val="微軟正黑體"/>
        <family val="2"/>
        <charset val="136"/>
      </rPr>
      <t xml:space="preserve">
4. cap to P04 , M06 rotate 氦氣抓漏無漏源 8.6E-8
5. 測漏底壓=0.01Torr , LK=0.01Torr/70secs
6. test run T05 , check step.4=0.01Torr , step.5=0.04Torr 不佳
7. abort , cap VV1/VV2 test 底壓=0.01Torr , LK=0.03Torr/70secs , 復歸 ok
8. </t>
    </r>
    <r>
      <rPr>
        <sz val="12"/>
        <color rgb="FFFF0000"/>
        <rFont val="微軟正黑體"/>
        <family val="2"/>
        <charset val="136"/>
      </rPr>
      <t>replace cold trap manual PG 15mins</t>
    </r>
    <r>
      <rPr>
        <sz val="12"/>
        <color theme="1"/>
        <rFont val="微軟正黑體"/>
        <family val="2"/>
        <charset val="136"/>
      </rPr>
      <t xml:space="preserve">
9. 底壓=0.01Torr , LK=0.01Torr/70secs
10. test run T05 again , follow check data .</t>
    </r>
  </si>
  <si>
    <r>
      <t>1.run N01 step.10 danger alarm abort1 HOLD
2.check pump controller no power,check F2 fuse(X11-X12)燒毀,replace 3A fuse ok
3.turn on pump 開不起來,手動轉動DP roller ok,turn on 至約50hz時 F2 fuse 又爆掉
4.程式不能 EMG ABORT,將LN7AB1 skip 至 step.13 vent,解 HOLD 跑 abort recipe vent unload 產品洽pe
5.call vender replace pump ok,將dry pump on 運轉到60Hz 時同大夜班狀況( F2 fuse(X11-X12)燒毀)
    fore pump(booster)指示燈泡也燒毀
6.replace 3A fuse ok, power on N.G,</t>
    </r>
    <r>
      <rPr>
        <sz val="12"/>
        <color rgb="FFFF0000"/>
        <rFont val="微軟正黑體"/>
        <family val="2"/>
        <charset val="136"/>
      </rPr>
      <t>更換spare 之booster 激磁開關ok</t>
    </r>
    <r>
      <rPr>
        <sz val="12"/>
        <color theme="1"/>
        <rFont val="微軟正黑體"/>
        <family val="2"/>
        <charset val="136"/>
      </rPr>
      <t>,pump warm up至60hz ok,follow測漏復機</t>
    </r>
  </si>
  <si>
    <t>axis deservo error alarm</t>
  </si>
  <si>
    <t>LC UP alarm</t>
  </si>
  <si>
    <t>run T05 step.26 (boat out) LC-UP alarm , 
check SB50 loadcell hi/low set=3/2.8 , act=3 normal , 
alarm reset , keep monitor .</t>
  </si>
  <si>
    <t>tempnull check TOP temp 異常</t>
  </si>
  <si>
    <t>LK TOX OOS</t>
  </si>
  <si>
    <t>ATP inproper ADC Reference error</t>
  </si>
  <si>
    <t>cannot reach TSW temp</t>
  </si>
  <si>
    <t>A0021 Z1 OR Z2 HIGH GAUGE AMP. ERROR</t>
  </si>
  <si>
    <t>gas reset alarm</t>
  </si>
  <si>
    <t>run T05 C6 TOX OOC</t>
  </si>
  <si>
    <t>cassette in/out 無反應</t>
  </si>
  <si>
    <t>cassette 傾斜 wafe 滑出</t>
  </si>
  <si>
    <t>run P09 step.2 WARIN alarm</t>
  </si>
  <si>
    <r>
      <t>Run P09 step.2 WARIN alarm, check step.4 pressure:0.00Torr
Check pump dry &amp; boost 60Hz, alarm 無法 reset
Skip recipe to step.21, please follow 
1.續~check pump controller show "DP warning",重開 controller power alarm reset,DP power on 後 show "DP warning"
2.量DP temp SW 阻抗ok,量 temp SW 端子至pump端軍規connect 阻抗ok,接點清潔劑clean ok,,DP power on 同樣 show "DP warning"
3.controller breaker off &amp; DP connect 訊號重接,power on no alarm,pump turn on ok,約35分鐘後 WARNIN alarm
4.待更換pump (</t>
    </r>
    <r>
      <rPr>
        <sz val="12"/>
        <color rgb="FFFF0000"/>
        <rFont val="微軟正黑體"/>
        <family val="2"/>
        <charset val="136"/>
      </rPr>
      <t>pump exhaust bellow 破一大洞待更換</t>
    </r>
    <r>
      <rPr>
        <sz val="12"/>
        <color theme="1"/>
        <rFont val="微軟正黑體"/>
        <family val="2"/>
        <charset val="136"/>
      </rPr>
      <t xml:space="preserve">)
call 廠商泰捷約09:00到廠
續 :
泰捷 reset pump controller 重開後 alarm clear
40/40Hz run 3 min 無 alarm , 廠商不願意換 pump
60/60Hz test 約 30min DP warning alarm
</t>
    </r>
    <r>
      <rPr>
        <sz val="12"/>
        <color rgb="FFFF0000"/>
        <rFont val="微軟正黑體"/>
        <family val="2"/>
        <charset val="136"/>
      </rPr>
      <t>泰捷更換 pump , replace 烤箱裡的 exhaust bellow</t>
    </r>
    <r>
      <rPr>
        <sz val="12"/>
        <color theme="1"/>
        <rFont val="微軟正黑體"/>
        <family val="2"/>
        <charset val="136"/>
      </rPr>
      <t xml:space="preserve"> 
換完樓下controller 正常 , 機台面板有 </t>
    </r>
    <r>
      <rPr>
        <sz val="12"/>
        <color rgb="FFFF0000"/>
        <rFont val="微軟正黑體"/>
        <family val="2"/>
        <charset val="136"/>
      </rPr>
      <t>PUI+N2 alarm</t>
    </r>
    <r>
      <rPr>
        <sz val="12"/>
        <color theme="1"/>
        <rFont val="微軟正黑體"/>
        <family val="2"/>
        <charset val="136"/>
      </rPr>
      <t xml:space="preserve"> check 電流 9.x 正常 無法reset, </t>
    </r>
    <r>
      <rPr>
        <sz val="12"/>
        <color rgb="FFFF0000"/>
        <rFont val="微軟正黑體"/>
        <family val="2"/>
        <charset val="136"/>
      </rPr>
      <t>adjust 1F N2 regulator 0.4 → 0.6 reset ok</t>
    </r>
    <r>
      <rPr>
        <sz val="12"/>
        <color theme="1"/>
        <rFont val="微軟正黑體"/>
        <family val="2"/>
        <charset val="136"/>
      </rPr>
      <t xml:space="preserve">,
test 底壓 0.00 torr LK 0.00torr/130sec, manual purge ,  
 test run P07 </t>
    </r>
  </si>
  <si>
    <t>robot 無法 up</t>
  </si>
  <si>
    <t>T-BAWL 顯示 "-"</t>
  </si>
  <si>
    <t>fork-1 抖動</t>
  </si>
  <si>
    <t>ID.74 alarm</t>
  </si>
  <si>
    <t>coating pressure up abort</t>
  </si>
  <si>
    <t>106 alarm</t>
  </si>
  <si>
    <t>test run U02 pressure up abort</t>
  </si>
  <si>
    <t>例測 LK PTC OOS</t>
  </si>
  <si>
    <t>Z2 height gauge damage</t>
  </si>
  <si>
    <t>CMD not accepted</t>
  </si>
  <si>
    <t>WSIX-2</t>
  </si>
  <si>
    <t>buffer pump off</t>
  </si>
  <si>
    <r>
      <t>N5： 08/12/2020，</t>
    </r>
    <r>
      <rPr>
        <sz val="12"/>
        <color rgb="FFFF0000"/>
        <rFont val="微軟正黑體"/>
        <family val="2"/>
        <charset val="136"/>
      </rPr>
      <t>2022/12/16 APC 全開，換回 old gauge</t>
    </r>
    <r>
      <rPr>
        <sz val="12"/>
        <rFont val="微軟正黑體"/>
        <family val="2"/>
        <charset val="136"/>
      </rPr>
      <t xml:space="preserve">
N3： 12/29/2020 
N7： 03/09/2021 
N6： 04/26/2021 
N4： 05/24/2021
N2： 05/25/2021
N1：</t>
    </r>
    <r>
      <rPr>
        <sz val="12"/>
        <color rgb="FFFF0000"/>
        <rFont val="微軟正黑體"/>
        <family val="2"/>
        <charset val="136"/>
      </rPr>
      <t xml:space="preserve"> new gauge 讀值較 old gauge 高 0.05 Torr，APC 全開還 servo 不到壓力。
</t>
    </r>
    <r>
      <rPr>
        <sz val="12"/>
        <color theme="1"/>
        <rFont val="微軟正黑體"/>
        <family val="2"/>
        <charset val="136"/>
      </rPr>
      <t>T8 ： 0</t>
    </r>
    <r>
      <rPr>
        <sz val="12"/>
        <rFont val="微軟正黑體"/>
        <family val="2"/>
        <charset val="136"/>
      </rPr>
      <t>7/21/2023</t>
    </r>
  </si>
  <si>
    <r>
      <t xml:space="preserve">POLY-OX </t>
    </r>
    <r>
      <rPr>
        <sz val="12"/>
        <color theme="0" tint="-0.14999847407452621"/>
        <rFont val="微軟正黑體"/>
        <family val="2"/>
        <charset val="136"/>
      </rPr>
      <t>F32,F34,F35</t>
    </r>
    <r>
      <rPr>
        <sz val="12"/>
        <rFont val="微軟正黑體"/>
        <family val="2"/>
        <charset val="136"/>
      </rPr>
      <t xml:space="preserve"> / BPSG FLOW F37,F38,</t>
    </r>
    <r>
      <rPr>
        <sz val="12"/>
        <color theme="0" tint="-0.14999847407452621"/>
        <rFont val="微軟正黑體"/>
        <family val="2"/>
        <charset val="136"/>
      </rPr>
      <t>F41</t>
    </r>
    <r>
      <rPr>
        <sz val="12"/>
        <rFont val="微軟正黑體"/>
        <family val="2"/>
        <charset val="136"/>
      </rPr>
      <t xml:space="preserve">  共6台 
</t>
    </r>
    <r>
      <rPr>
        <sz val="12"/>
        <color theme="0" tint="-0.14999847407452621"/>
        <rFont val="微軟正黑體"/>
        <family val="2"/>
        <charset val="136"/>
      </rPr>
      <t>F02,F03</t>
    </r>
    <r>
      <rPr>
        <sz val="12"/>
        <color theme="0" tint="-4.9989318521683403E-2"/>
        <rFont val="微軟正黑體"/>
        <family val="2"/>
        <charset val="136"/>
      </rPr>
      <t>,</t>
    </r>
    <r>
      <rPr>
        <sz val="12"/>
        <rFont val="微軟正黑體"/>
        <family val="2"/>
        <charset val="136"/>
      </rPr>
      <t>F04,</t>
    </r>
    <r>
      <rPr>
        <sz val="12"/>
        <color theme="2"/>
        <rFont val="微軟正黑體"/>
        <family val="2"/>
        <charset val="136"/>
      </rPr>
      <t>F0</t>
    </r>
    <r>
      <rPr>
        <sz val="12"/>
        <color theme="0" tint="-0.14999847407452621"/>
        <rFont val="微軟正黑體"/>
        <family val="2"/>
        <charset val="136"/>
      </rPr>
      <t>5F06,</t>
    </r>
    <r>
      <rPr>
        <sz val="12"/>
        <rFont val="微軟正黑體"/>
        <family val="2"/>
        <charset val="136"/>
      </rPr>
      <t xml:space="preserve">F08,F26 共7台
</t>
    </r>
    <r>
      <rPr>
        <sz val="12"/>
        <color rgb="FFFF0000"/>
        <rFont val="微軟正黑體"/>
        <family val="2"/>
        <charset val="136"/>
      </rPr>
      <t>2021/11/17  F02、F34 互換
2021/12/15  F06、F32 互換
2022/3/15    F05、F35 互換                                                                                                                                                                     
2023/5/25    F03、F41 互換</t>
    </r>
  </si>
  <si>
    <r>
      <t xml:space="preserve">run T01 </t>
    </r>
    <r>
      <rPr>
        <sz val="12"/>
        <color rgb="FFFF0000"/>
        <rFont val="微軟正黑體"/>
        <family val="2"/>
        <charset val="136"/>
      </rPr>
      <t>step.6 pressure up abort</t>
    </r>
    <r>
      <rPr>
        <sz val="12"/>
        <rFont val="微軟正黑體"/>
        <family val="2"/>
        <charset val="136"/>
      </rPr>
      <t xml:space="preserve"> , check RMS step.4 base pressure=0.01 Torr , 
step.5 pressure=0.16 Torr n.g , unload product for PE check ,
check </t>
    </r>
    <r>
      <rPr>
        <sz val="12"/>
        <color rgb="FFFF0000"/>
        <rFont val="微軟正黑體"/>
        <family val="2"/>
        <charset val="136"/>
      </rPr>
      <t>cap o-ring 上有一塊約 3mm 石英</t>
    </r>
    <r>
      <rPr>
        <sz val="12"/>
        <rFont val="微軟正黑體"/>
        <family val="2"/>
        <charset val="136"/>
      </rPr>
      <t xml:space="preserve"> , 
1. clean cap OK, </t>
    </r>
    <r>
      <rPr>
        <sz val="12"/>
        <color rgb="FFFF0000"/>
        <rFont val="微軟正黑體"/>
        <family val="2"/>
        <charset val="136"/>
      </rPr>
      <t>replace 230 o-ring</t>
    </r>
    <r>
      <rPr>
        <sz val="12"/>
        <rFont val="微軟正黑體"/>
        <family val="2"/>
        <charset val="136"/>
      </rPr>
      <t xml:space="preserve"> OK
2. base pressure=0.00Torr, leak rate=0.01Torr/70secs
3. test run T05, tox avg=1498.9/1505.4/1514.5, PTC=4/3/0, range=71.5/53.1/71, check data OK</t>
    </r>
  </si>
  <si>
    <r>
      <t xml:space="preserve">22:20 ea通知傳送當機
1. check </t>
    </r>
    <r>
      <rPr>
        <sz val="12"/>
        <color rgb="FFFF0000"/>
        <rFont val="微軟正黑體"/>
        <family val="2"/>
        <charset val="136"/>
      </rPr>
      <t>run 特殊薄片.於unload cassette 傳送位置偏低</t>
    </r>
    <r>
      <rPr>
        <sz val="12"/>
        <color theme="1"/>
        <rFont val="微軟正黑體"/>
        <family val="2"/>
        <charset val="136"/>
      </rPr>
      <t xml:space="preserve">
造成axis deservo error
2. test run 2 pics ok,release run normal type wafer
禁run 薄wafer(於7/11 更換motor check teaching位置無測試薄wafer,因位置偏低,待安排時間調整)
3. 共有3批,PE交接改至RTP-1 run(7/26 RTP-1有run過薄wafer)
續:
Check unload cassette UD position 偏低</t>
    </r>
    <r>
      <rPr>
        <sz val="12"/>
        <color rgb="FFFF0000"/>
        <rFont val="微軟正黑體"/>
        <family val="2"/>
        <charset val="136"/>
      </rPr>
      <t xml:space="preserve"> adjust Z-axis transfer ok</t>
    </r>
    <r>
      <rPr>
        <sz val="12"/>
        <color theme="1"/>
        <rFont val="微軟正黑體"/>
        <family val="2"/>
        <charset val="136"/>
      </rPr>
      <t xml:space="preserve">
Cycle check transfer ok, release
PS: RSCE: 30856,5246,-120 </t>
    </r>
  </si>
  <si>
    <r>
      <t>1. EA 通知 </t>
    </r>
    <r>
      <rPr>
        <sz val="12"/>
        <color rgb="FFFF0000"/>
        <rFont val="微軟正黑體"/>
        <family val="2"/>
        <charset val="136"/>
      </rPr>
      <t>wafer load 後 boat 沒有上去</t>
    </r>
    <r>
      <rPr>
        <sz val="12"/>
        <color theme="1"/>
        <rFont val="微軟正黑體"/>
        <family val="2"/>
        <charset val="136"/>
      </rPr>
      <t xml:space="preserve">
2. check </t>
    </r>
    <r>
      <rPr>
        <sz val="12"/>
        <color rgb="FFFF0000"/>
        <rFont val="微軟正黑體"/>
        <family val="2"/>
        <charset val="136"/>
      </rPr>
      <t>standby tempnull</t>
    </r>
    <r>
      <rPr>
        <sz val="12"/>
        <color theme="1"/>
        <rFont val="微軟正黑體"/>
        <family val="2"/>
        <charset val="136"/>
      </rPr>
      <t xml:space="preserve">
3. check CTR-2 &amp; TOP temp set=800 , act=91x/97x , power 0%
4. unload product for PE check
5. check 前一 run temp normal , IDLE 時溫度才開始上升
6. 鉤錶量測 TOP 電流=18xA , CTR-2 電流=0A
7. turn off 208V breaker , 鉤錶量測 TOP/CTR-2 電流=0A
8. </t>
    </r>
    <r>
      <rPr>
        <sz val="12"/>
        <color rgb="FFFF0000"/>
        <rFont val="微軟正黑體"/>
        <family val="2"/>
        <charset val="136"/>
      </rPr>
      <t>replace TOP SCR (博創購買) ok</t>
    </r>
    <r>
      <rPr>
        <sz val="12"/>
        <color theme="1"/>
        <rFont val="微軟正黑體"/>
        <family val="2"/>
        <charset val="136"/>
      </rPr>
      <t xml:space="preserve">
9. turn on 208V breaker , check temp 穩定 800°C ok
10. 交 EA test run F01F11 , follow check data .</t>
    </r>
  </si>
  <si>
    <r>
      <t xml:space="preserve">1. run </t>
    </r>
    <r>
      <rPr>
        <sz val="12"/>
        <color rgb="FFFF0000"/>
        <rFont val="微軟正黑體"/>
        <family val="2"/>
        <charset val="136"/>
      </rPr>
      <t>C07 step.3 (boat out) ID.01 alarm</t>
    </r>
    <r>
      <rPr>
        <sz val="12"/>
        <color theme="1"/>
        <rFont val="微軟正黑體"/>
        <family val="2"/>
        <charset val="136"/>
      </rPr>
      <t xml:space="preserve">
2. check 已完全 boat out , 大約在 P02 位置
3. unload product ok , 7/29 ID.01 已換過 M01 driver
4.</t>
    </r>
    <r>
      <rPr>
        <sz val="12"/>
        <color rgb="FFFF0000"/>
        <rFont val="微軟正黑體"/>
        <family val="2"/>
        <charset val="136"/>
      </rPr>
      <t xml:space="preserve"> replace M01 motor ok (興燿維修)</t>
    </r>
    <r>
      <rPr>
        <sz val="12"/>
        <color theme="1"/>
        <rFont val="微軟正黑體"/>
        <family val="2"/>
        <charset val="136"/>
      </rPr>
      <t xml:space="preserve">
5. check 承接 &amp; cap 壓縮 &amp; P04 sensor ok
6. test auto load/unload ok , 交 EA test run C05 , follow check data .</t>
    </r>
  </si>
  <si>
    <r>
      <t>例測</t>
    </r>
    <r>
      <rPr>
        <sz val="12"/>
        <color rgb="FFFF0000"/>
        <rFont val="微軟正黑體"/>
        <family val="2"/>
        <charset val="136"/>
      </rPr>
      <t>LK, tox avg:35.18 oos</t>
    </r>
    <r>
      <rPr>
        <sz val="12"/>
        <color theme="1"/>
        <rFont val="微軟正黑體"/>
        <family val="2"/>
        <charset val="136"/>
      </rPr>
      <t xml:space="preserve">, check 前一 run F12 tox avg:4491.7 in control(4500±100)
目視 o-ring無凸出, quartz 正常, 拆 torch piping </t>
    </r>
    <r>
      <rPr>
        <sz val="12"/>
        <color rgb="FFFF0000"/>
        <rFont val="微軟正黑體"/>
        <family val="2"/>
        <charset val="136"/>
      </rPr>
      <t>check P42 o-ring 一小部分熔毀
Replace P28/P42 o-ring ok</t>
    </r>
    <r>
      <rPr>
        <sz val="12"/>
        <color theme="1"/>
        <rFont val="微軟正黑體"/>
        <family val="2"/>
        <charset val="136"/>
      </rPr>
      <t>, retest run LK, follow check data &amp; test run G09</t>
    </r>
  </si>
  <si>
    <r>
      <rPr>
        <sz val="12"/>
        <color rgb="FFFF0000"/>
        <rFont val="微軟正黑體"/>
        <family val="2"/>
        <charset val="136"/>
      </rPr>
      <t>Run 925plug , ATP improper ADC Reference error</t>
    </r>
    <r>
      <rPr>
        <sz val="12"/>
        <rFont val="微軟正黑體"/>
        <family val="2"/>
        <charset val="136"/>
      </rPr>
      <t xml:space="preserve">
unload all wafer ok , test burn in 2 片正常 , reset machine , do initial , check tr. ok , 請 EA test run mw710/925/980 
test run mw710 Invalid temp sensor error ,
check </t>
    </r>
    <r>
      <rPr>
        <sz val="12"/>
        <color rgb="FFFF0000"/>
        <rFont val="微軟正黑體"/>
        <family val="2"/>
        <charset val="136"/>
      </rPr>
      <t>DTC lock 0℃</t>
    </r>
    <r>
      <rPr>
        <sz val="12"/>
        <rFont val="微軟正黑體"/>
        <family val="2"/>
        <charset val="136"/>
      </rPr>
      <t xml:space="preserve"> , ATP燈號正常
連接筆電 check initialization 資料正常
test 升溫 筆電有DTC及時溫度，GUI顯示 0℃
</t>
    </r>
    <r>
      <rPr>
        <sz val="12"/>
        <color rgb="FFFF0000"/>
        <rFont val="微軟正黑體"/>
        <family val="2"/>
        <charset val="136"/>
      </rPr>
      <t>重開機數次後 ATP-3 不亮燈</t>
    </r>
    <r>
      <rPr>
        <sz val="12"/>
        <rFont val="微軟正黑體"/>
        <family val="2"/>
        <charset val="136"/>
      </rPr>
      <t xml:space="preserve">
exchange spare ATP-3仍不亮燈 test 其他插槽不亮燈
STD show ATP-3 not fund , 
ATP-1 一開始也not fund 但後來會 抓到並辨識版本 3.03
check </t>
    </r>
    <r>
      <rPr>
        <sz val="12"/>
        <color rgb="FFFF0000"/>
        <rFont val="微軟正黑體"/>
        <family val="2"/>
        <charset val="136"/>
      </rPr>
      <t>power sup +5.032 V , adjust +5.1 ATP-3</t>
    </r>
    <r>
      <rPr>
        <sz val="12"/>
        <rFont val="微軟正黑體"/>
        <family val="2"/>
        <charset val="136"/>
      </rPr>
      <t>就亮了
復歸原機台ATP-3 PCB  test 升溫 DTC 有顯示 ok
續 test run mw710/925/980 , 710 rs avg = 3.949 data ok</t>
    </r>
  </si>
  <si>
    <r>
      <rPr>
        <sz val="12"/>
        <color rgb="FFFF0000"/>
        <rFont val="微軟正黑體"/>
        <family val="2"/>
        <charset val="136"/>
      </rPr>
      <t>run 700 recipe "cannot reach TSW temp</t>
    </r>
    <r>
      <rPr>
        <sz val="12"/>
        <color theme="1"/>
        <rFont val="微軟正黑體"/>
        <family val="2"/>
        <charset val="136"/>
      </rPr>
      <t>",check monitor 
lock system down無法操作,</t>
    </r>
    <r>
      <rPr>
        <sz val="12"/>
        <color rgb="FFFF0000"/>
        <rFont val="微軟正黑體"/>
        <family val="2"/>
        <charset val="136"/>
      </rPr>
      <t xml:space="preserve">reset power </t>
    </r>
    <r>
      <rPr>
        <sz val="12"/>
        <color theme="1"/>
        <rFont val="微軟正黑體"/>
        <family val="2"/>
        <charset val="136"/>
      </rPr>
      <t>unload wafer for 
pe check(#24 in oven 疑run ok,for pe check,無data log資
料),test run 2 pics ok,測機710 rs:4.5 ok,release</t>
    </r>
  </si>
  <si>
    <r>
      <t xml:space="preserve">21:30 </t>
    </r>
    <r>
      <rPr>
        <sz val="12"/>
        <color rgb="FFFF0000"/>
        <rFont val="微軟正黑體"/>
        <family val="2"/>
        <charset val="136"/>
      </rPr>
      <t>試磨14mil 後idle發生"A0021 Z1 OR Z2 HIGH GAUGE AMP. ERROR,CHECK Z2 HIGH值:42,MANUAL TEST UP/DOWN</t>
    </r>
    <r>
      <rPr>
        <sz val="12"/>
        <color theme="1"/>
        <rFont val="微軟正黑體"/>
        <family val="2"/>
        <charset val="136"/>
      </rPr>
      <t xml:space="preserve"> 均N.G無變化,調整鑽石頭位置亦N.G:42無反應,CHECK為Z2 HIGH GAUGE DEMAGE,待更換,M/D NOW
PS:P811664-01 無備品,待明天調料</t>
    </r>
  </si>
  <si>
    <r>
      <t xml:space="preserve">run </t>
    </r>
    <r>
      <rPr>
        <sz val="12"/>
        <color rgb="FFFF0000"/>
        <rFont val="微軟正黑體"/>
        <family val="2"/>
        <charset val="136"/>
      </rPr>
      <t>F11I11 load抓片發生gas reset</t>
    </r>
    <r>
      <rPr>
        <sz val="12"/>
        <color theme="1"/>
        <rFont val="微軟正黑體"/>
        <family val="2"/>
        <charset val="136"/>
      </rPr>
      <t xml:space="preserve"> alarm,manual unload 
wafer for pe check
1. check m31008 pcb 亮燈,reset m340 power N.G,replace 多組spare N.G
2. </t>
    </r>
    <r>
      <rPr>
        <sz val="12"/>
        <color rgb="FFFF0000"/>
        <rFont val="微軟正黑體"/>
        <family val="2"/>
        <charset val="136"/>
      </rPr>
      <t>拆F12 M31008 pcb ok</t>
    </r>
    <r>
      <rPr>
        <sz val="12"/>
        <color theme="1"/>
        <rFont val="微軟正黑體"/>
        <family val="2"/>
        <charset val="136"/>
      </rPr>
      <t>,follow test run</t>
    </r>
  </si>
  <si>
    <r>
      <t xml:space="preserve">19:30 run </t>
    </r>
    <r>
      <rPr>
        <sz val="12"/>
        <color rgb="FFFF0000"/>
        <rFont val="微軟正黑體"/>
        <family val="2"/>
        <charset val="136"/>
      </rPr>
      <t>f12s07 step-1 B/E alarm(ID.01)</t>
    </r>
    <r>
      <rPr>
        <sz val="12"/>
        <color theme="1"/>
        <rFont val="微軟正黑體"/>
        <family val="2"/>
        <charset val="136"/>
      </rPr>
      <t xml:space="preserve"> check arm承接ok,B/E升至P05位置附近alarm
1. manual test b/e 無法作動,異音轉不動,更換DRIVER NG
2. 將motor power off轉螺桿向下,轉不動卡死
3. 將煞車器sensor 微調位置,測試N.G,follow check
1.續~拆下B/E motor check motor 卡死
2.轉動 B/E 軸桿 BOAT down 承接ok,unload wafer ok
3.</t>
    </r>
    <r>
      <rPr>
        <sz val="12"/>
        <color rgb="FFFF0000"/>
        <rFont val="微軟正黑體"/>
        <family val="2"/>
        <charset val="136"/>
      </rPr>
      <t>replace B/E motor (2022/2/22 N2拆下)</t>
    </r>
    <r>
      <rPr>
        <sz val="12"/>
        <color theme="1"/>
        <rFont val="微軟正黑體"/>
        <family val="2"/>
        <charset val="136"/>
      </rPr>
      <t xml:space="preserve">
4.test up/down 抖動異音 &amp; ID.81 alarm &amp; ID.01 alarm位置不見
5.機台B/E motor 訊號 connect 外接 F29拆下的 motor test 同樣會抖動 &amp; ID.81 alarm &amp; ID.01 alarm位置不見
6.replace B/E driver ok,test up/down normal,check 承接ok,check cap P04 sensor &amp; 壓縮 ok
7.</t>
    </r>
    <r>
      <rPr>
        <sz val="12"/>
        <color rgb="FFFF0000"/>
        <rFont val="微軟正黑體"/>
        <family val="2"/>
        <charset val="136"/>
      </rPr>
      <t>MC31008 PCB 拆給 F11使用,replace 備品 MC31008 PCB ok</t>
    </r>
    <r>
      <rPr>
        <sz val="12"/>
        <color theme="1"/>
        <rFont val="微軟正黑體"/>
        <family val="2"/>
        <charset val="136"/>
      </rPr>
      <t>,check gas flow normal
8.check M120 meter show "----" 閃爍,power 重插 ng,replace meter ok 顯示 normal
9.test run S02 TOX=247/248/255 PE check</t>
    </r>
  </si>
  <si>
    <r>
      <rPr>
        <sz val="12"/>
        <color rgb="FFFF0000"/>
        <rFont val="微軟正黑體"/>
        <family val="2"/>
        <charset val="136"/>
      </rPr>
      <t>load wafer 掉片 wafer 斜跨轉平邊sensor上</t>
    </r>
    <r>
      <rPr>
        <sz val="12"/>
        <color theme="1"/>
        <rFont val="微軟正黑體"/>
        <family val="2"/>
        <charset val="136"/>
      </rPr>
      <t>,unload wafer 洽pe
do initial ok,</t>
    </r>
    <r>
      <rPr>
        <sz val="12"/>
        <color rgb="FFFF0000"/>
        <rFont val="微軟正黑體"/>
        <family val="2"/>
        <charset val="136"/>
      </rPr>
      <t>test transfer ok</t>
    </r>
    <r>
      <rPr>
        <sz val="12"/>
        <color theme="1"/>
        <rFont val="微軟正黑體"/>
        <family val="2"/>
        <charset val="136"/>
      </rPr>
      <t>,release</t>
    </r>
  </si>
  <si>
    <r>
      <rPr>
        <sz val="12"/>
        <color rgb="FFFF0000"/>
        <rFont val="微軟正黑體"/>
        <family val="2"/>
        <charset val="136"/>
      </rPr>
      <t>Run S07 unload step EA 通知 B/E alarm</t>
    </r>
    <r>
      <rPr>
        <sz val="12"/>
        <color theme="1"/>
        <rFont val="微軟正黑體"/>
        <family val="2"/>
        <charset val="136"/>
      </rPr>
      <t xml:space="preserve"> , check G/C 正數 16min , 
現場 boat out unload </t>
    </r>
    <r>
      <rPr>
        <sz val="12"/>
        <color rgb="FFFF0000"/>
        <rFont val="微軟正黑體"/>
        <family val="2"/>
        <charset val="136"/>
      </rPr>
      <t>M01 ID.01 alarm</t>
    </r>
    <r>
      <rPr>
        <sz val="12"/>
        <color theme="1"/>
        <rFont val="微軟正黑體"/>
        <family val="2"/>
        <charset val="136"/>
      </rPr>
      <t xml:space="preserve">
B/E 降至約P02位置 boat 已整支出爐 不洽PE ,
M01 無 pos 故 shutter 無法 close interlock
1.M01 do initial ok unload all product ok
2.Check M01 driver stop/run 0.18/0.29 , run太低 , adjust 0.19/0.38 ok , check 承接 ok ,
3.軸桿滑軌上油,
4.Test auto 04 check 壓縮 , M01 快到 P04 時 ID.01 again
5.unload redo initial , replace M01 driver
下機 RX4A111903
上機 1687-QZ2
test M01 up/down 很大聲 升至P02 ID.01 again 下機
再換一顆driver
上機 5495 QY2 motor作動聲音小很多 
test auto 04 , check 壓縮 P04 1746.4 完全沒壓到
adjust 1748.3 ok
retest auto load/unload 04, ID.01 again
</t>
    </r>
    <r>
      <rPr>
        <sz val="12"/>
        <color rgb="FFFF0000"/>
        <rFont val="微軟正黑體"/>
        <family val="2"/>
        <charset val="136"/>
      </rPr>
      <t>replace spare MOTOR</t>
    </r>
    <r>
      <rPr>
        <sz val="12"/>
        <color theme="1"/>
        <rFont val="微軟正黑體"/>
        <family val="2"/>
        <charset val="136"/>
      </rPr>
      <t xml:space="preserve"> ,  test 壓縮 ok
請follow test run LK &amp; S02 </t>
    </r>
  </si>
  <si>
    <r>
      <t xml:space="preserve">1.run </t>
    </r>
    <r>
      <rPr>
        <sz val="12"/>
        <color rgb="FFFF0000"/>
        <rFont val="微軟正黑體"/>
        <family val="2"/>
        <charset val="136"/>
      </rPr>
      <t>T05 C6 TOX=1581 OOC</t>
    </r>
    <r>
      <rPr>
        <sz val="12"/>
        <color theme="1"/>
        <rFont val="微軟正黑體"/>
        <family val="2"/>
        <charset val="136"/>
      </rPr>
      <t xml:space="preserve"> (前一RUN C6 TOX=1507)
2.check 當run APC=153~157 , 前一run APC=159~164, 當run APC角度約小6~7
3.check pirani sensor 訊號線接點&amp;阻抗 ok,接點清潔劑clean 接頭ok
4.check pressure controller 訊號接點無鬆動
5.check piping &amp; MV M.H temp controller no power,check 3A fuse燒毀,更換fuse後數分鐘又燒毀
6.check piping M.H power connect 有一pin線剩幾絲露出,重新壓接pin腳,不慎pin腳碰觸 cold trap water bellow arcing 造成bellow 破洞噴水
7.replace water bellow ok
8.check </t>
    </r>
    <r>
      <rPr>
        <sz val="12"/>
        <color rgb="FFFF0000"/>
        <rFont val="微軟正黑體"/>
        <family val="2"/>
        <charset val="136"/>
      </rPr>
      <t>TEOS line tape heater temp controller 溫度會亂飄 set:105 act:8x~12x</t>
    </r>
    <r>
      <rPr>
        <sz val="12"/>
        <color theme="1"/>
        <rFont val="微軟正黑體"/>
        <family val="2"/>
        <charset val="136"/>
      </rPr>
      <t>,follow 更換 temp controller
9.</t>
    </r>
    <r>
      <rPr>
        <sz val="12"/>
        <color rgb="FFFF0000"/>
        <rFont val="微軟正黑體"/>
        <family val="2"/>
        <charset val="136"/>
      </rPr>
      <t>replace TEOS line tape heater temp controller 溫控器 ok</t>
    </r>
  </si>
  <si>
    <r>
      <t xml:space="preserve">EA 通知 </t>
    </r>
    <r>
      <rPr>
        <sz val="12"/>
        <color rgb="FFFF0000"/>
        <rFont val="微軟正黑體"/>
        <family val="2"/>
        <charset val="136"/>
      </rPr>
      <t>load cassette in/out 按鍵按了沒反應</t>
    </r>
    <r>
      <rPr>
        <sz val="12"/>
        <color theme="1"/>
        <rFont val="微軟正黑體"/>
        <family val="2"/>
        <charset val="136"/>
      </rPr>
      <t xml:space="preserve"> ,
check 按鍵有在閃燈 , reset T-BAWL power test n.g , 
</t>
    </r>
    <r>
      <rPr>
        <sz val="12"/>
        <color rgb="FFFF0000"/>
        <rFont val="微軟正黑體"/>
        <family val="2"/>
        <charset val="136"/>
      </rPr>
      <t>measure 24V , act=23.9V , adjust to 24.3V</t>
    </r>
    <r>
      <rPr>
        <sz val="12"/>
        <color theme="1"/>
        <rFont val="微軟正黑體"/>
        <family val="2"/>
        <charset val="136"/>
      </rPr>
      <t xml:space="preserve"> , test ok ,
check top/btm transfer ok , release .</t>
    </r>
  </si>
  <si>
    <r>
      <t>run F11I42 ok,</t>
    </r>
    <r>
      <rPr>
        <sz val="12"/>
        <color rgb="FFFF0000"/>
        <rFont val="微軟正黑體"/>
        <family val="2"/>
        <charset val="136"/>
      </rPr>
      <t>c6 unload cassette 傳至carrier port 造成
cassette 傾斜wafer滑出</t>
    </r>
    <r>
      <rPr>
        <sz val="12"/>
        <color theme="1"/>
        <rFont val="微軟正黑體"/>
        <family val="2"/>
        <charset val="136"/>
      </rPr>
      <t xml:space="preserve">24321400 #10/11/17/18 造成疊
片強光檢查#10有輕微刮傷
1. check alarm:CTL. TIME OVER   02 CPT2_LU--
LOCK 
check arm 於carrier port unload 後cassette  傾斜wafer滑出
2. check </t>
    </r>
    <r>
      <rPr>
        <sz val="12"/>
        <color rgb="FFFF0000"/>
        <rFont val="微軟正黑體"/>
        <family val="2"/>
        <charset val="136"/>
      </rPr>
      <t>arm driver電壓:0.33/0.006 N.G,模擬測試
unload cassette,arm伸至carrier port後又往後推縮</t>
    </r>
    <r>
      <rPr>
        <sz val="12"/>
        <color theme="1"/>
        <rFont val="微軟正黑體"/>
        <family val="2"/>
        <charset val="136"/>
      </rPr>
      <t>,造成M01/M02 lock 後cassette 前傾
3.</t>
    </r>
    <r>
      <rPr>
        <sz val="12"/>
        <color rgb="FFFF0000"/>
        <rFont val="微軟正黑體"/>
        <family val="2"/>
        <charset val="136"/>
      </rPr>
      <t>調整arm driver 電壓:0.33/0.14</t>
    </r>
    <r>
      <rPr>
        <sz val="12"/>
        <color theme="1"/>
        <rFont val="微軟正黑體"/>
        <family val="2"/>
        <charset val="136"/>
      </rPr>
      <t>,測試load/unload*5次
ok,release</t>
    </r>
  </si>
  <si>
    <r>
      <t>1.</t>
    </r>
    <r>
      <rPr>
        <sz val="12"/>
        <color rgb="FFFF0000"/>
        <rFont val="微軟正黑體"/>
        <family val="2"/>
        <charset val="136"/>
      </rPr>
      <t>洗POLY 內管程式時間結束仍在BATH-1槽內(pump仍繼續cycle)</t>
    </r>
    <r>
      <rPr>
        <sz val="12"/>
        <color theme="1"/>
        <rFont val="微軟正黑體"/>
        <family val="2"/>
        <charset val="136"/>
      </rPr>
      <t xml:space="preserve">
2.stop run 無法切至manual,power 重開切至manual ok,</t>
    </r>
    <r>
      <rPr>
        <sz val="12"/>
        <color rgb="FFFF0000"/>
        <rFont val="微軟正黑體"/>
        <family val="2"/>
        <charset val="136"/>
      </rPr>
      <t>手動 robot 不會動無法 up</t>
    </r>
    <r>
      <rPr>
        <sz val="12"/>
        <color theme="1"/>
        <rFont val="微軟正黑體"/>
        <family val="2"/>
        <charset val="136"/>
      </rPr>
      <t xml:space="preserve">
續:
1. </t>
    </r>
    <r>
      <rPr>
        <sz val="12"/>
        <color rgb="FFFF0000"/>
        <rFont val="微軟正黑體"/>
        <family val="2"/>
        <charset val="136"/>
      </rPr>
      <t>check bath-1 poly tank robot 前後位置N.G,未到sensor位置及往下down,無法到down位置(down sensor未亮)</t>
    </r>
    <r>
      <rPr>
        <sz val="12"/>
        <color theme="1"/>
        <rFont val="微軟正黑體"/>
        <family val="2"/>
        <charset val="136"/>
      </rPr>
      <t xml:space="preserve">
2. </t>
    </r>
    <r>
      <rPr>
        <sz val="12"/>
        <color rgb="FFFF0000"/>
        <rFont val="微軟正黑體"/>
        <family val="2"/>
        <charset val="136"/>
      </rPr>
      <t>將tank-1 定位sensor故意遮亮,up 可以操作,但是卡住無法上升</t>
    </r>
    <r>
      <rPr>
        <sz val="12"/>
        <color theme="1"/>
        <rFont val="微軟正黑體"/>
        <family val="2"/>
        <charset val="136"/>
      </rPr>
      <t xml:space="preserve">
3. run數剩:17,排酸ok,Di water refresh ok,嘗試左側無法手動移動,</t>
    </r>
    <r>
      <rPr>
        <sz val="12"/>
        <color rgb="FFFF0000"/>
        <rFont val="微軟正黑體"/>
        <family val="2"/>
        <charset val="136"/>
      </rPr>
      <t>將robot up sensor故意遮亮,移動前後位置至定點,up robot</t>
    </r>
    <r>
      <rPr>
        <sz val="12"/>
        <color theme="1"/>
        <rFont val="微軟正黑體"/>
        <family val="2"/>
        <charset val="136"/>
      </rPr>
      <t xml:space="preserve"> ok
4. </t>
    </r>
    <r>
      <rPr>
        <sz val="12"/>
        <color rgb="FFFF0000"/>
        <rFont val="微軟正黑體"/>
        <family val="2"/>
        <charset val="136"/>
      </rPr>
      <t>clean all sensor及滑軌ok,前後移動測試多次均可至定點</t>
    </r>
    <r>
      <rPr>
        <sz val="12"/>
        <color theme="1"/>
        <rFont val="微軟正黑體"/>
        <family val="2"/>
        <charset val="136"/>
      </rPr>
      <t>,待觀察沒問題再安排換酸
5. poly inner tube 酸洗ok,DI clean now</t>
    </r>
  </si>
  <si>
    <r>
      <t xml:space="preserve">load cassette stop , reset SG-2610B-B PCB n.g , 
</t>
    </r>
    <r>
      <rPr>
        <sz val="12"/>
        <color rgb="FFFF0000"/>
        <rFont val="微軟正黑體"/>
        <family val="2"/>
        <charset val="136"/>
      </rPr>
      <t>reset T-BAWL power 後顯示 "-" 無畫面</t>
    </r>
    <r>
      <rPr>
        <sz val="12"/>
        <color theme="1"/>
        <rFont val="微軟正黑體"/>
        <family val="2"/>
        <charset val="136"/>
      </rPr>
      <t xml:space="preserve"> ,
重插 T-BAWL all PCB test n.g , 
</t>
    </r>
    <r>
      <rPr>
        <sz val="12"/>
        <color rgb="FFFF0000"/>
        <rFont val="微軟正黑體"/>
        <family val="2"/>
        <charset val="136"/>
      </rPr>
      <t>replace TSBC-88A 上方 TSBC-MEMEXP PCB test ok</t>
    </r>
    <r>
      <rPr>
        <sz val="12"/>
        <color theme="1"/>
        <rFont val="微軟正黑體"/>
        <family val="2"/>
        <charset val="136"/>
      </rPr>
      <t xml:space="preserve"> ,
check top/btm transfer ok , release .</t>
    </r>
  </si>
  <si>
    <r>
      <t xml:space="preserve">FEQ PM反映 </t>
    </r>
    <r>
      <rPr>
        <sz val="12"/>
        <color rgb="FFFF0000"/>
        <rFont val="微軟正黑體"/>
        <family val="2"/>
        <charset val="136"/>
      </rPr>
      <t>Fork-1 很抖</t>
    </r>
    <r>
      <rPr>
        <sz val="12"/>
        <color theme="1"/>
        <rFont val="微軟正黑體"/>
        <family val="2"/>
        <charset val="136"/>
      </rPr>
      <t xml:space="preserve">
</t>
    </r>
    <r>
      <rPr>
        <sz val="12"/>
        <color rgb="FFFF0000"/>
        <rFont val="微軟正黑體"/>
        <family val="2"/>
        <charset val="136"/>
      </rPr>
      <t>更換CP1~CP3 排線</t>
    </r>
    <r>
      <rPr>
        <sz val="12"/>
        <color theme="1"/>
        <rFont val="微軟正黑體"/>
        <family val="2"/>
        <charset val="136"/>
      </rPr>
      <t xml:space="preserve"> 轉接座重插
do initial , initial 縮到底時 encodermismatch 做不完
check limit sensor 沒壓到 , 手壓 check是有訊號 sensor 正常
1.原先 limit sensor 位置為最底部
2.先調整到一半位置 仍壓不到
3.再將fork-1 壓sensor鐵片塊 加墊片 仍壓不到
4.將 sensor往最前面調 do initial ok 比原先的原點位置伸出約 150 單位 encoder
all pos Fork-1 C1~C8 boat FB adjust -165 ~ -150
recheck C8 fork-1 ok
Fork-5/F-1 driver 供電對調仍 ng 
</t>
    </r>
    <r>
      <rPr>
        <sz val="12"/>
        <color rgb="FFFF0000"/>
        <rFont val="微軟正黑體"/>
        <family val="2"/>
        <charset val="136"/>
      </rPr>
      <t>再調小driver</t>
    </r>
    <r>
      <rPr>
        <sz val="12"/>
        <color theme="1"/>
        <rFont val="微軟正黑體"/>
        <family val="2"/>
        <charset val="136"/>
      </rPr>
      <t xml:space="preserve"> check有在凹槽內就不會抖太多 請FEQ續check FORK-5 transfer</t>
    </r>
  </si>
  <si>
    <r>
      <t xml:space="preserve">Run </t>
    </r>
    <r>
      <rPr>
        <sz val="12"/>
        <color rgb="FFFF0000"/>
        <rFont val="微軟正黑體"/>
        <family val="2"/>
        <charset val="136"/>
      </rPr>
      <t>T01 step.1 ID.74 alarm</t>
    </r>
    <r>
      <rPr>
        <sz val="12"/>
        <color theme="1"/>
        <rFont val="微軟正黑體"/>
        <family val="2"/>
        <charset val="136"/>
      </rPr>
      <t xml:space="preserve">, check cap on P02(boat 未進 tube), </t>
    </r>
    <r>
      <rPr>
        <sz val="12"/>
        <color rgb="FFFF0000"/>
        <rFont val="微軟正黑體"/>
        <family val="2"/>
        <charset val="136"/>
      </rPr>
      <t>shutter open, close sensor 恆亮</t>
    </r>
    <r>
      <rPr>
        <sz val="12"/>
        <color theme="1"/>
        <rFont val="微軟正黑體"/>
        <family val="2"/>
        <charset val="136"/>
      </rPr>
      <t xml:space="preserve">, unload product 
Adjust shutter close sensor position 恆亮, </t>
    </r>
    <r>
      <rPr>
        <sz val="12"/>
        <color rgb="FFFF0000"/>
        <rFont val="微軟正黑體"/>
        <family val="2"/>
        <charset val="136"/>
      </rPr>
      <t>replace close sensor ok</t>
    </r>
    <r>
      <rPr>
        <sz val="12"/>
        <color theme="1"/>
        <rFont val="微軟正黑體"/>
        <family val="2"/>
        <charset val="136"/>
      </rPr>
      <t>, test run C05 data ok, release</t>
    </r>
  </si>
  <si>
    <r>
      <t xml:space="preserve">續 </t>
    </r>
    <r>
      <rPr>
        <sz val="12"/>
        <color rgb="FFFF0000"/>
        <rFont val="微軟正黑體"/>
        <family val="2"/>
        <charset val="136"/>
      </rPr>
      <t>5PM coating step.6 pres up abort skip 21</t>
    </r>
    <r>
      <rPr>
        <sz val="12"/>
        <color theme="1"/>
        <rFont val="微軟正黑體"/>
        <family val="2"/>
        <charset val="136"/>
      </rPr>
      <t xml:space="preserve"> ,
</t>
    </r>
    <r>
      <rPr>
        <sz val="12"/>
        <color rgb="FFFF0000"/>
        <rFont val="微軟正黑體"/>
        <family val="2"/>
        <charset val="136"/>
      </rPr>
      <t xml:space="preserve">test 抽真空只能抽到 1.85 torr </t>
    </r>
    <r>
      <rPr>
        <sz val="12"/>
        <color theme="1"/>
        <rFont val="微軟正黑體"/>
        <family val="2"/>
        <charset val="136"/>
      </rPr>
      <t>, 
check MV 一點漏氣, use gauge check  4.6E+0 torr NG
不確定MV是否有漏,
將大砲管 CAP 住, recheck gauge 仍 4.6E+0 torr
請vendor再來協助更換 QDP80/EH1200 pump
更換後 GAUGE TEST 同 4.7E+0 torr
接測漏儀 開手動閥仍 4E-5 ng
He噴無明顯漏源
1. 驗證 QSV 更換 ng
2. 下轉接  bellow 重新鎖 ng
3. 拿良品 bellow by pass QSV ng
4. clean all O-ring retest NG , please follow check.
1.續~check pump 2次盤有漏氣聲,</t>
    </r>
    <r>
      <rPr>
        <sz val="12"/>
        <color rgb="FFFF0000"/>
        <rFont val="微軟正黑體"/>
        <family val="2"/>
        <charset val="136"/>
      </rPr>
      <t>check pump HPA valve(N.O) 氣管脆化破裂</t>
    </r>
    <r>
      <rPr>
        <sz val="12"/>
        <color theme="1"/>
        <rFont val="微軟正黑體"/>
        <family val="2"/>
        <charset val="136"/>
      </rPr>
      <t xml:space="preserve"> 
HPA flow 20 nl/min,</t>
    </r>
    <r>
      <rPr>
        <sz val="12"/>
        <color rgb="FFFF0000"/>
        <rFont val="微軟正黑體"/>
        <family val="2"/>
        <charset val="136"/>
      </rPr>
      <t>replace 氣管ok</t>
    </r>
    <r>
      <rPr>
        <sz val="12"/>
        <color theme="1"/>
        <rFont val="微軟正黑體"/>
        <family val="2"/>
        <charset val="136"/>
      </rPr>
      <t>,check HPA flow 0 nl/min
2.pump down 底壓 0.00 torr,LK:0.00 torr/130sec,manual PG ok
3.run coating ok, follow test run P07</t>
    </r>
  </si>
  <si>
    <r>
      <t xml:space="preserve">地震 issue :
</t>
    </r>
    <r>
      <rPr>
        <sz val="12"/>
        <color rgb="FFFF0000"/>
        <rFont val="微軟正黑體"/>
        <family val="2"/>
        <charset val="136"/>
      </rPr>
      <t>test run U02 , step.6 pressure up abort</t>
    </r>
    <r>
      <rPr>
        <sz val="12"/>
        <color theme="1"/>
        <rFont val="微軟正黑體"/>
        <family val="2"/>
        <charset val="136"/>
      </rPr>
      <t xml:space="preserve"> ,
check </t>
    </r>
    <r>
      <rPr>
        <sz val="12"/>
        <color rgb="FFFF0000"/>
        <rFont val="微軟正黑體"/>
        <family val="2"/>
        <charset val="136"/>
      </rPr>
      <t>step.4 底壓=0.019~0.021Torr n.g</t>
    </r>
    <r>
      <rPr>
        <sz val="12"/>
        <color theme="1"/>
        <rFont val="微軟正黑體"/>
        <family val="2"/>
        <charset val="136"/>
      </rPr>
      <t xml:space="preserve"> , pressure up set=0.2Torr ,
測漏 LK=0.000Torr/130secs , 
turn off pump clean pump exhaust &amp; burn box ,
turn on pump test 底壓仍 0.019~0.021Torr n.g ,
call out 泰捷 replace pump , 待 follow .
續 test run pressure up
</t>
    </r>
    <r>
      <rPr>
        <sz val="12"/>
        <color rgb="FFFF0000"/>
        <rFont val="微軟正黑體"/>
        <family val="2"/>
        <charset val="136"/>
      </rPr>
      <t>vendor exchange pump ok</t>
    </r>
    <r>
      <rPr>
        <sz val="12"/>
        <color theme="1"/>
        <rFont val="微軟正黑體"/>
        <family val="2"/>
        <charset val="136"/>
      </rPr>
      <t xml:space="preserve">
test 轉向 ok , </t>
    </r>
    <r>
      <rPr>
        <sz val="12"/>
        <color rgb="FFFF0000"/>
        <rFont val="微軟正黑體"/>
        <family val="2"/>
        <charset val="136"/>
      </rPr>
      <t>test 抽底壓 P3 : 0.00 torr ok , LK 0.00/130sec ok</t>
    </r>
    <r>
      <rPr>
        <sz val="12"/>
        <color theme="1"/>
        <rFont val="微軟正黑體"/>
        <family val="2"/>
        <charset val="136"/>
      </rPr>
      <t> ,manual purge</t>
    </r>
  </si>
  <si>
    <r>
      <rPr>
        <sz val="12"/>
        <color rgb="FFFF0000"/>
        <rFont val="微軟正黑體"/>
        <family val="2"/>
        <charset val="136"/>
      </rPr>
      <t>例測LK, ptc=66 oos</t>
    </r>
    <r>
      <rPr>
        <sz val="12"/>
        <color theme="1"/>
        <rFont val="微軟正黑體"/>
        <family val="2"/>
        <charset val="136"/>
      </rPr>
      <t xml:space="preserve">, check m/w map </t>
    </r>
    <r>
      <rPr>
        <sz val="12"/>
        <color rgb="FFFF0000"/>
        <rFont val="微軟正黑體"/>
        <family val="2"/>
        <charset val="136"/>
      </rPr>
      <t>2, 4, 11 點鐘有 pattern</t>
    </r>
    <r>
      <rPr>
        <sz val="12"/>
        <color theme="1"/>
        <rFont val="微軟正黑體"/>
        <family val="2"/>
        <charset val="136"/>
      </rPr>
      <t xml:space="preserve">
Check machine 鐵板/shutter/cap no powder, clean machine ok
Check transfer normal, exchange boat dummy, retest LK
請EA追前一 run product
續 </t>
    </r>
    <r>
      <rPr>
        <sz val="12"/>
        <color rgb="FFFF0000"/>
        <rFont val="微軟正黑體"/>
        <family val="2"/>
        <charset val="136"/>
      </rPr>
      <t>retest run LK PTC = 8</t>
    </r>
    <r>
      <rPr>
        <sz val="12"/>
        <color theme="1"/>
        <rFont val="微軟正黑體"/>
        <family val="2"/>
        <charset val="136"/>
      </rPr>
      <t>, tox avg = 20.2 data ok release.</t>
    </r>
  </si>
  <si>
    <r>
      <rPr>
        <sz val="12"/>
        <color rgb="FFFF0000"/>
        <rFont val="微軟正黑體"/>
        <family val="2"/>
        <charset val="136"/>
      </rPr>
      <t>Run 700.rtp, 106 alarm, check 表頭188偏高</t>
    </r>
    <r>
      <rPr>
        <sz val="12"/>
        <color theme="1"/>
        <rFont val="微軟正黑體"/>
        <family val="2"/>
        <charset val="136"/>
      </rPr>
      <t xml:space="preserve">
manual test open/close大概偶爾 15X~18X偏高
</t>
    </r>
    <r>
      <rPr>
        <sz val="12"/>
        <color rgb="FFFF0000"/>
        <rFont val="微軟正黑體"/>
        <family val="2"/>
        <charset val="136"/>
      </rPr>
      <t>clean double o-ring , 連桿上針車油</t>
    </r>
    <r>
      <rPr>
        <sz val="12"/>
        <color theme="1"/>
        <rFont val="微軟正黑體"/>
        <family val="2"/>
        <charset val="136"/>
      </rPr>
      <t xml:space="preserve"> auto test door o/c 5 min 穩定 130~  續 run keep monitor</t>
    </r>
  </si>
  <si>
    <t>IDLE LC UP alarm,
check SB50 loadcell high/low set=2.4/2.2, 
act=2.4 normal , 
alarm reset, keep monitor.</t>
  </si>
  <si>
    <r>
      <rPr>
        <sz val="12"/>
        <color rgb="FFFF0000"/>
        <rFont val="微軟正黑體"/>
        <family val="2"/>
        <charset val="136"/>
      </rPr>
      <t>replace Z2 H-gauge</t>
    </r>
    <r>
      <rPr>
        <sz val="12"/>
        <color theme="1"/>
        <rFont val="微軟正黑體"/>
        <family val="2"/>
        <charset val="136"/>
      </rPr>
      <t xml:space="preserve"> , check 漏水為安裝座 螺絲孔漏水
套乳膠手套, 沖水座也墊乳膠手套, 
test Z2 H-gauge -300 未打到chuck table 調整螺絲位子-100 ok 
DO MPM ok 試磨 反覆調整 Z2 H-gauge ,試磨 20 mil
Z1 完成 735 ，Z2 detect 724 , 反覆調整 , adjust Z2 H-gauge off set 原始值 -10 , now 0  ,Tox = 521 follow adjust &lt; 520</t>
    </r>
  </si>
  <si>
    <r>
      <rPr>
        <sz val="12"/>
        <color rgb="FFFF0000"/>
        <rFont val="微軟正黑體"/>
        <family val="2"/>
        <charset val="136"/>
      </rPr>
      <t>run 700rtp.v00 最後一片"CMD not Accepted" alarm</t>
    </r>
    <r>
      <rPr>
        <sz val="12"/>
        <color theme="1"/>
        <rFont val="微軟正黑體"/>
        <family val="2"/>
        <charset val="136"/>
      </rPr>
      <t xml:space="preserve"> ,機台無法操作 STD down,open door</t>
    </r>
    <r>
      <rPr>
        <sz val="12"/>
        <color rgb="FFFF0000"/>
        <rFont val="微軟正黑體"/>
        <family val="2"/>
        <charset val="136"/>
      </rPr>
      <t xml:space="preserve"> reset machine power</t>
    </r>
    <r>
      <rPr>
        <sz val="12"/>
        <color theme="1"/>
        <rFont val="微軟正黑體"/>
        <family val="2"/>
        <charset val="136"/>
      </rPr>
      <t xml:space="preserve"> initial ok,unload chamber wafer ok
test 升溫ok,test run 710 RS=3.6 ar925 RS=168.4
24180670#21 產品補run ok</t>
    </r>
  </si>
  <si>
    <r>
      <t>1.</t>
    </r>
    <r>
      <rPr>
        <sz val="12"/>
        <color rgb="FFFF0000"/>
        <rFont val="微軟正黑體"/>
        <family val="2"/>
        <charset val="136"/>
      </rPr>
      <t>burin D/W buffer pump off alarm,</t>
    </r>
    <r>
      <rPr>
        <sz val="12"/>
        <color theme="1"/>
        <rFont val="微軟正黑體"/>
        <family val="2"/>
        <charset val="136"/>
      </rPr>
      <t>turn on buffer ok
2.check buffer chamber pump down 底壓 52 mT,flow N2 30 sccm pressure 140 mT , LK 29 mT/30sec NG
3.check LLA 底壓 52 mT ok, LK &lt; 10 mT/min ok
4.check LLB 底壓 124 NG,LK 30 mT/10sec NG
5.clean LLB &amp; buffer door o-ring test LK NG
6.抓漏 LLB door o-ring 有漏,IMP維修間找一條o-ring 裝上
pumpdown 底壓 41 mT,LK 6mT/min ok,follow 裝cover
7.抓漏</t>
    </r>
    <r>
      <rPr>
        <sz val="12"/>
        <color rgb="FFFF0000"/>
        <rFont val="微軟正黑體"/>
        <family val="2"/>
        <charset val="136"/>
      </rPr>
      <t> LLA slit valve cylinder bellow 有漏</t>
    </r>
    <r>
      <rPr>
        <sz val="12"/>
        <color theme="1"/>
        <rFont val="微軟正黑體"/>
        <family val="2"/>
        <charset val="136"/>
      </rPr>
      <t>,待follow
續</t>
    </r>
    <r>
      <rPr>
        <sz val="12"/>
        <color rgb="FFFF0000"/>
        <rFont val="微軟正黑體"/>
        <family val="2"/>
        <charset val="136"/>
      </rPr>
      <t xml:space="preserve"> replace LLA slit valve cylinder</t>
    </r>
    <r>
      <rPr>
        <sz val="12"/>
        <color theme="1"/>
        <rFont val="微軟正黑體"/>
        <family val="2"/>
        <charset val="136"/>
      </rPr>
      <t xml:space="preserve"> , test sensor up/down ok, He 抓漏無漏源
1. Buffer 測漏儀底壓 8E-8 持續下降 ok , 
2. 更換 LLA/LLB slit valve O-ring,
3.robot do initial test LLA/LLB transfer ok,
3. test Buffer LK 一開始底壓 43 , LK = 30 mTorr/Min ,
稍微N2 30 sccm purge 後 底壓 15 mTorr LK rate 1 mTorr/min ok
4. PURGE LLA/LLB test 底壓  / 107 mTorr, LK rate = / 3mTorr</t>
    </r>
  </si>
  <si>
    <r>
      <t>1.</t>
    </r>
    <r>
      <rPr>
        <sz val="12"/>
        <color rgb="FFFF0000"/>
        <rFont val="微軟正黑體"/>
        <family val="2"/>
        <charset val="136"/>
      </rPr>
      <t>burin D/W buffer pump off alarm,</t>
    </r>
    <r>
      <rPr>
        <sz val="12"/>
        <color theme="1"/>
        <rFont val="微軟正黑體"/>
        <family val="2"/>
        <charset val="136"/>
      </rPr>
      <t>turn on buffer ok
2.check buffer chamber pump down 底壓 52 mT,flow N2 30 sccm pressure 140 mT , LK 29 mT/30sec NG
3.check LLA 底壓 52 mT ok, LK &lt; 10 mT/min ok
4.check LLB 底壓 124 NG,LK 30 mT/10sec NG
5.clean LLB &amp; buffer door o-ring test LK NG
6.抓漏 LLB door o-ring 有漏,IMP維修間找一條o-ring 裝上
pumpdown 底壓 41 mT,LK 6mT/min ok,follow 裝cover
7.抓漏</t>
    </r>
    <r>
      <rPr>
        <sz val="12"/>
        <color rgb="FFFF0000"/>
        <rFont val="微軟正黑體"/>
        <family val="2"/>
        <charset val="136"/>
      </rPr>
      <t> LLA slit valve cylinder bellow 有漏</t>
    </r>
    <r>
      <rPr>
        <sz val="12"/>
        <color theme="1"/>
        <rFont val="微軟正黑體"/>
        <family val="2"/>
        <charset val="136"/>
      </rPr>
      <t>,待follow
續</t>
    </r>
    <r>
      <rPr>
        <sz val="12"/>
        <color rgb="FFFF0000"/>
        <rFont val="微軟正黑體"/>
        <family val="2"/>
        <charset val="136"/>
      </rPr>
      <t xml:space="preserve"> replace LLA slit valve cylinder</t>
    </r>
    <r>
      <rPr>
        <sz val="12"/>
        <color theme="1"/>
        <rFont val="微軟正黑體"/>
        <family val="2"/>
        <charset val="136"/>
      </rPr>
      <t xml:space="preserve"> , test sensor up/down ok, He 抓漏無漏源
1. Buffer 測漏儀底壓 8E-8 持續下降 ok , 
2. 更換 LLA/LLB slit valve O-ring,
3.robot do initial test LLA/LLB transfer ok,
3. test Buffer LK 一開始底壓 43 , LK = 30 mTorr/Min ,
稍微N2 30 sccm purge 後 底壓 15 mTorr LK rate 1 mTorr/min ok
4. PURGE LLA/LLB test 底壓  / 107 mTorr, LK rate = / 3mTorr
</t>
    </r>
    <r>
      <rPr>
        <sz val="12"/>
        <color rgb="FFFF0000"/>
        <rFont val="微軟正黑體"/>
        <family val="2"/>
        <charset val="136"/>
      </rPr>
      <t>burn in時 buffer pump跳掉, call 泰捷更換 buff online ok</t>
    </r>
  </si>
  <si>
    <t>I/O not ready</t>
  </si>
  <si>
    <t>mantle heater 溫控器 fuse burn out</t>
  </si>
  <si>
    <t>Run Z25 HOLD C3 爐內破片 
#21 , 12~6點鐘 2瓣 
 下一片 #20 unload all wafer , check transfer ok, 機台 release
PS前站 LP-T4 , ASM-23 , GSD-2</t>
  </si>
  <si>
    <t>Run Z03 C1 爐內破片, unload ok, release</t>
  </si>
  <si>
    <t>run Z03 unload C3位置 爐內破片一片2415850#02,
下一片wafer #01,unload wafer 洽pe</t>
  </si>
  <si>
    <t>run 700rtp.v00 "axis deservo error" alarm,reset robot controller ok,產品續run ok</t>
  </si>
  <si>
    <t>Axis deservo error, robot initial ok, 續run</t>
  </si>
  <si>
    <t>run 60p700.v00 Axis deservo error, check z軸無server,robot initial ok, 續run</t>
  </si>
  <si>
    <t>run 60p700.v00 Axis deservo error, check z軸無server, robot initial ok, 續run</t>
  </si>
  <si>
    <t>run 60p700.v00 door open time out alarm,test door open/close ok,續run</t>
  </si>
  <si>
    <t>run 60p700.v00  Axis deservo error, check z軸無server, reset robot controller power initial ok, 續run</t>
  </si>
  <si>
    <t>run N01 step.22 danger abort</t>
  </si>
  <si>
    <t>run N01 step.6 pressure up abort</t>
  </si>
  <si>
    <t>Run 60p700.v00 axis deserve error, Z-axis no servo, do initial ok
後續 test robot up/down 仍會 axis deserve error, unload product
Run count=2475, do 16PM, check chiller level ok, cycle 1lot ok
Test run mw710, ptc=1, Rs avg:3.68 data ok, release</t>
  </si>
  <si>
    <t>1.Run 60p700.v00 第一片 unload axis deserve error, Z-axis no servo, do initial ok
reset robot controller test up/down ok
2.續run第一片又當(每一片unload cassette 會當)
3.z-axis servo on 後,robot 上拉或下壓不用太用力就servo off
4.teach 單動 put unload cas slot1 ok,put unload cas slot25 ng
5.adjust Z axis speed 100→300→80 test ng,復歸100 
6.tesch 單動時 panel 無畫面,reset robot controller power ok,單動 z-axis 不會 servo off
7.cycle 3 片 &amp; burn in 3片 ok,cycle 2 lot,burn in 4片 ok,release</t>
  </si>
  <si>
    <t>WSIX-2D</t>
  </si>
  <si>
    <t>CH-F is not ready to send a wafer alarm , 
check CH-F 已 lift &amp; sensor 燈號正常 , retry ok .</t>
  </si>
  <si>
    <t>RCM-2</t>
  </si>
  <si>
    <t>16:27 發生有感地震 1級 , 加速度 2.4gal , check furnace machine normal .</t>
  </si>
  <si>
    <t>地震</t>
  </si>
  <si>
    <r>
      <t xml:space="preserve">Run </t>
    </r>
    <r>
      <rPr>
        <sz val="12"/>
        <color rgb="FFFF0000"/>
        <rFont val="微軟正黑體"/>
        <family val="2"/>
        <charset val="136"/>
      </rPr>
      <t>T04 pressure up, check RMS step.5 pressure:0.1Torr</t>
    </r>
    <r>
      <rPr>
        <sz val="12"/>
        <color theme="1"/>
        <rFont val="微軟正黑體"/>
        <family val="2"/>
        <charset val="136"/>
      </rPr>
      <t xml:space="preserve">, unload product for PE check
Check cap no powder, pump down pressure:0.00Torr, check lk:0.02Torr/70sec'
</t>
    </r>
    <r>
      <rPr>
        <sz val="12"/>
        <color rgb="FFFF0000"/>
        <rFont val="微軟正黑體"/>
        <family val="2"/>
        <charset val="136"/>
      </rPr>
      <t>He抓漏底壓:1E-8, 抓漏無漏源</t>
    </r>
    <r>
      <rPr>
        <sz val="12"/>
        <color theme="1"/>
        <rFont val="微軟正黑體"/>
        <family val="2"/>
        <charset val="136"/>
      </rPr>
      <t>, 空 run T05 ok
Clean cap 230 o-ring, test run T05, ptc=0/0/0, tox avg:1522/1528/1511</t>
    </r>
  </si>
  <si>
    <r>
      <rPr>
        <sz val="12"/>
        <color rgb="FFFF0000"/>
        <rFont val="微軟正黑體"/>
        <family val="2"/>
        <charset val="136"/>
      </rPr>
      <t>T2 改機新pump,造成pump off</t>
    </r>
    <r>
      <rPr>
        <sz val="12"/>
        <color theme="1"/>
        <rFont val="微軟正黑體"/>
        <family val="2"/>
        <charset val="136"/>
      </rPr>
      <t xml:space="preserve">  issue:
1. </t>
    </r>
    <r>
      <rPr>
        <sz val="12"/>
        <color rgb="FFFF0000"/>
        <rFont val="微軟正黑體"/>
        <family val="2"/>
        <charset val="136"/>
      </rPr>
      <t>run 4217 step-22 pump danger alarm,recipe abort</t>
    </r>
    <r>
      <rPr>
        <sz val="12"/>
        <color theme="1"/>
        <rFont val="微軟正黑體"/>
        <family val="2"/>
        <charset val="136"/>
      </rPr>
      <t>,pump on ok,run LN3AB1 recipe now,unload check ptc 
2. check RMS 為step-19 alarm 壓力回升至:7.7 torr
3. PTC:43/63/33 OK,TOX:1488/1504/1501 OK</t>
    </r>
  </si>
  <si>
    <r>
      <rPr>
        <sz val="12"/>
        <color rgb="FFFF0000"/>
        <rFont val="微軟正黑體"/>
        <family val="2"/>
        <charset val="136"/>
      </rPr>
      <t>Run N01 step.6 pressure up abort</t>
    </r>
    <r>
      <rPr>
        <sz val="12"/>
        <color theme="1"/>
        <rFont val="微軟正黑體"/>
        <family val="2"/>
        <charset val="136"/>
      </rPr>
      <t xml:space="preserve">, check RMS </t>
    </r>
    <r>
      <rPr>
        <sz val="12"/>
        <color rgb="FFFF0000"/>
        <rFont val="微軟正黑體"/>
        <family val="2"/>
        <charset val="136"/>
      </rPr>
      <t>step.4 pressure:0.09Torr, Step.6 pressure:6.54Torr</t>
    </r>
    <r>
      <rPr>
        <sz val="12"/>
        <color theme="1"/>
        <rFont val="微軟正黑體"/>
        <family val="2"/>
        <charset val="136"/>
      </rPr>
      <t xml:space="preserve">
Pump down base pressure:0.07Torr, lk:0.08 Torr/sec
測漏儀底壓 2E-7, 抓漏無漏源, 
Test V4 無法 close, </t>
    </r>
    <r>
      <rPr>
        <sz val="12"/>
        <color rgb="FFFF0000"/>
        <rFont val="微軟正黑體"/>
        <family val="2"/>
        <charset val="136"/>
      </rPr>
      <t>check V4(N.O) 電磁閥亮燈氣管無給氣</t>
    </r>
    <r>
      <rPr>
        <sz val="12"/>
        <color theme="1"/>
        <rFont val="微軟正黑體"/>
        <family val="2"/>
        <charset val="136"/>
      </rPr>
      <t xml:space="preserve">
Replace V4 電磁閥 ok, test open/close normal
Base pressure:0.00Torr, lk:0.02Torr, test run N01, follow check data
PS: issue run m/w ptc=7</t>
    </r>
  </si>
  <si>
    <r>
      <t>machine</t>
    </r>
    <r>
      <rPr>
        <sz val="12"/>
        <color rgb="FFFF0000"/>
        <rFont val="微軟正黑體"/>
        <family val="2"/>
        <charset val="136"/>
      </rPr>
      <t xml:space="preserve"> IDLE R I/O error (I/O not ready) alarm </t>
    </r>
    <r>
      <rPr>
        <sz val="12"/>
        <color theme="1"/>
        <rFont val="微軟正黑體"/>
        <family val="2"/>
        <charset val="136"/>
      </rPr>
      <t xml:space="preserve">,
check remote I/O controller &amp; machine controller 皆 lock ,
check remote I/O controller 內很多 powder ,
</t>
    </r>
    <r>
      <rPr>
        <sz val="12"/>
        <color rgb="FFFF0000"/>
        <rFont val="微軟正黑體"/>
        <family val="2"/>
        <charset val="136"/>
      </rPr>
      <t>拆 remote I/O controller all PCB clean</t>
    </r>
    <r>
      <rPr>
        <sz val="12"/>
        <color theme="1"/>
        <rFont val="微軟正黑體"/>
        <family val="2"/>
        <charset val="136"/>
      </rPr>
      <t xml:space="preserve"> ok , 
</t>
    </r>
    <r>
      <rPr>
        <sz val="12"/>
        <color rgb="FFFF0000"/>
        <rFont val="微軟正黑體"/>
        <family val="2"/>
        <charset val="136"/>
      </rPr>
      <t>加裝一靜電消除風扇暫往 machine controller 方向吹</t>
    </r>
  </si>
  <si>
    <r>
      <t>machine</t>
    </r>
    <r>
      <rPr>
        <sz val="12"/>
        <color rgb="FFFF0000"/>
        <rFont val="微軟正黑體"/>
        <family val="2"/>
        <charset val="136"/>
      </rPr>
      <t xml:space="preserve"> IDLE R I/O error (I/O not ready) alarm</t>
    </r>
    <r>
      <rPr>
        <sz val="12"/>
        <color theme="1"/>
        <rFont val="微軟正黑體"/>
        <family val="2"/>
        <charset val="136"/>
      </rPr>
      <t xml:space="preserve"> 
reset machine controller CPU PCB ok
</t>
    </r>
    <r>
      <rPr>
        <sz val="12"/>
        <color rgb="FFFF0000"/>
        <rFont val="微軟正黑體"/>
        <family val="2"/>
        <charset val="136"/>
      </rPr>
      <t>交換 remote controller &amp; machine controller power supply</t>
    </r>
    <r>
      <rPr>
        <sz val="12"/>
        <color theme="1"/>
        <rFont val="微軟正黑體"/>
        <family val="2"/>
        <charset val="136"/>
      </rPr>
      <t xml:space="preserve"> ok
test run C05 data ok,release</t>
    </r>
  </si>
  <si>
    <r>
      <rPr>
        <sz val="12"/>
        <color rgb="FFFF0000"/>
        <rFont val="微軟正黑體"/>
        <family val="2"/>
        <charset val="136"/>
      </rPr>
      <t>Idle R I/O error (I/O not ready) alarm, reset machine controller*2</t>
    </r>
    <r>
      <rPr>
        <sz val="12"/>
        <color theme="1"/>
        <rFont val="微軟正黑體"/>
        <family val="2"/>
        <charset val="136"/>
      </rPr>
      <t>, 待 temp 升回 stand by溫度, test run C05</t>
    </r>
  </si>
  <si>
    <r>
      <rPr>
        <sz val="12"/>
        <color rgb="FFFF0000"/>
        <rFont val="微軟正黑體"/>
        <family val="2"/>
        <charset val="136"/>
      </rPr>
      <t>Idle R I/O error (I/O not ready) alarm</t>
    </r>
    <r>
      <rPr>
        <sz val="12"/>
        <color theme="1"/>
        <rFont val="微軟正黑體"/>
        <family val="2"/>
        <charset val="136"/>
      </rPr>
      <t xml:space="preserve">, </t>
    </r>
    <r>
      <rPr>
        <sz val="12"/>
        <color rgb="FFFF0000"/>
        <rFont val="微軟正黑體"/>
        <family val="2"/>
        <charset val="136"/>
      </rPr>
      <t>reset machine controller*2</t>
    </r>
    <r>
      <rPr>
        <sz val="12"/>
        <color theme="1"/>
        <rFont val="微軟正黑體"/>
        <family val="2"/>
        <charset val="136"/>
      </rPr>
      <t xml:space="preserve">, test run C05 follow data
</t>
    </r>
    <r>
      <rPr>
        <sz val="12"/>
        <color rgb="FFFF0000"/>
        <rFont val="微軟正黑體"/>
        <family val="2"/>
        <charset val="136"/>
      </rPr>
      <t>test run C05 end reset 時 I/O not ready error again</t>
    </r>
    <r>
      <rPr>
        <sz val="12"/>
        <color theme="1"/>
        <rFont val="微軟正黑體"/>
        <family val="2"/>
        <charset val="136"/>
      </rPr>
      <t xml:space="preserve"> ,bias = -96/-101/-124 &amp; CURING SOG data ok
</t>
    </r>
    <r>
      <rPr>
        <sz val="12"/>
        <color rgb="FFFF0000"/>
        <rFont val="微軟正黑體"/>
        <family val="2"/>
        <charset val="136"/>
      </rPr>
      <t>reset CPU pcb *2</t>
    </r>
    <r>
      <rPr>
        <sz val="12"/>
        <color theme="1"/>
        <rFont val="微軟正黑體"/>
        <family val="2"/>
        <charset val="136"/>
      </rPr>
      <t xml:space="preserve"> check 流量ok , initial W/H test run C05 again ,</t>
    </r>
    <r>
      <rPr>
        <sz val="12"/>
        <color rgb="FFFF0000"/>
        <rFont val="微軟正黑體"/>
        <family val="2"/>
        <charset val="136"/>
      </rPr>
      <t>End reset時又 I/O not ready</t>
    </r>
    <r>
      <rPr>
        <sz val="12"/>
        <color theme="1"/>
        <rFont val="微軟正黑體"/>
        <family val="2"/>
        <charset val="136"/>
      </rPr>
      <t xml:space="preserve">
將 </t>
    </r>
    <r>
      <rPr>
        <sz val="12"/>
        <color rgb="FFFF0000"/>
        <rFont val="微軟正黑體"/>
        <family val="2"/>
        <charset val="136"/>
      </rPr>
      <t>machine controller 內 PCB 全部重插</t>
    </r>
    <r>
      <rPr>
        <sz val="12"/>
        <color theme="1"/>
        <rFont val="微軟正黑體"/>
        <family val="2"/>
        <charset val="136"/>
      </rPr>
      <t>, reset alarm ok, test run C05</t>
    </r>
  </si>
  <si>
    <r>
      <rPr>
        <sz val="12"/>
        <color rgb="FFFF0000"/>
        <rFont val="微軟正黑體"/>
        <family val="2"/>
        <charset val="136"/>
      </rPr>
      <t>PM 時 MV / V-piping heater 溫控器跳掉</t>
    </r>
    <r>
      <rPr>
        <sz val="12"/>
        <color theme="1"/>
        <rFont val="微軟正黑體"/>
        <family val="2"/>
        <charset val="136"/>
      </rPr>
      <t xml:space="preserve">
</t>
    </r>
    <r>
      <rPr>
        <sz val="12"/>
        <color rgb="FFFF0000"/>
        <rFont val="微軟正黑體"/>
        <family val="2"/>
        <charset val="136"/>
      </rPr>
      <t>保險絲 3A 燒掉 ， 更換3.15A 升溫到 55℃再燒</t>
    </r>
    <r>
      <rPr>
        <sz val="12"/>
        <color theme="1"/>
        <rFont val="微軟正黑體"/>
        <family val="2"/>
        <charset val="136"/>
      </rPr>
      <t xml:space="preserve">
1.將一些多餘線頭 包覆
2.</t>
    </r>
    <r>
      <rPr>
        <sz val="12"/>
        <color rgb="FFFF0000"/>
        <rFont val="微軟正黑體"/>
        <family val="2"/>
        <charset val="136"/>
      </rPr>
      <t>MV connect</t>
    </r>
    <r>
      <rPr>
        <sz val="12"/>
        <color theme="1"/>
        <rFont val="微軟正黑體"/>
        <family val="2"/>
        <charset val="136"/>
      </rPr>
      <t xml:space="preserve"> 公母pin 有一點熔掉 </t>
    </r>
    <r>
      <rPr>
        <sz val="12"/>
        <color rgb="FFFF0000"/>
        <rFont val="微軟正黑體"/>
        <family val="2"/>
        <charset val="136"/>
      </rPr>
      <t>公PIN很尖/母PIN整個開掉</t>
    </r>
    <r>
      <rPr>
        <sz val="12"/>
        <color theme="1"/>
        <rFont val="微軟正黑體"/>
        <family val="2"/>
        <charset val="136"/>
      </rPr>
      <t>，更換後升溫 MV/V-piping heater 100/100℃ ok</t>
    </r>
  </si>
  <si>
    <t>robot forward/backward shift</t>
  </si>
  <si>
    <r>
      <rPr>
        <sz val="12"/>
        <color rgb="FFFF0000"/>
        <rFont val="微軟正黑體"/>
        <family val="2"/>
        <charset val="136"/>
      </rPr>
      <t>酸房通知 NI SIC boat 於 bath-2 中洗完 robot 沒上來</t>
    </r>
    <r>
      <rPr>
        <sz val="12"/>
        <color theme="1"/>
        <rFont val="微軟正黑體"/>
        <family val="2"/>
        <charset val="136"/>
      </rPr>
      <t xml:space="preserve"> ,
check 同 8/14 狀況 , robot 左側偏後 , 右側偏前 ,
check robot 前後實際位置在 sensor 前未遮到 ,
暫 bypass 兩側 robot up sensor 後 , 將 robot backward 遮到 sensor 後 robot up ok ,
先補 NI SIC boat 水洗 , 待 follow check machine status .
續:
Manual test robot forward/backward position normal
Test robot to bath-2/-3 up/down ok
Run bath-2 recipe robot up NG, run bath-3 recipe robot up ng 
Check robot 會往前離開 sensor, 導致無法 up
Check FB motor gear 位置較低, 拆 motor gear 止付螺絲較鬆, 鎖緊 ok, test 一樣 robot 位置會突然往前離開sensor
待 follow
續  test  空 run DI water 2次, 空run期間正常, 
機台 reset 後</t>
    </r>
    <r>
      <rPr>
        <sz val="12"/>
        <color rgb="FFFF0000"/>
        <rFont val="微軟正黑體"/>
        <family val="2"/>
        <charset val="136"/>
      </rPr>
      <t xml:space="preserve"> FB馬達會有 機率性 震動聲 並緩慢往 forward移動 導致離開右邊sensor無法up</t>
    </r>
    <r>
      <rPr>
        <sz val="12"/>
        <color theme="1"/>
        <rFont val="微軟正黑體"/>
        <family val="2"/>
        <charset val="136"/>
      </rPr>
      <t xml:space="preserve">
</t>
    </r>
    <r>
      <rPr>
        <sz val="12"/>
        <color rgb="FFFF0000"/>
        <rFont val="微軟正黑體"/>
        <family val="2"/>
        <charset val="136"/>
      </rPr>
      <t>check motor 線路 對應 control pack CP2</t>
    </r>
    <r>
      <rPr>
        <sz val="12"/>
        <color theme="1"/>
        <rFont val="微軟正黑體"/>
        <family val="2"/>
        <charset val="136"/>
      </rPr>
      <t xml:space="preserve">
1.拔除 CP2 test無法 FB 確認CP2為控制ROBOT FB driver
2.</t>
    </r>
    <r>
      <rPr>
        <sz val="12"/>
        <color rgb="FFFF0000"/>
        <rFont val="微軟正黑體"/>
        <family val="2"/>
        <charset val="136"/>
      </rPr>
      <t>更換CP新品</t>
    </r>
    <r>
      <rPr>
        <sz val="12"/>
        <color theme="1"/>
        <rFont val="微軟正黑體"/>
        <family val="2"/>
        <charset val="136"/>
      </rPr>
      <t> , bath-2空 run*2 monitor
3. 空 run 第一個 run 順利run完</t>
    </r>
  </si>
  <si>
    <t xml:space="preserve">tube exhaust 斷裂 </t>
  </si>
  <si>
    <r>
      <rPr>
        <sz val="12"/>
        <color rgb="FFFF0000"/>
        <rFont val="微軟正黑體"/>
        <family val="2"/>
        <charset val="136"/>
      </rPr>
      <t>12:30 S520 反應D1+D3維修區有異味 (CL氯氣味道)</t>
    </r>
    <r>
      <rPr>
        <sz val="12"/>
        <color theme="1"/>
        <rFont val="微軟正黑體"/>
        <family val="2"/>
        <charset val="136"/>
      </rPr>
      <t xml:space="preserve">
檢視F13 &amp; F39 IDLE
檢視F25 生產反應中(STEP.5)
</t>
    </r>
    <r>
      <rPr>
        <sz val="12"/>
        <color rgb="FFFF0000"/>
        <rFont val="微軟正黑體"/>
        <family val="2"/>
        <charset val="136"/>
      </rPr>
      <t>拆鐵板檢視F25 TUBE與EXHAUST銜接處 (TUBE端斷裂)</t>
    </r>
    <r>
      <rPr>
        <sz val="12"/>
        <color theme="1"/>
        <rFont val="微軟正黑體"/>
        <family val="2"/>
        <charset val="136"/>
      </rPr>
      <t xml:space="preserve">,造成異味產生
降溫 , 待 follow 拆管明日 </t>
    </r>
    <r>
      <rPr>
        <sz val="12"/>
        <color rgb="FFFF0000"/>
        <rFont val="微軟正黑體"/>
        <family val="2"/>
        <charset val="136"/>
      </rPr>
      <t>BPM</t>
    </r>
    <r>
      <rPr>
        <sz val="12"/>
        <color theme="1"/>
        <rFont val="微軟正黑體"/>
        <family val="2"/>
        <charset val="136"/>
      </rPr>
      <t xml:space="preserve"> .</t>
    </r>
  </si>
  <si>
    <r>
      <rPr>
        <sz val="12"/>
        <color rgb="FFFF0000"/>
        <rFont val="微軟正黑體"/>
        <family val="2"/>
        <charset val="136"/>
      </rPr>
      <t>EA 通知解 hold 發現有疊片</t>
    </r>
    <r>
      <rPr>
        <sz val="12"/>
        <color theme="1"/>
        <rFont val="微軟正黑體"/>
        <family val="2"/>
        <charset val="136"/>
      </rPr>
      <t>, check</t>
    </r>
    <r>
      <rPr>
        <sz val="12"/>
        <color rgb="FFFF0000"/>
        <rFont val="微軟正黑體"/>
        <family val="2"/>
        <charset val="136"/>
      </rPr>
      <t xml:space="preserve"> C6 隨貨 m/w 於boat上疊片</t>
    </r>
    <r>
      <rPr>
        <sz val="12"/>
        <color theme="1"/>
        <rFont val="微軟正黑體"/>
        <family val="2"/>
        <charset val="136"/>
      </rPr>
      <t xml:space="preserve">
Check </t>
    </r>
    <r>
      <rPr>
        <sz val="12"/>
        <color rgb="FFFF0000"/>
        <rFont val="微軟正黑體"/>
        <family val="2"/>
        <charset val="136"/>
      </rPr>
      <t>C6 為 5片, 數片只有 4片, 疑兩片放置於同一 slot 導致</t>
    </r>
    <r>
      <rPr>
        <sz val="12"/>
        <color theme="1"/>
        <rFont val="微軟正黑體"/>
        <family val="2"/>
        <charset val="136"/>
      </rPr>
      <t xml:space="preserve">
Unload ok, check transfer position ok, release</t>
    </r>
  </si>
  <si>
    <t>Z axis deservo error</t>
  </si>
  <si>
    <t>door open time out</t>
  </si>
  <si>
    <r>
      <t xml:space="preserve">Run 60p700rtp, axis deserve error, check Z-axis no servo, product all 補 run ok
</t>
    </r>
    <r>
      <rPr>
        <sz val="12"/>
        <color rgb="FFFF0000"/>
        <rFont val="微軟正黑體"/>
        <family val="2"/>
        <charset val="136"/>
      </rPr>
      <t>Replace Z-axis motor, 原機台 motor 惰輪拆不下來, clean motor 碳刷</t>
    </r>
    <r>
      <rPr>
        <sz val="12"/>
        <color theme="1"/>
        <rFont val="微軟正黑體"/>
        <family val="2"/>
        <charset val="136"/>
      </rPr>
      <t xml:space="preserve">
待 follow check transfer
續 :
install robot assembly ok , check transfer ok , adjust A/B/D/E Z axis -135 , C Z axis -75 ,
test load cassette 沒抓到會撞到下一片 ok , cycle 1lot ok ,
burn in 5pcs ok , 轉 PM ok , 交 EA test run mw710 ,
PTC=3 , 710 RS avg=3.8 , release 710 .</t>
    </r>
  </si>
  <si>
    <r>
      <t xml:space="preserve">run 700rtp axis deserve error alarm , 
check robot 朝 unload cassette Z axis servo off ,
cycle test 會一直當 Z axis servo off ,
</t>
    </r>
    <r>
      <rPr>
        <sz val="12"/>
        <color rgb="FFFF0000"/>
        <rFont val="微軟正黑體"/>
        <family val="2"/>
        <charset val="136"/>
      </rPr>
      <t>replace spare robot controller</t>
    </r>
    <r>
      <rPr>
        <sz val="12"/>
        <color theme="1"/>
        <rFont val="微軟正黑體"/>
        <family val="2"/>
        <charset val="136"/>
      </rPr>
      <t xml:space="preserve"> , key in parameter ok ,
check transfer ok , test 沒抓到會撞到下一片 ok ,
cycle 1lot ok , burn in 2pcs ok ,
交 EA test run , follow check data .</t>
    </r>
  </si>
  <si>
    <r>
      <t xml:space="preserve">1.Run </t>
    </r>
    <r>
      <rPr>
        <sz val="12"/>
        <color rgb="FFFF0000"/>
        <rFont val="微軟正黑體"/>
        <family val="2"/>
        <charset val="136"/>
      </rPr>
      <t>11.5mil L-pad receive error alarm</t>
    </r>
    <r>
      <rPr>
        <sz val="12"/>
        <color theme="1"/>
        <rFont val="微軟正黑體"/>
        <family val="2"/>
        <charset val="136"/>
      </rPr>
      <t xml:space="preserve">, unload product </t>
    </r>
    <r>
      <rPr>
        <sz val="12"/>
        <color rgb="FFFF0000"/>
        <rFont val="微軟正黑體"/>
        <family val="2"/>
        <charset val="136"/>
      </rPr>
      <t>Air gun clean L-pad &amp; 氣管 ok</t>
    </r>
    <r>
      <rPr>
        <sz val="12"/>
        <color theme="1"/>
        <rFont val="微軟正黑體"/>
        <family val="2"/>
        <charset val="136"/>
      </rPr>
      <t>, test 4pcs ok, product 補 run
2.</t>
    </r>
    <r>
      <rPr>
        <sz val="12"/>
        <color rgb="FFFF0000"/>
        <rFont val="微軟正黑體"/>
        <family val="2"/>
        <charset val="136"/>
      </rPr>
      <t>R-pad receive error, unload r-pad wafer clean r-pad ok</t>
    </r>
    <r>
      <rPr>
        <sz val="12"/>
        <color theme="1"/>
        <rFont val="微軟正黑體"/>
        <family val="2"/>
        <charset val="136"/>
      </rPr>
      <t>,續run
3.</t>
    </r>
    <r>
      <rPr>
        <sz val="12"/>
        <color rgb="FFFF0000"/>
        <rFont val="微軟正黑體"/>
        <family val="2"/>
        <charset val="136"/>
      </rPr>
      <t>2240388#17粗磨補磨缺角破片</t>
    </r>
    <r>
      <rPr>
        <sz val="12"/>
        <color theme="1"/>
        <rFont val="微軟正黑體"/>
        <family val="2"/>
        <charset val="136"/>
      </rPr>
      <t>,後面續run wafer ok,產品洽pe
4.試磨11.5mil 6片 check wafer</t>
    </r>
  </si>
  <si>
    <t>L-pad receive error，補磨後缺角</t>
  </si>
  <si>
    <r>
      <t xml:space="preserve">run </t>
    </r>
    <r>
      <rPr>
        <sz val="12"/>
        <color rgb="FFFF0000"/>
        <rFont val="微軟正黑體"/>
        <family val="2"/>
        <charset val="136"/>
      </rPr>
      <t>20mil 第一片發生alarm,EA通知後到現場check 無alarm message,續run 發現B-1(B cass第一片mapping不見)</t>
    </r>
    <r>
      <rPr>
        <sz val="12"/>
        <color theme="1"/>
        <rFont val="微軟正黑體"/>
        <family val="2"/>
        <charset val="136"/>
      </rPr>
      <t xml:space="preserve">
</t>
    </r>
    <r>
      <rPr>
        <sz val="12"/>
        <color rgb="FFFF0000"/>
        <rFont val="微軟正黑體"/>
        <family val="2"/>
        <charset val="136"/>
      </rPr>
      <t>無"please remove wafer"訊息,誤判可續run造成B-1 wafer破片(疑似L-pad error)</t>
    </r>
    <r>
      <rPr>
        <sz val="12"/>
        <color theme="1"/>
        <rFont val="微軟正黑體"/>
        <family val="2"/>
        <charset val="136"/>
      </rPr>
      <t xml:space="preserve">
1. </t>
    </r>
    <r>
      <rPr>
        <sz val="12"/>
        <color rgb="FFFF0000"/>
        <rFont val="微軟正黑體"/>
        <family val="2"/>
        <charset val="136"/>
      </rPr>
      <t>clean L-pad錶頭氣管ok</t>
    </r>
    <r>
      <rPr>
        <sz val="12"/>
        <color theme="1"/>
        <rFont val="微軟正黑體"/>
        <family val="2"/>
        <charset val="136"/>
      </rPr>
      <t xml:space="preserve">
2. test run 5 pics check L-pad vac:-51 ok
3. release 20mil
4. 疑似monitor 色差,待更換monitor test,遇alarm請退產品,勿續run</t>
    </r>
  </si>
  <si>
    <t>M3100 無畫面</t>
  </si>
  <si>
    <r>
      <t>run F15F11 step-9 EA通知</t>
    </r>
    <r>
      <rPr>
        <sz val="12"/>
        <color rgb="FFFF0000"/>
        <rFont val="微軟正黑體"/>
        <family val="2"/>
        <charset val="136"/>
      </rPr>
      <t>M3100 無畫面,check G/C 正常run貨中</t>
    </r>
    <r>
      <rPr>
        <sz val="12"/>
        <color theme="1"/>
        <rFont val="微軟正黑體"/>
        <family val="2"/>
        <charset val="136"/>
      </rPr>
      <t xml:space="preserve">,unload check
1. check M3100 connect pin normal,check power/online/remote 燈亮 
2. replace spare M3100 整組panel (德易力中古品) N.Gpower/online/remote 燈亮,panel 無畫面
3.量測connect pin 電壓:5V ok,另一組11.5V N.G更換P.S 維修品N.G(共2組)及德易力中古品P.S N.G
    power/online/remote燈及panel 無畫面,量測connect 電壓:0
4. 復歸回原機台M3100 pannel及POWER SUPPLY N.Gpower/online/remote燈及panel 無畫面
5. 拆F13 M3100 controller至F15 TEST N.G,follow check
(1). use 原F15 panel test N.G
(2). use spare panel test N.G,復歸回Panel
power/online/remote燈及panel 無畫面,量測connect 電壓:0
續:
1. Replace spare M3100 power supply, turn on no power
2. </t>
    </r>
    <r>
      <rPr>
        <sz val="12"/>
        <color rgb="FFFF0000"/>
        <rFont val="微軟正黑體"/>
        <family val="2"/>
        <charset val="136"/>
      </rPr>
      <t>量無 110V 進power supply, check controller 插座有一 fuse OL</t>
    </r>
    <r>
      <rPr>
        <sz val="12"/>
        <color theme="1"/>
        <rFont val="微軟正黑體"/>
        <family val="2"/>
        <charset val="136"/>
      </rPr>
      <t xml:space="preserve">
3. </t>
    </r>
    <r>
      <rPr>
        <sz val="12"/>
        <color rgb="FFFF0000"/>
        <rFont val="微軟正黑體"/>
        <family val="2"/>
        <charset val="136"/>
      </rPr>
      <t>無3A fuse, 暫以 4A 代替, turn on power ok, 無畫面</t>
    </r>
    <r>
      <rPr>
        <sz val="12"/>
        <color theme="1"/>
        <rFont val="微軟正黑體"/>
        <family val="2"/>
        <charset val="136"/>
      </rPr>
      <t xml:space="preserve">
4. </t>
    </r>
    <r>
      <rPr>
        <sz val="12"/>
        <color rgb="FFFF0000"/>
        <rFont val="微軟正黑體"/>
        <family val="2"/>
        <charset val="136"/>
      </rPr>
      <t>Replace 整組 M3100 panel ok</t>
    </r>
    <r>
      <rPr>
        <sz val="12"/>
        <color theme="1"/>
        <rFont val="微軟正黑體"/>
        <family val="2"/>
        <charset val="136"/>
      </rPr>
      <t>, check initial setting ok
5. Test run F11, tox avg:1587.9/1573.4/1543.9 data ok, release C1~C6</t>
    </r>
  </si>
  <si>
    <t>漏水</t>
  </si>
  <si>
    <r>
      <t>FEA 通知</t>
    </r>
    <r>
      <rPr>
        <sz val="12"/>
        <color rgb="FFFF0000"/>
        <rFont val="微軟正黑體"/>
        <family val="2"/>
        <charset val="136"/>
      </rPr>
      <t>研磨間地板有水, check GRD-2 Z1 下放漏水</t>
    </r>
    <r>
      <rPr>
        <sz val="12"/>
        <color theme="1"/>
        <rFont val="微軟正黑體"/>
        <family val="2"/>
        <charset val="136"/>
      </rPr>
      <t xml:space="preserve">, clean 研磨間地上積水, 待 follow check machine 
續 :
machine warm up </t>
    </r>
    <r>
      <rPr>
        <sz val="12"/>
        <color rgb="FFFF0000"/>
        <rFont val="微軟正黑體"/>
        <family val="2"/>
        <charset val="136"/>
      </rPr>
      <t>check Z1 下方 rotary joint 水接頭裂開漏水 (編號 1B) ,
至 IMP 維修區找黃銅水接頭接上 ok</t>
    </r>
    <r>
      <rPr>
        <sz val="12"/>
        <color theme="1"/>
        <rFont val="微軟正黑體"/>
        <family val="2"/>
        <charset val="136"/>
      </rPr>
      <t> ,
warm up check no water leak , 試磨 20mil 1 lot check ok</t>
    </r>
  </si>
  <si>
    <t>pump warning alarm</t>
  </si>
  <si>
    <r>
      <rPr>
        <sz val="12"/>
        <color rgb="FFFF0000"/>
        <rFont val="微軟正黑體"/>
        <family val="2"/>
        <charset val="136"/>
      </rPr>
      <t>run P09 step.14 餘 00:06:51 pump warning alarm</t>
    </r>
    <r>
      <rPr>
        <sz val="12"/>
        <color theme="1"/>
        <rFont val="微軟正黑體"/>
        <family val="2"/>
        <charset val="136"/>
      </rPr>
      <t xml:space="preserve"> ,
至 1F check pump 運轉正常 , controller 有 DP warning alarm , 
手摸 pump temp normal , check RMS alarm 後 pressure &amp; APC normal ,
待 unload check C4 m/w PTC=0 , TOX avg=1482 ok ,
reset pump controller 後 DP warning alarm reset ok ,
將</t>
    </r>
    <r>
      <rPr>
        <sz val="12"/>
        <color rgb="FFFF0000"/>
        <rFont val="微軟正黑體"/>
        <family val="2"/>
        <charset val="136"/>
      </rPr>
      <t xml:space="preserve"> pump N2 由 2kg → 3kg</t>
    </r>
    <r>
      <rPr>
        <sz val="12"/>
        <color theme="1"/>
        <rFont val="微軟正黑體"/>
        <family val="2"/>
        <charset val="136"/>
      </rPr>
      <t xml:space="preserve"> , 60Hz IDLE check 2hr no alarm ,
test run P07*2 , follow check data .</t>
    </r>
  </si>
  <si>
    <t>replace POCL3 bottle test run 時 gas alarm 撤廠</t>
  </si>
  <si>
    <r>
      <rPr>
        <sz val="12"/>
        <color rgb="FFFF0000"/>
        <rFont val="微軟正黑體"/>
        <family val="2"/>
        <charset val="136"/>
      </rPr>
      <t>18:06 gas alarm, check test run B05 step,5, abort recipe 
Check POCL3 inlet 氣管脫落</t>
    </r>
    <r>
      <rPr>
        <sz val="12"/>
        <color theme="1"/>
        <rFont val="微軟正黑體"/>
        <family val="2"/>
        <charset val="136"/>
      </rPr>
      <t>, close POCL3 manual valve
Check portable 讀值 OL, check 石英瓶破損, 移除石英瓶 clean M-Dot
Machine shut down, 機台後方 portable 監控讀值
23:20 讀值為 0.4ppm, 夜班機台不做動作, follow 每 1.5 小時確認 portable</t>
    </r>
  </si>
  <si>
    <t>test run C6 PTC OOS</t>
  </si>
  <si>
    <r>
      <t>1.續~</t>
    </r>
    <r>
      <rPr>
        <sz val="12"/>
        <color rgb="FFFF0000"/>
        <rFont val="微軟正黑體"/>
        <family val="2"/>
        <charset val="136"/>
      </rPr>
      <t>test run PTC=4/0/228</t>
    </r>
    <r>
      <rPr>
        <sz val="12"/>
        <color theme="1"/>
        <rFont val="微軟正黑體"/>
        <family val="2"/>
        <charset val="136"/>
      </rPr>
      <t xml:space="preserve"> TOX=1499/1499/1533 C6 PTC OOS
2.check M/W map 分布均勻,check cap/shutter/鐵板 no powder,check injector/刮管/破大氣氣聲 normal
3.check C8 </t>
    </r>
    <r>
      <rPr>
        <sz val="12"/>
        <color rgb="FFFF0000"/>
        <rFont val="微軟正黑體"/>
        <family val="2"/>
        <charset val="136"/>
      </rPr>
      <t>fork-1 transfer 微抖動,調小driver電壓</t>
    </r>
    <r>
      <rPr>
        <sz val="12"/>
        <color theme="1"/>
        <rFont val="微軟正黑體"/>
        <family val="2"/>
        <charset val="136"/>
      </rPr>
      <t>ok
4.fine tune temp VR1 C6 -1度,change C6 &amp; boat D/W
5.retest run P07 中</t>
    </r>
  </si>
  <si>
    <t>temp error 降溫</t>
  </si>
  <si>
    <r>
      <rPr>
        <sz val="12"/>
        <color rgb="FFFF0000"/>
        <rFont val="微軟正黑體"/>
        <family val="2"/>
        <charset val="136"/>
      </rPr>
      <t>LLB slot-7, run 1.7k recipe step-8 depo temp error降溫至330度</t>
    </r>
    <r>
      <rPr>
        <sz val="12"/>
        <color theme="1"/>
        <rFont val="微軟正黑體"/>
        <family val="2"/>
        <charset val="136"/>
      </rPr>
      <t>time set :70.5 act :48.8,升溫ok.,續run 洽pe check
整理t/c ok,待BPM ok,測機中
ps:</t>
    </r>
    <r>
      <rPr>
        <sz val="12"/>
        <color rgb="FFFF0000"/>
        <rFont val="微軟正黑體"/>
        <family val="2"/>
        <charset val="136"/>
      </rPr>
      <t>當時ch-d 校溫剛升溫100%</t>
    </r>
    <r>
      <rPr>
        <sz val="12"/>
        <color theme="1"/>
        <rFont val="微軟正黑體"/>
        <family val="2"/>
        <charset val="136"/>
      </rPr>
      <t> </t>
    </r>
  </si>
  <si>
    <t>wafer over temp</t>
  </si>
  <si>
    <r>
      <rPr>
        <sz val="12"/>
        <color rgb="FFFF0000"/>
        <rFont val="微軟正黑體"/>
        <family val="2"/>
        <charset val="136"/>
      </rPr>
      <t>Idle wafer over temperature alarm</t>
    </r>
    <r>
      <rPr>
        <sz val="12"/>
        <color theme="1"/>
        <rFont val="微軟正黑體"/>
        <family val="2"/>
        <charset val="136"/>
      </rPr>
      <t>, alarm 無法 reset 
至</t>
    </r>
    <r>
      <rPr>
        <sz val="12"/>
        <color rgb="FFFF0000"/>
        <rFont val="微軟正黑體"/>
        <family val="2"/>
        <charset val="136"/>
      </rPr>
      <t>機台後方發現機台漏水</t>
    </r>
    <r>
      <rPr>
        <sz val="12"/>
        <color theme="1"/>
        <rFont val="微軟正黑體"/>
        <family val="2"/>
        <charset val="136"/>
      </rPr>
      <t>, shut down machine
Check 有一</t>
    </r>
    <r>
      <rPr>
        <sz val="12"/>
        <color rgb="FFFF0000"/>
        <rFont val="微軟正黑體"/>
        <family val="2"/>
        <charset val="136"/>
      </rPr>
      <t>水管接頭(11)斷裂, replace 水接頭 ok</t>
    </r>
    <r>
      <rPr>
        <sz val="12"/>
        <color theme="1"/>
        <rFont val="微軟正黑體"/>
        <family val="2"/>
        <charset val="136"/>
      </rPr>
      <t>, turn on test 無漏水, chiller 家水至浮球上緣
Turn on 後 atp-1/3 燈號未亮, adjust 5V P.S to 5.3V atp-1/3 燈號正常, test 升溫正常
Burn in lamp check alarm, test lamp check NG
拔插atp-3 重新 test lamp check 23432 23432 ok, 但有 Gasflow1 out of range alarm
Check Gas1 flow act:0, 待 follow check
1.續~</t>
    </r>
    <r>
      <rPr>
        <sz val="12"/>
        <color rgb="FFFF0000"/>
        <rFont val="微軟正黑體"/>
        <family val="2"/>
        <charset val="136"/>
      </rPr>
      <t>test Gas1(N2) flow act:0,test Gas5(Ar) flow act:0
2.check D/A12 PCB 排線未接,將排線接上ok</t>
    </r>
    <r>
      <rPr>
        <sz val="12"/>
        <color theme="1"/>
        <rFont val="微軟正黑體"/>
        <family val="2"/>
        <charset val="136"/>
      </rPr>
      <t>,check gas flow normal</t>
    </r>
  </si>
  <si>
    <r>
      <t>續EM-4 M/D
shut down重開作initial時，指令ini、ino無法執行，
顯示</t>
    </r>
    <r>
      <rPr>
        <sz val="12"/>
        <color rgb="FFFF0000"/>
        <rFont val="微軟正黑體"/>
        <family val="2"/>
        <charset val="136"/>
      </rPr>
      <t>laser intensity motor fail to home: sensor not found</t>
    </r>
    <r>
      <rPr>
        <sz val="12"/>
        <color theme="1"/>
        <rFont val="微軟正黑體"/>
        <family val="2"/>
        <charset val="136"/>
      </rPr>
      <t>。
再做systemreboot NG，再次shut down fail again，再一次systemreboot NG again。
下午</t>
    </r>
    <r>
      <rPr>
        <sz val="12"/>
        <color rgb="FFFF0000"/>
        <rFont val="微軟正黑體"/>
        <family val="2"/>
        <charset val="136"/>
      </rPr>
      <t>廠商確認為intensity motor belt斷裂, 更換做initial 、wafer measurement ok</t>
    </r>
    <r>
      <rPr>
        <sz val="12"/>
        <color theme="1"/>
        <rFont val="微軟正黑體"/>
        <family val="2"/>
        <charset val="136"/>
      </rPr>
      <t>, release.</t>
    </r>
  </si>
  <si>
    <t>laser intensity motor fail to home</t>
  </si>
  <si>
    <r>
      <t>1</t>
    </r>
    <r>
      <rPr>
        <sz val="12"/>
        <color rgb="FFFF0000"/>
        <rFont val="微軟正黑體"/>
        <family val="2"/>
        <charset val="136"/>
      </rPr>
      <t>.run P14 step.14 剩餘 00:30:46 "warning"alarm</t>
    </r>
    <r>
      <rPr>
        <sz val="12"/>
        <color theme="1"/>
        <rFont val="微軟正黑體"/>
        <family val="2"/>
        <charset val="136"/>
      </rPr>
      <t>,check pressure &amp; servo normal 續run data ok
2.check pump controller show DP warning,reset controller power NG
3.DP connect 訊號重接 power on no alarm
4.</t>
    </r>
    <r>
      <rPr>
        <sz val="12"/>
        <color rgb="FFFF0000"/>
        <rFont val="微軟正黑體"/>
        <family val="2"/>
        <charset val="136"/>
      </rPr>
      <t>check exhaust bellow 破一小洞(與P3 bellow 接觸震動磨擦破洞),
replace bellow ok 並用軟墊包覆bellow ok</t>
    </r>
    <r>
      <rPr>
        <sz val="12"/>
        <color theme="1"/>
        <rFont val="微軟正黑體"/>
        <family val="2"/>
        <charset val="136"/>
      </rPr>
      <t xml:space="preserve">
5.turn on pump 60hz IDLE 2小時無alarm
6.test run P07</t>
    </r>
  </si>
  <si>
    <r>
      <t xml:space="preserve">test run </t>
    </r>
    <r>
      <rPr>
        <sz val="12"/>
        <color rgb="FFFF0000"/>
        <rFont val="微軟正黑體"/>
        <family val="2"/>
        <charset val="136"/>
      </rPr>
      <t>第一片傳至aligner 後"water leak" alarm</t>
    </r>
    <r>
      <rPr>
        <sz val="12"/>
        <color theme="1"/>
        <rFont val="微軟正黑體"/>
        <family val="2"/>
        <charset val="136"/>
      </rPr>
      <t xml:space="preserve">,check O2 下降比較慢,adjust O2 check </t>
    </r>
    <r>
      <rPr>
        <sz val="12"/>
        <color rgb="FFFF0000"/>
        <rFont val="微軟正黑體"/>
        <family val="2"/>
        <charset val="136"/>
      </rPr>
      <t>alarm delay timer 35s→38s</t>
    </r>
    <r>
      <rPr>
        <sz val="12"/>
        <color theme="1"/>
        <rFont val="微軟正黑體"/>
        <family val="2"/>
        <charset val="136"/>
      </rPr>
      <t xml:space="preserve"> 再觀察</t>
    </r>
  </si>
  <si>
    <r>
      <rPr>
        <sz val="12"/>
        <color rgb="FFFF0000"/>
        <rFont val="微軟正黑體"/>
        <family val="2"/>
        <charset val="136"/>
      </rPr>
      <t xml:space="preserve">error code 26 alarm,adjust pick-up arm vacuum(逆轉半圈) </t>
    </r>
    <r>
      <rPr>
        <sz val="12"/>
        <color theme="1"/>
        <rFont val="微軟正黑體"/>
        <family val="2"/>
        <charset val="136"/>
      </rPr>
      <t>ok,test 10 pics  ok</t>
    </r>
  </si>
  <si>
    <t>error code 26 alarm</t>
  </si>
  <si>
    <t>pump 跳脫 &amp; 底壓不佳</t>
  </si>
  <si>
    <r>
      <t>1.run 1.7K clean 時 "</t>
    </r>
    <r>
      <rPr>
        <sz val="12"/>
        <color rgb="FFFF0000"/>
        <rFont val="微軟正黑體"/>
        <family val="2"/>
        <charset val="136"/>
      </rPr>
      <t>chamber D detected backing pump is not running fault" alarm</t>
    </r>
    <r>
      <rPr>
        <sz val="12"/>
        <color theme="1"/>
        <rFont val="微軟正黑體"/>
        <family val="2"/>
        <charset val="136"/>
      </rPr>
      <t xml:space="preserve">
2.check </t>
    </r>
    <r>
      <rPr>
        <sz val="12"/>
        <color rgb="FFFF0000"/>
        <rFont val="微軟正黑體"/>
        <family val="2"/>
        <charset val="136"/>
      </rPr>
      <t>dry pump overload</t>
    </r>
    <r>
      <rPr>
        <sz val="12"/>
        <color theme="1"/>
        <rFont val="微軟正黑體"/>
        <family val="2"/>
        <charset val="136"/>
      </rPr>
      <t>,turn on pump ok
3.check chamber pump down </t>
    </r>
    <r>
      <rPr>
        <sz val="12"/>
        <color rgb="FFFF0000"/>
        <rFont val="微軟正黑體"/>
        <family val="2"/>
        <charset val="136"/>
      </rPr>
      <t>底壓38mT 不佳</t>
    </r>
    <r>
      <rPr>
        <sz val="12"/>
        <color theme="1"/>
        <rFont val="微軟正黑體"/>
        <family val="2"/>
        <charset val="136"/>
      </rPr>
      <t xml:space="preserve">,
已call 廠商待follow更換 pump
續 pump 底壓不佳 :
check foreline 底壓=23mTorr , chamber 底壓 38mTorr ,
泰捷 </t>
    </r>
    <r>
      <rPr>
        <sz val="12"/>
        <color rgb="FFFF0000"/>
        <rFont val="微軟正黑體"/>
        <family val="2"/>
        <charset val="136"/>
      </rPr>
      <t>replace pump ok</t>
    </r>
    <r>
      <rPr>
        <sz val="12"/>
        <color theme="1"/>
        <rFont val="微軟正黑體"/>
        <family val="2"/>
        <charset val="136"/>
      </rPr>
      <t xml:space="preserve"> , check pump 轉向 ok ,
foreline 底壓 4mTorr , chamber 底壓 20mTorr 持續往下 ,
manual PG 1.5hr , foreline 底壓 2mTorr , chamber 底壓 11mTorr ,
LK=0.9mTorr/min , 交 EA test run PTC/1.2k/1.7k ,
PTC=20 , 1.2k/1.7k RS avg=66.06/48.3 ok , release .</t>
    </r>
  </si>
  <si>
    <t>CH-F is not ready to send a wafer</t>
  </si>
  <si>
    <t>PNEU PRES LOW alarm</t>
  </si>
  <si>
    <r>
      <t xml:space="preserve">check </t>
    </r>
    <r>
      <rPr>
        <sz val="12"/>
        <color rgb="FFFF0000"/>
        <rFont val="微軟正黑體"/>
        <family val="2"/>
        <charset val="136"/>
      </rPr>
      <t>PNEU PRES LOW alarm</t>
    </r>
    <r>
      <rPr>
        <sz val="12"/>
        <color theme="1"/>
        <rFont val="微軟正黑體"/>
        <family val="2"/>
        <charset val="136"/>
      </rPr>
      <t xml:space="preserve"> , check PNEU PRESS=20psi 異常 , 
adjust regulator 數值不會變化 , </t>
    </r>
    <r>
      <rPr>
        <sz val="12"/>
        <color rgb="FFFF0000"/>
        <rFont val="微軟正黑體"/>
        <family val="2"/>
        <charset val="136"/>
      </rPr>
      <t>check gauge 接觸不良 , 重插 connector 後 60psi ok</t>
    </r>
    <r>
      <rPr>
        <sz val="12"/>
        <color theme="1"/>
        <rFont val="微軟正黑體"/>
        <family val="2"/>
        <charset val="136"/>
      </rPr>
      <t xml:space="preserve"> , autofill ok .</t>
    </r>
  </si>
  <si>
    <t>N01 C4 PTC=194 OOC</t>
  </si>
  <si>
    <r>
      <t>run</t>
    </r>
    <r>
      <rPr>
        <sz val="12"/>
        <color rgb="FFFF0000"/>
        <rFont val="微軟正黑體"/>
        <family val="2"/>
        <charset val="136"/>
      </rPr>
      <t xml:space="preserve"> N01 C4 PTC=194 OOC , check map 集中於 2點鐘方向 pattern ,
類似轉子異常 map</t>
    </r>
    <r>
      <rPr>
        <sz val="12"/>
        <color theme="1"/>
        <rFont val="微軟正黑體"/>
        <family val="2"/>
        <charset val="136"/>
      </rPr>
      <t xml:space="preserve"> , 請 EA 加量 C1~C6 PTC=3/51/44/195/12/1 ,
</t>
    </r>
    <r>
      <rPr>
        <sz val="12"/>
        <color rgb="FFFF0000"/>
        <rFont val="微軟正黑體"/>
        <family val="2"/>
        <charset val="136"/>
      </rPr>
      <t>卸轉子 belt check 轉子轉到某一角度卡卡 ,
replace 轉子 ok</t>
    </r>
    <r>
      <rPr>
        <sz val="12"/>
        <color theme="1"/>
        <rFont val="微軟正黑體"/>
        <family val="2"/>
        <charset val="136"/>
      </rPr>
      <t xml:space="preserve"> , check 承接 &amp; 刮管 &amp; 傳送 ok ,
底壓=0.00 Torr , LK=0.01Torr/130secs ok ,
交 EA test run , follow check data .
PS :
轉子 S/N
下=#120、上=#106</t>
    </r>
  </si>
  <si>
    <r>
      <rPr>
        <sz val="12"/>
        <color rgb="FFFF0000"/>
        <rFont val="微軟正黑體"/>
        <family val="2"/>
        <charset val="136"/>
      </rPr>
      <t xml:space="preserve">run 700 recipe "water leak"
check chiller level normal,chamber all water connect ok
test run 2 pics check O2:0.05 ok(alarm set:0.07)
</t>
    </r>
    <r>
      <rPr>
        <sz val="12"/>
        <color theme="1"/>
        <rFont val="微軟正黑體"/>
        <family val="2"/>
        <charset val="136"/>
      </rPr>
      <t>產品補run ok,pass</t>
    </r>
  </si>
  <si>
    <t>temp out of window</t>
  </si>
  <si>
    <t>robot rotate position shift &amp; fork-1 抖動 issue</t>
  </si>
  <si>
    <r>
      <t xml:space="preserve">Load F33Y54 , 抓片 C1 DUMMY 時 </t>
    </r>
    <r>
      <rPr>
        <sz val="12"/>
        <color rgb="FFFF0000"/>
        <rFont val="微軟正黑體"/>
        <family val="2"/>
        <charset val="136"/>
      </rPr>
      <t>fork-5 M20 encoder mismatch FEA按暫停, 
check 現場 fork-5 插進位置異常 (過於靠近cassette左側)</t>
    </r>
    <r>
      <rPr>
        <sz val="12"/>
        <color theme="1"/>
        <rFont val="微軟正黑體"/>
        <family val="2"/>
        <charset val="136"/>
      </rPr>
      <t xml:space="preserve">, 
續:
1. </t>
    </r>
    <r>
      <rPr>
        <sz val="12"/>
        <color rgb="FFFF0000"/>
        <rFont val="微軟正黑體"/>
        <family val="2"/>
        <charset val="136"/>
      </rPr>
      <t>Replace CP1~CP3 排線</t>
    </r>
    <r>
      <rPr>
        <sz val="12"/>
        <color theme="1"/>
        <rFont val="微軟正黑體"/>
        <family val="2"/>
        <charset val="136"/>
      </rPr>
      <t xml:space="preserve">, load 6lot to boat transfer ok
2. Unload cassette 位置均逆時針 shift
3. </t>
    </r>
    <r>
      <rPr>
        <sz val="12"/>
        <color rgb="FFFF0000"/>
        <rFont val="微軟正黑體"/>
        <family val="2"/>
        <charset val="136"/>
      </rPr>
      <t>Replace robot rotate motor, load 6lot fork-1 抖動</t>
    </r>
    <r>
      <rPr>
        <sz val="12"/>
        <color theme="1"/>
        <rFont val="微軟正黑體"/>
        <family val="2"/>
        <charset val="136"/>
      </rPr>
      <t xml:space="preserve">
4. CP1~CP3 排線重插 NG, 待 follow 
續:
1. 量 driver connector 至 fork-1 motor 綠線白線阻抗 OL
2. 量 driver connector 至 CB12 connector 阻抗&lt;1歐姆
3. 量 CP1 綠色 connector 至 motor 綠線阻抗 OL
4. 量 CP1 排線阻抗&lt;1歐姆
5. 拆 </t>
    </r>
    <r>
      <rPr>
        <sz val="12"/>
        <color rgb="FFFF0000"/>
        <rFont val="微軟正黑體"/>
        <family val="2"/>
        <charset val="136"/>
      </rPr>
      <t>CP1 轉接板, 量 connector 綠線白線阻抗OL, 重新焊線阻抗&lt;1歐姆</t>
    </r>
    <r>
      <rPr>
        <sz val="12"/>
        <color theme="1"/>
        <rFont val="微軟正黑體"/>
        <family val="2"/>
        <charset val="136"/>
      </rPr>
      <t xml:space="preserve">
6. 上機 turn on power, check fork-1 無抖動
7. 量測過程中不慎撞斷 fork-1, replace fork-1 ok
8. Load 6lot ok, follow check transfer</t>
    </r>
  </si>
  <si>
    <t>run T05 C1 PTC OOS</t>
  </si>
  <si>
    <r>
      <t xml:space="preserve">Run 700rtp.v00, </t>
    </r>
    <r>
      <rPr>
        <sz val="12"/>
        <color rgb="FFFF0000"/>
        <rFont val="微軟正黑體"/>
        <family val="2"/>
        <charset val="136"/>
      </rPr>
      <t>temperature out of window, temp lock 1200</t>
    </r>
    <r>
      <rPr>
        <sz val="12"/>
        <color theme="1"/>
        <rFont val="微軟正黑體"/>
        <family val="2"/>
        <charset val="136"/>
      </rPr>
      <t xml:space="preserve"> unload product
</t>
    </r>
    <r>
      <rPr>
        <sz val="12"/>
        <color rgb="FFFF0000"/>
        <rFont val="微軟正黑體"/>
        <family val="2"/>
        <charset val="136"/>
      </rPr>
      <t>Test 升溫 ok</t>
    </r>
    <r>
      <rPr>
        <sz val="12"/>
        <color theme="1"/>
        <rFont val="微軟正黑體"/>
        <family val="2"/>
        <charset val="136"/>
      </rPr>
      <t>, burn in 3pcs ok, release</t>
    </r>
  </si>
  <si>
    <r>
      <t xml:space="preserve">Run </t>
    </r>
    <r>
      <rPr>
        <sz val="12"/>
        <color rgb="FFFF0000"/>
        <rFont val="微軟正黑體"/>
        <family val="2"/>
        <charset val="136"/>
      </rPr>
      <t xml:space="preserve">T05 C1 PTC = 90 oos </t>
    </r>
    <r>
      <rPr>
        <sz val="12"/>
        <color theme="1"/>
        <rFont val="微軟正黑體"/>
        <family val="2"/>
        <charset val="136"/>
      </rPr>
      <t xml:space="preserve">
Map 分布均勻
Check boat top plate 無刮管痕跡，
拆injector check 無破裂，check tube內 無異常剝落
APC step.13 118~122 stable
run count 25.9
續拆管 follow</t>
    </r>
    <r>
      <rPr>
        <sz val="12"/>
        <color rgb="FFFF0000"/>
        <rFont val="微軟正黑體"/>
        <family val="2"/>
        <charset val="136"/>
      </rPr>
      <t xml:space="preserve"> BPM</t>
    </r>
  </si>
  <si>
    <r>
      <t>F02 更換日期 → 05/15/2022
F04 更換日期 →</t>
    </r>
    <r>
      <rPr>
        <sz val="12"/>
        <color rgb="FFFF6600"/>
        <rFont val="微軟正黑體"/>
        <family val="2"/>
        <charset val="136"/>
      </rPr>
      <t xml:space="preserve"> </t>
    </r>
    <r>
      <rPr>
        <sz val="12"/>
        <color theme="1"/>
        <rFont val="微軟正黑體"/>
        <family val="2"/>
        <charset val="136"/>
      </rPr>
      <t>04/20/2023 (BTM-1)</t>
    </r>
    <r>
      <rPr>
        <sz val="12"/>
        <rFont val="微軟正黑體"/>
        <family val="2"/>
        <charset val="136"/>
      </rPr>
      <t xml:space="preserve">
F05 更換日期 →</t>
    </r>
    <r>
      <rPr>
        <sz val="12"/>
        <color rgb="FFFF0000"/>
        <rFont val="微軟正黑體"/>
        <family val="2"/>
        <charset val="136"/>
      </rPr>
      <t xml:space="preserve"> </t>
    </r>
    <r>
      <rPr>
        <sz val="12"/>
        <rFont val="微軟正黑體"/>
        <family val="2"/>
        <charset val="136"/>
      </rPr>
      <t xml:space="preserve">11/23/2023 (BTM-1)
F08 更換日期 → 05/01/2023 (BTM-1)
F09 更換日期 → 03/15/2024 (BTM-1) 
F10 更換日期 → </t>
    </r>
    <r>
      <rPr>
        <sz val="12"/>
        <color theme="1"/>
        <rFont val="微軟正黑體"/>
        <family val="2"/>
        <charset val="136"/>
      </rPr>
      <t>09/06/2024</t>
    </r>
    <r>
      <rPr>
        <sz val="12"/>
        <rFont val="微軟正黑體"/>
        <family val="2"/>
        <charset val="136"/>
      </rPr>
      <t xml:space="preserve">
F11 更換日期 → 02/05/2024 (BTM-1)
F15 更換日期 → 09/02/2021
F24 更換日期 → 11/22/2023 (BTM-1)
F42 更換日期 → 03/25/2024 (BTM-1)</t>
    </r>
  </si>
  <si>
    <t>2024/10/3 (#125)</t>
  </si>
  <si>
    <t>2024/8/31 (#106)</t>
  </si>
  <si>
    <t>2023/12/20 (#120)</t>
  </si>
  <si>
    <r>
      <rPr>
        <sz val="12"/>
        <color rgb="FFFF0000"/>
        <rFont val="微軟正黑體"/>
        <family val="2"/>
        <charset val="136"/>
      </rPr>
      <t>​run T04 step.6 pressure up abort</t>
    </r>
    <r>
      <rPr>
        <sz val="12"/>
        <color theme="1"/>
        <rFont val="微軟正黑體"/>
        <family val="2"/>
        <charset val="136"/>
      </rPr>
      <t xml:space="preserve"> , </t>
    </r>
    <r>
      <rPr>
        <sz val="12"/>
        <color rgb="FFFF0000"/>
        <rFont val="微軟正黑體"/>
        <family val="2"/>
        <charset val="136"/>
      </rPr>
      <t>check step.6 prssure=0.11 Torr n.g</t>
    </r>
    <r>
      <rPr>
        <sz val="12"/>
        <color theme="1"/>
        <rFont val="微軟正黑體"/>
        <family val="2"/>
        <charset val="136"/>
      </rPr>
      <t xml:space="preserve"> ,
check RMS step.4 最後底壓=0.01 Torr , 但有數筆壓力會往上飄到 0.03~0.07 Torr ,
unload product for PE check , measure 當 run C4 m/w PTC=0 ,
check cap 無異物 , cap to P04 直接測漏底壓=0.01 Torr , LK=0.04 Torr/70secs n.g ,
</t>
    </r>
    <r>
      <rPr>
        <sz val="12"/>
        <color rgb="FFFF0000"/>
        <rFont val="微軟正黑體"/>
        <family val="2"/>
        <charset val="136"/>
      </rPr>
      <t>抓漏 MV 與大砲管 80 clamp 8.2E-8 → 3.7E-7</t>
    </r>
    <r>
      <rPr>
        <sz val="12"/>
        <color theme="1"/>
        <rFont val="微軟正黑體"/>
        <family val="2"/>
        <charset val="136"/>
      </rPr>
      <t xml:space="preserve"> , check clamp 略鬆手可轉動 ,
板手逼緊 ok , 測漏底壓=0.01 Torr , LK=0.01 Torr/130secs ok ,
</t>
    </r>
    <r>
      <rPr>
        <sz val="12"/>
        <color rgb="FFFF0000"/>
        <rFont val="微軟正黑體"/>
        <family val="2"/>
        <charset val="136"/>
      </rPr>
      <t>test run T05 step.6 pressure up alarm</t>
    </r>
    <r>
      <rPr>
        <sz val="12"/>
        <color theme="1"/>
        <rFont val="微軟正黑體"/>
        <family val="2"/>
        <charset val="136"/>
      </rPr>
      <t xml:space="preserve">
check pump down 底壓 0.01torr LK:0.01→0.02 torr/70sec
</t>
    </r>
    <r>
      <rPr>
        <sz val="12"/>
        <color rgb="FFFF0000"/>
        <rFont val="微軟正黑體"/>
        <family val="2"/>
        <charset val="136"/>
      </rPr>
      <t>轉子rotate LK:0.01→0.12 torr/70sec
replace 轉子(#125) ok</t>
    </r>
    <r>
      <rPr>
        <sz val="12"/>
        <color theme="1"/>
        <rFont val="微軟正黑體"/>
        <family val="2"/>
        <charset val="136"/>
      </rPr>
      <t>,check 刮管ok,adjust 承接 ok
pump down 底壓 0.01torr 轉子 rotate LK:0.01→0.02 torr/70sec ok</t>
    </r>
  </si>
  <si>
    <t>over torque alarm</t>
  </si>
  <si>
    <t>Hi-R1/R2/R3 alarm</t>
  </si>
  <si>
    <t>MANOSW alarm</t>
  </si>
  <si>
    <t>缺少反應步驟</t>
  </si>
  <si>
    <t>warning alarm</t>
  </si>
  <si>
    <t>UNCERTAINTY LOAD ERROR</t>
  </si>
  <si>
    <t>ID.75 &amp; PS DOW alarm</t>
  </si>
  <si>
    <t>Z1 chuck servo error</t>
  </si>
  <si>
    <t>MFC-01 alarm</t>
  </si>
  <si>
    <t>low pyro flow alarm</t>
  </si>
  <si>
    <t>C1 PTC up</t>
  </si>
  <si>
    <t>螢幕接觸不良</t>
  </si>
  <si>
    <t>S2-9</t>
  </si>
  <si>
    <t>TEOS 震盪槽無法加熱+超音波震盪</t>
  </si>
  <si>
    <t>ATP improper ADC reference alarm</t>
  </si>
  <si>
    <t>LK PTC up</t>
  </si>
  <si>
    <t>機台未 run</t>
  </si>
  <si>
    <t>gas5a flow out of range</t>
  </si>
  <si>
    <t xml:space="preserve">
Run Z03 unload C3 爐內破片, unload for PE check. check transfer ok, release
</t>
  </si>
  <si>
    <t>run S03 TOX OOS</t>
  </si>
  <si>
    <t>T08 C6 PTC OOS</t>
  </si>
  <si>
    <t>gas reset &amp; relay? Alarm</t>
  </si>
  <si>
    <t>data base function fail alarm</t>
  </si>
  <si>
    <t>S04 C4 TOX OOS</t>
  </si>
  <si>
    <t>MFC-06 alarm</t>
  </si>
  <si>
    <r>
      <t>replace tape&amp;cutter ok,test run 2 pics ok
1. release run 地2片發生</t>
    </r>
    <r>
      <rPr>
        <sz val="12"/>
        <color rgb="FFFF0000"/>
        <rFont val="微軟正黑體"/>
        <family val="2"/>
        <charset val="136"/>
      </rPr>
      <t>"over torque alarm"</t>
    </r>
    <r>
      <rPr>
        <sz val="12"/>
        <color theme="1"/>
        <rFont val="微軟正黑體"/>
        <family val="2"/>
        <charset val="136"/>
      </rPr>
      <t>,check cutter 
down至轉平邊位置,manual unload wafer for pe check
24135630#24 洽pe check刮傷
2.</t>
    </r>
    <r>
      <rPr>
        <sz val="12"/>
        <color rgb="FFFF0000"/>
        <rFont val="微軟正黑體"/>
        <family val="2"/>
        <charset val="136"/>
      </rPr>
      <t xml:space="preserve"> 將tape重新安裝ok,更換cutter ok</t>
    </r>
    <r>
      <rPr>
        <sz val="12"/>
        <color theme="1"/>
        <rFont val="微軟正黑體"/>
        <family val="2"/>
        <charset val="136"/>
      </rPr>
      <t xml:space="preserve">
3. test run 5 pics ok,release</t>
    </r>
  </si>
  <si>
    <r>
      <rPr>
        <sz val="12"/>
        <color rgb="FFFF0000"/>
        <rFont val="微軟正黑體"/>
        <family val="2"/>
        <charset val="136"/>
      </rPr>
      <t>IDLE Hi-R1/R2/R3 alarm</t>
    </r>
    <r>
      <rPr>
        <sz val="12"/>
        <color theme="1"/>
        <rFont val="微軟正黑體"/>
        <family val="2"/>
        <charset val="136"/>
      </rPr>
      <t xml:space="preserve">
1.replace M120(不含MC31010A PCB)→同樣 Hi-R1/R2/R3 alarm,復歸
2.replace MC31010A PCB→Hi-R1/R2/R3,Low-R1/R2/R3 alarm
3.</t>
    </r>
    <r>
      <rPr>
        <sz val="12"/>
        <color rgb="FFFF0000"/>
        <rFont val="微軟正黑體"/>
        <family val="2"/>
        <charset val="136"/>
      </rPr>
      <t>replace other MC31010A PCB OK,升溫 ok</t>
    </r>
    <r>
      <rPr>
        <sz val="12"/>
        <color theme="1"/>
        <rFont val="微軟正黑體"/>
        <family val="2"/>
        <charset val="136"/>
      </rPr>
      <t xml:space="preserve">
4.follow 復機 test run HO2 中→HOX→I24</t>
    </r>
  </si>
  <si>
    <r>
      <t>run C07 step.18 ULD , unload transfer 時</t>
    </r>
    <r>
      <rPr>
        <sz val="12"/>
        <color rgb="FFFF0000"/>
        <rFont val="微軟正黑體"/>
        <family val="2"/>
        <charset val="136"/>
      </rPr>
      <t xml:space="preserve"> I/O not ready alarm</t>
    </r>
    <r>
      <rPr>
        <sz val="12"/>
        <color theme="1"/>
        <rFont val="微軟正黑體"/>
        <family val="2"/>
        <charset val="136"/>
      </rPr>
      <t xml:space="preserve"> , 
待 unload ok , </t>
    </r>
    <r>
      <rPr>
        <sz val="12"/>
        <color rgb="FFFF0000"/>
        <rFont val="微軟正黑體"/>
        <family val="2"/>
        <charset val="136"/>
      </rPr>
      <t>重插 R CPU &amp; FPC 2 PCB , 將靜電消除風扇往 R CPU PCB 吹</t>
    </r>
    <r>
      <rPr>
        <sz val="12"/>
        <color theme="1"/>
        <rFont val="微軟正黑體"/>
        <family val="2"/>
        <charset val="136"/>
      </rPr>
      <t xml:space="preserve"> ,
check gas flow &amp; temp ok , reset W/H breaker , 
initialize all turn table 轉不停 , do turn table original search ok , 
B/E do initialize ok , test run C05 , follow check data .</t>
    </r>
  </si>
  <si>
    <r>
      <t xml:space="preserve">run I38 </t>
    </r>
    <r>
      <rPr>
        <sz val="12"/>
        <color rgb="FFFF0000"/>
        <rFont val="微軟正黑體"/>
        <family val="2"/>
        <charset val="136"/>
      </rPr>
      <t>MANOSW alarm</t>
    </r>
    <r>
      <rPr>
        <sz val="12"/>
        <color theme="1"/>
        <rFont val="微軟正黑體"/>
        <family val="2"/>
        <charset val="136"/>
      </rPr>
      <t>,check exhaust 靜壓 260
unload check clean exhaust filter N.G:2xx,check</t>
    </r>
    <r>
      <rPr>
        <sz val="12"/>
        <color rgb="FFFF0000"/>
        <rFont val="微軟正黑體"/>
        <family val="2"/>
        <charset val="136"/>
      </rPr>
      <t>錶頭pipe折到,剪掉重新安裝ok</t>
    </r>
    <r>
      <rPr>
        <sz val="12"/>
        <color theme="1"/>
        <rFont val="微軟正黑體"/>
        <family val="2"/>
        <charset val="136"/>
      </rPr>
      <t>,靜壓:410 ok,release</t>
    </r>
  </si>
  <si>
    <t>C6 PTC up</t>
  </si>
  <si>
    <r>
      <t xml:space="preserve">run T05 </t>
    </r>
    <r>
      <rPr>
        <sz val="12"/>
        <color rgb="FFFF0000"/>
        <rFont val="微軟正黑體"/>
        <family val="2"/>
        <charset val="136"/>
      </rPr>
      <t>PTC C1/C6 = 17/136 OOS</t>
    </r>
    <r>
      <rPr>
        <sz val="12"/>
        <color theme="1"/>
        <rFont val="微軟正黑體"/>
        <family val="2"/>
        <charset val="136"/>
      </rPr>
      <t xml:space="preserve"> , tox avg = 1493/1513 , range ok,
map 分布均勻 , test vent 氣聲 正常 , 拆鐵板 clean
續 C6 PTC OOS :
</t>
    </r>
    <r>
      <rPr>
        <sz val="12"/>
        <color rgb="FFFF0000"/>
        <rFont val="微軟正黑體"/>
        <family val="2"/>
        <charset val="136"/>
      </rPr>
      <t xml:space="preserve">降溫 BPM </t>
    </r>
    <r>
      <rPr>
        <sz val="12"/>
        <color theme="1"/>
        <rFont val="微軟正黑體"/>
        <family val="2"/>
        <charset val="136"/>
      </rPr>
      <t>, 拆管 check inner tube 上方有些許 peeling , 
其餘無明顯異常 , 裝管 ok , 
低溫底壓=0.01Torr , LK=0.00Torr/70secs ,
check 刮管/承接/傳送 ok , 升溫 PG ,
高溫底壓=0.01Torr , LK=0.01Torr/70secs ok ,
run PG 中 , follow test run*2 &amp; check data .</t>
    </r>
  </si>
  <si>
    <r>
      <t xml:space="preserve">Run </t>
    </r>
    <r>
      <rPr>
        <sz val="12"/>
        <color rgb="FFFF0000"/>
        <rFont val="微軟正黑體"/>
        <family val="2"/>
        <charset val="136"/>
      </rPr>
      <t>N01 step.3 PUI+N2 alarm , check pump temp 177/169/144 NG</t>
    </r>
    <r>
      <rPr>
        <sz val="12"/>
        <color theme="1"/>
        <rFont val="微軟正黑體"/>
        <family val="2"/>
        <charset val="136"/>
      </rPr>
      <t xml:space="preserve"> , 待 unload change cooler
</t>
    </r>
    <r>
      <rPr>
        <sz val="12"/>
        <color rgb="FFFF0000"/>
        <rFont val="微軟正黑體"/>
        <family val="2"/>
        <charset val="136"/>
      </rPr>
      <t>replace pump cooler *2 &amp; piping ok</t>
    </r>
    <r>
      <rPr>
        <sz val="12"/>
        <color theme="1"/>
        <rFont val="微軟正黑體"/>
        <family val="2"/>
        <charset val="136"/>
      </rPr>
      <t xml:space="preserve"> , pump turn on , manual purge 30min test 底壓 0.00 torr  LK = 0.00torr/130sec ok , 
vent test run N01 follow check data.</t>
    </r>
  </si>
  <si>
    <r>
      <rPr>
        <sz val="12"/>
        <color rgb="FFFF0000"/>
        <rFont val="微軟正黑體"/>
        <family val="2"/>
        <charset val="136"/>
      </rPr>
      <t>run T01 unload量測c6 tox:44(spec:3000A)</t>
    </r>
    <r>
      <rPr>
        <sz val="12"/>
        <color theme="1"/>
        <rFont val="微軟正黑體"/>
        <family val="2"/>
        <charset val="136"/>
      </rPr>
      <t xml:space="preserve">
1. check 機台M3200面板無alarm,G/C check no alarm
2. </t>
    </r>
    <r>
      <rPr>
        <sz val="12"/>
        <color rgb="FFFF0000"/>
        <rFont val="微軟正黑體"/>
        <family val="2"/>
        <charset val="136"/>
      </rPr>
      <t>check RMS step-10 run完直接跳到step-14,缺少反應步驟</t>
    </r>
    <r>
      <rPr>
        <sz val="12"/>
        <color theme="1"/>
        <rFont val="微軟正黑體"/>
        <family val="2"/>
        <charset val="136"/>
      </rPr>
      <t xml:space="preserve">
4. </t>
    </r>
    <r>
      <rPr>
        <sz val="12"/>
        <color rgb="FFFF0000"/>
        <rFont val="微軟正黑體"/>
        <family val="2"/>
        <charset val="136"/>
      </rPr>
      <t>test run T01 check ptc:1/4/0,tox:2971/2977/2952 ok</t>
    </r>
    <r>
      <rPr>
        <sz val="12"/>
        <color theme="1"/>
        <rFont val="微軟正黑體"/>
        <family val="2"/>
        <charset val="136"/>
      </rPr>
      <t>,release</t>
    </r>
  </si>
  <si>
    <r>
      <rPr>
        <sz val="12"/>
        <color rgb="FFFF0000"/>
        <rFont val="微軟正黑體"/>
        <family val="2"/>
        <charset val="136"/>
      </rPr>
      <t>IDLE R I/O error (I/O not ready) alarm</t>
    </r>
    <r>
      <rPr>
        <sz val="12"/>
        <color theme="1"/>
        <rFont val="微軟正黑體"/>
        <family val="2"/>
        <charset val="136"/>
      </rPr>
      <t xml:space="preserve"> ,
reset controller*2 , 重插 R CPU &amp; FPC 2 PCB ,
</t>
    </r>
    <r>
      <rPr>
        <sz val="12"/>
        <color rgb="FFFF0000"/>
        <rFont val="微軟正黑體"/>
        <family val="2"/>
        <charset val="136"/>
      </rPr>
      <t xml:space="preserve">將靜電消除風扇改吹 FPC 2 PCB </t>
    </r>
    <r>
      <rPr>
        <sz val="12"/>
        <color theme="1"/>
        <rFont val="微軟正黑體"/>
        <family val="2"/>
        <charset val="136"/>
      </rPr>
      <t>,
initialize all ok , test run C05 data ok , release .</t>
    </r>
  </si>
  <si>
    <r>
      <t>r</t>
    </r>
    <r>
      <rPr>
        <sz val="12"/>
        <color rgb="FFFF0000"/>
        <rFont val="微軟正黑體"/>
        <family val="2"/>
        <charset val="136"/>
      </rPr>
      <t>un P28 step.14 warining alarm</t>
    </r>
    <r>
      <rPr>
        <sz val="12"/>
        <color theme="1"/>
        <rFont val="微軟正黑體"/>
        <family val="2"/>
        <charset val="136"/>
      </rPr>
      <t xml:space="preserve"> , check pump 運轉正常 , pressure normal , 待 unload check m/w TOX &amp; PTC ok ,
reset pump controller alarm reset ok , 將</t>
    </r>
    <r>
      <rPr>
        <sz val="12"/>
        <color rgb="FFFF0000"/>
        <rFont val="微軟正黑體"/>
        <family val="2"/>
        <charset val="136"/>
      </rPr>
      <t xml:space="preserve"> pump N2:3kg → 4kg</t>
    </r>
    <r>
      <rPr>
        <sz val="12"/>
        <color theme="1"/>
        <rFont val="微軟正黑體"/>
        <family val="2"/>
        <charset val="136"/>
      </rPr>
      <t xml:space="preserve"> ,
turn on pump 60hz 運轉 1.5hr no alarm , follow test run P07 &amp; check data .
續: </t>
    </r>
    <r>
      <rPr>
        <sz val="12"/>
        <color rgb="FFFF0000"/>
        <rFont val="微軟正黑體"/>
        <family val="2"/>
        <charset val="136"/>
      </rPr>
      <t>test run step-4壓力:0.04~0.05</t>
    </r>
    <r>
      <rPr>
        <sz val="12"/>
        <color theme="1"/>
        <rFont val="微軟正黑體"/>
        <family val="2"/>
        <charset val="136"/>
      </rPr>
      <t xml:space="preserve"> 語音通知,
check GN2:3.5kg--&gt;3kg check低壓:0.04~0.05無改善,recipe jump to step-21 unload check
pump底壓: 8E-2 NG,</t>
    </r>
    <r>
      <rPr>
        <sz val="12"/>
        <color rgb="FFFF0000"/>
        <rFont val="微軟正黑體"/>
        <family val="2"/>
        <charset val="136"/>
      </rPr>
      <t>booster油漏光,更換sapre pump ok</t>
    </r>
    <r>
      <rPr>
        <sz val="12"/>
        <color theme="1"/>
        <rFont val="微軟正黑體"/>
        <family val="2"/>
        <charset val="136"/>
      </rPr>
      <t xml:space="preserve">
測漏底壓:0,LK: 0 ok,test run now ps: 上6087A/4780FF 下:6217A/4578FF 112/10/17 </t>
    </r>
  </si>
  <si>
    <r>
      <t>​EA 欲 run 貨 , 切換頁面時面板當掉無反應 ,
test 切換頁面會 lag 後 show "</t>
    </r>
    <r>
      <rPr>
        <sz val="12"/>
        <color rgb="FFFF0000"/>
        <rFont val="微軟正黑體"/>
        <family val="2"/>
        <charset val="136"/>
      </rPr>
      <t>UNCERTAINTY LOAD ERROR</t>
    </r>
    <r>
      <rPr>
        <sz val="12"/>
        <color theme="1"/>
        <rFont val="微軟正黑體"/>
        <family val="2"/>
        <charset val="136"/>
      </rPr>
      <t xml:space="preserve">" alarm ,
</t>
    </r>
    <r>
      <rPr>
        <sz val="12"/>
        <color rgb="FFFF0000"/>
        <rFont val="微軟正黑體"/>
        <family val="2"/>
        <charset val="136"/>
      </rPr>
      <t>reset PCB*2 後正常</t>
    </r>
    <r>
      <rPr>
        <sz val="12"/>
        <color theme="1"/>
        <rFont val="微軟正黑體"/>
        <family val="2"/>
        <charset val="136"/>
      </rPr>
      <t xml:space="preserve"> , 還是先重插 R CPU &amp; FPC 2 PCB ,
initialize all ok , check temp &amp; flow ok , test run C05 , follow check data .</t>
    </r>
  </si>
  <si>
    <r>
      <t xml:space="preserve">run S52 上貨抓片 </t>
    </r>
    <r>
      <rPr>
        <sz val="12"/>
        <color rgb="FFFF0000"/>
        <rFont val="微軟正黑體"/>
        <family val="2"/>
        <charset val="136"/>
      </rPr>
      <t>ID.75 &amp; PS down alarm</t>
    </r>
    <r>
      <rPr>
        <sz val="12"/>
        <color theme="1"/>
        <rFont val="微軟正黑體"/>
        <family val="2"/>
        <charset val="136"/>
      </rPr>
      <t xml:space="preserve"> ,
</t>
    </r>
    <r>
      <rPr>
        <sz val="12"/>
        <color rgb="FFFF0000"/>
        <rFont val="微軟正黑體"/>
        <family val="2"/>
        <charset val="136"/>
      </rPr>
      <t>check B/E 電壓監控 no power ( no power 會 ID.75 alarm )</t>
    </r>
    <r>
      <rPr>
        <sz val="12"/>
        <color theme="1"/>
        <rFont val="微軟正黑體"/>
        <family val="2"/>
        <charset val="136"/>
      </rPr>
      <t xml:space="preserve"> ,
unload product for PE check ,
量 208V 一次側 no power , 請廠務</t>
    </r>
    <r>
      <rPr>
        <sz val="12"/>
        <color rgb="FFFF0000"/>
        <rFont val="微軟正黑體"/>
        <family val="2"/>
        <charset val="136"/>
      </rPr>
      <t xml:space="preserve"> check 廠務端 208V breaker 跳脫</t>
    </r>
    <r>
      <rPr>
        <sz val="12"/>
        <color theme="1"/>
        <rFont val="微軟正黑體"/>
        <family val="2"/>
        <charset val="136"/>
      </rPr>
      <t xml:space="preserve"> ,
</t>
    </r>
    <r>
      <rPr>
        <sz val="12"/>
        <color rgb="FFFF0000"/>
        <rFont val="微軟正黑體"/>
        <family val="2"/>
        <charset val="136"/>
      </rPr>
      <t>check B/E 電壓監控 P.S no power , 量該 P.S 100V 插座 no power ,
請廠務送電後該 100V 插座 act=99.8V ok</t>
    </r>
    <r>
      <rPr>
        <sz val="12"/>
        <color theme="1"/>
        <rFont val="微軟正黑體"/>
        <family val="2"/>
        <charset val="136"/>
      </rPr>
      <t xml:space="preserve"> , 插頭插回後 B/E 電壓監控 ok ,
ID.75 alarm reset ok , check boat lock sensor 線路無異常破損 ,
請 EA test run S52 , follow check data .</t>
    </r>
  </si>
  <si>
    <t>robot down &amp; CH-C cover open issue</t>
  </si>
  <si>
    <r>
      <rPr>
        <sz val="12"/>
        <color rgb="FFFF0000"/>
        <rFont val="微軟正黑體"/>
        <family val="2"/>
        <charset val="136"/>
      </rPr>
      <t>將robot conect 移除後clean buffer chamber 後接回,測試robot all initial NG,extention initial N.G</t>
    </r>
    <r>
      <rPr>
        <sz val="12"/>
        <color theme="1"/>
        <rFont val="微軟正黑體"/>
        <family val="2"/>
        <charset val="136"/>
      </rPr>
      <t>,rotate initial正常,LLA/LLB initial ok
(1). reset robot driver controller test N.G
(2). 將upper motor 拆下check 後重新安裝test N.G
(3). reset sub power controller test robot initial N.G(有時找得到home:520位置,測試至zero 會lost step),follow check 疑upper motor異常所致
1.check up 手臂鬆的,</t>
    </r>
    <r>
      <rPr>
        <sz val="12"/>
        <color rgb="FFFF0000"/>
        <rFont val="微軟正黑體"/>
        <family val="2"/>
        <charset val="136"/>
      </rPr>
      <t>check up motor connect 有1pin 退縮,將pin腳拉出ok,robot do home ok</t>
    </r>
    <r>
      <rPr>
        <sz val="12"/>
        <color theme="1"/>
        <rFont val="微軟正黑體"/>
        <family val="2"/>
        <charset val="136"/>
      </rPr>
      <t xml:space="preserve">
2.test exten to zero NG,
3.reset system test robot exten 同樣 ng
4.up motor 拆下看不出異樣再裝回 test ng
5.replac SEI PCB ng,復歸ok
續 :
1. measure all fuse , </t>
    </r>
    <r>
      <rPr>
        <sz val="12"/>
        <color rgb="FFFF0000"/>
        <rFont val="微軟正黑體"/>
        <family val="2"/>
        <charset val="136"/>
      </rPr>
      <t>FU8 4A O.L , 更換 fuse 後 CH-C cover open issue clear ok</t>
    </r>
    <r>
      <rPr>
        <sz val="12"/>
        <color theme="1"/>
        <rFont val="微軟正黑體"/>
        <family val="2"/>
        <charset val="136"/>
      </rPr>
      <t xml:space="preserve"> , test robot 狀況同前 n.g
2. </t>
    </r>
    <r>
      <rPr>
        <sz val="12"/>
        <color rgb="FFFF0000"/>
        <rFont val="微軟正黑體"/>
        <family val="2"/>
        <charset val="136"/>
      </rPr>
      <t>replace 上 motor driver , test 狀況同前 n.g , 復歸 ok</t>
    </r>
    <r>
      <rPr>
        <sz val="12"/>
        <color theme="1"/>
        <rFont val="微軟正黑體"/>
        <family val="2"/>
        <charset val="136"/>
      </rPr>
      <t xml:space="preserve">
3. </t>
    </r>
    <r>
      <rPr>
        <sz val="12"/>
        <color rgb="FFFF0000"/>
        <rFont val="微軟正黑體"/>
        <family val="2"/>
        <charset val="136"/>
      </rPr>
      <t>replace 下 motor driver , test 狀況同前 n.g , 賦歸 ok</t>
    </r>
    <r>
      <rPr>
        <sz val="12"/>
        <color theme="1"/>
        <rFont val="微軟正黑體"/>
        <family val="2"/>
        <charset val="136"/>
      </rPr>
      <t xml:space="preserve">
​call 易佑科技 03-5323560 , 沒有備品也沒維修 ,
call 偉詳科技 謝宛君 0975200581 , 沒有備品 , 可維修 ,
call 定綋科技 蔡宛容 0923714113 , 沒有備品 , 可維修 ,
call 威騰新技 林美晴 03-5525260#21 , 可 exchange 11萬 (上+下一組) ,
詢 BOSS 同意後與</t>
    </r>
    <r>
      <rPr>
        <sz val="12"/>
        <color rgb="FFFF0000"/>
        <rFont val="微軟正黑體"/>
        <family val="2"/>
        <charset val="136"/>
      </rPr>
      <t>威騰新技約下午 13:30 到廠更換 motor ok</t>
    </r>
    <r>
      <rPr>
        <sz val="12"/>
        <color theme="1"/>
        <rFont val="微軟正黑體"/>
        <family val="2"/>
        <charset val="136"/>
      </rPr>
      <t xml:space="preserve"> , 
</t>
    </r>
    <r>
      <rPr>
        <sz val="12"/>
        <color rgb="FFFF0000"/>
        <rFont val="微軟正黑體"/>
        <family val="2"/>
        <charset val="136"/>
      </rPr>
      <t>check robot no lag ok , 校正 robot zero 點 ok</t>
    </r>
    <r>
      <rPr>
        <sz val="12"/>
        <color theme="1"/>
        <rFont val="微軟正黑體"/>
        <family val="2"/>
        <charset val="136"/>
      </rPr>
      <t xml:space="preserve"> ,
check LLA/LLB/CH-F/CH-A~D transfer ok , 升溫 PG 中 ,</t>
    </r>
  </si>
  <si>
    <r>
      <t>​</t>
    </r>
    <r>
      <rPr>
        <sz val="12"/>
        <color rgb="FFFF0000"/>
        <rFont val="微軟正黑體"/>
        <family val="2"/>
        <charset val="136"/>
      </rPr>
      <t>run 11.5mil Z1 chuck servo error</t>
    </r>
    <r>
      <rPr>
        <sz val="12"/>
        <color theme="1"/>
        <rFont val="微軟正黑體"/>
        <family val="2"/>
        <charset val="136"/>
      </rPr>
      <t xml:space="preserve">,機台 auto shutdown reset
power of → on unload wafer ok
</t>
    </r>
    <r>
      <rPr>
        <sz val="12"/>
        <color rgb="FFFF0000"/>
        <rFont val="微軟正黑體"/>
        <family val="2"/>
        <charset val="136"/>
      </rPr>
      <t>check Z1 clean brush 噴水金屬管脫落(已彎曲) 掉在 chuck 上</t>
    </r>
    <r>
      <rPr>
        <sz val="12"/>
        <color theme="1"/>
        <rFont val="微軟正黑體"/>
        <family val="2"/>
        <charset val="136"/>
      </rPr>
      <t xml:space="preserve">
clean chuck table ok,試磨20mil 6片ok,試磨11.5mil 6片ok
粗磨wafer 重貼膠補磨 ok</t>
    </r>
  </si>
  <si>
    <r>
      <rPr>
        <sz val="12"/>
        <color rgb="FFFF0000"/>
        <rFont val="微軟正黑體"/>
        <family val="2"/>
        <charset val="136"/>
      </rPr>
      <t>​run S04 step.5 MFC-01 alarm</t>
    </r>
    <r>
      <rPr>
        <sz val="12"/>
        <color theme="1"/>
        <rFont val="微軟正黑體"/>
        <family val="2"/>
        <charset val="136"/>
      </rPr>
      <t>(N2 剛開始 FLOW),
check 時 MFC-01 FLOW set:10000 act:10014 ok,reset alarm ok
check 電磁閥無漏氣,再觀察</t>
    </r>
  </si>
  <si>
    <r>
      <t xml:space="preserve">​run 700rtp , </t>
    </r>
    <r>
      <rPr>
        <sz val="12"/>
        <color rgb="FFFF0000"/>
        <rFont val="微軟正黑體"/>
        <family val="2"/>
        <charset val="136"/>
      </rPr>
      <t>low pyro flow alarm ,</t>
    </r>
    <r>
      <rPr>
        <sz val="12"/>
        <color theme="1"/>
        <rFont val="微軟正黑體"/>
        <family val="2"/>
        <charset val="136"/>
      </rPr>
      <t xml:space="preserve">
check </t>
    </r>
    <r>
      <rPr>
        <sz val="12"/>
        <color rgb="FFFF0000"/>
        <rFont val="微軟正黑體"/>
        <family val="2"/>
        <charset val="136"/>
      </rPr>
      <t>pyrometer chiller 有 alarm (high temp) , 溫度升至 36.4x°C</t>
    </r>
    <r>
      <rPr>
        <sz val="12"/>
        <color theme="1"/>
        <rFont val="微軟正黑體"/>
        <family val="2"/>
        <charset val="136"/>
      </rPr>
      <t xml:space="preserve"> ,
check pyrometer chiller level normal ,
</t>
    </r>
    <r>
      <rPr>
        <sz val="12"/>
        <color rgb="FFFF0000"/>
        <rFont val="微軟正黑體"/>
        <family val="2"/>
        <charset val="136"/>
      </rPr>
      <t>reset pyrometer chiller test 降溫最低僅可降到 29.x°C n.g</t>
    </r>
    <r>
      <rPr>
        <sz val="12"/>
        <color theme="1"/>
        <rFont val="微軟正黑體"/>
        <family val="2"/>
        <charset val="136"/>
      </rPr>
      <t xml:space="preserve"> ,
check RTP-2 all recipe 僅使用 DTC , 暫將 pyrometer 拆下遠離 chamber ,
turn off pyrometer chiller , bypass J5R connector 13&amp;14 pin 腳、15&amp;16 pin 腳 ,
burn in mw710 3pcs check temp ok , test run mw710 ,
PTC=0 , RS avg=3.09 , release 710 .</t>
    </r>
  </si>
  <si>
    <r>
      <t>​</t>
    </r>
    <r>
      <rPr>
        <sz val="12"/>
        <color rgb="FFFF0000"/>
        <rFont val="微軟正黑體"/>
        <family val="2"/>
        <charset val="136"/>
      </rPr>
      <t>run T06 C1 PTC=128 OOS</t>
    </r>
    <r>
      <rPr>
        <sz val="12"/>
        <color theme="1"/>
        <rFont val="微軟正黑體"/>
        <family val="2"/>
        <charset val="136"/>
      </rPr>
      <t xml:space="preserve"> , check map 集中 3~5 點鐘方向 ,
​續 C6 PTC OOS run T06 ,  M/W 為晶背研磨 type
1. check 環境正常無, cap / padestal / 鐵板 / shutter 作動正常，
2.MV/M.H.bellow / TEOS bellow temp 100正常
3.tube內無明顯符合m/w pattern型態 , 檢查C6/C8 transfer 正常
4.M06 rotate driver 略鬆 check 0.27/0.005V adjust 0.33/0.13v ok
機台run count = 26
請EA exchange boat dummy , test run T05 add 3 m/w, if ng 降溫BPM
續</t>
    </r>
    <r>
      <rPr>
        <sz val="12"/>
        <color rgb="FFFF0000"/>
        <rFont val="微軟正黑體"/>
        <family val="2"/>
        <charset val="136"/>
      </rPr>
      <t xml:space="preserve"> test run T05 PTC = 1/1/0</t>
    </r>
    <r>
      <rPr>
        <sz val="12"/>
        <color theme="1"/>
        <rFont val="微軟正黑體"/>
        <family val="2"/>
        <charset val="136"/>
      </rPr>
      <t xml:space="preserve"> , tox avg = 1511/1499/1522 , 
btm1/btm2 vr1 (-0.5) = 699.0/694.0 → 698.5/693.5 , release T05 C1~C4, C6 add m/w.
next run T05 C6 ptc=1 , tox avg = 1496 range =87 data ok PE release OI</t>
    </r>
  </si>
  <si>
    <t>​Run Z04 解 hold前 ea 通知爐內破片, C2 PE check
check C2 破片 1 片 , 2辦  3~9點鐘方向, unload ok , check tr. 正常
機台release. </t>
  </si>
  <si>
    <r>
      <t>​</t>
    </r>
    <r>
      <rPr>
        <sz val="12"/>
        <color rgb="FFFF0000"/>
        <rFont val="微軟正黑體"/>
        <family val="2"/>
        <charset val="136"/>
      </rPr>
      <t>Run S07 MFC-01 alarm</t>
    </r>
    <r>
      <rPr>
        <sz val="12"/>
        <color theme="1"/>
        <rFont val="微軟正黑體"/>
        <family val="2"/>
        <charset val="136"/>
      </rPr>
      <t xml:space="preserve"> , check 當下流量 10000 正常 keep monitor</t>
    </r>
  </si>
  <si>
    <r>
      <rPr>
        <sz val="12"/>
        <color rgb="FFFF0000"/>
        <rFont val="微軟正黑體"/>
        <family val="2"/>
        <charset val="136"/>
      </rPr>
      <t>​螢幕接觸不良</t>
    </r>
    <r>
      <rPr>
        <sz val="12"/>
        <color theme="1"/>
        <rFont val="微軟正黑體"/>
        <family val="2"/>
        <charset val="136"/>
      </rPr>
      <t xml:space="preserve"> , 整理 cable n.g ,
</t>
    </r>
    <r>
      <rPr>
        <sz val="12"/>
        <color rgb="FFFF0000"/>
        <rFont val="微軟正黑體"/>
        <family val="2"/>
        <charset val="136"/>
      </rPr>
      <t>check 4pin connector 紅色線要斷不斷 , 重新壓接 test ok</t>
    </r>
    <r>
      <rPr>
        <sz val="12"/>
        <color theme="1"/>
        <rFont val="微軟正黑體"/>
        <family val="2"/>
        <charset val="136"/>
      </rPr>
      <t xml:space="preserve"> .</t>
    </r>
  </si>
  <si>
    <r>
      <t xml:space="preserve">​FEQ 通知 </t>
    </r>
    <r>
      <rPr>
        <sz val="12"/>
        <color rgb="FFFF0000"/>
        <rFont val="微軟正黑體"/>
        <family val="2"/>
        <charset val="136"/>
      </rPr>
      <t>TEOS 震盪槽無法加熱+無法超音波震盪</t>
    </r>
    <r>
      <rPr>
        <sz val="12"/>
        <color theme="1"/>
        <rFont val="微軟正黑體"/>
        <family val="2"/>
        <charset val="136"/>
      </rPr>
      <t xml:space="preserve"> ,
開機台上蓋 check 加熱 &amp; 超音波 mabuledo 無激磁 ,
check TEOS 震盪槽 level low relay 亮燈 (實際水位 high) ,
</t>
    </r>
    <r>
      <rPr>
        <sz val="12"/>
        <color rgb="FFFF0000"/>
        <rFont val="微軟正黑體"/>
        <family val="2"/>
        <charset val="136"/>
      </rPr>
      <t>level low interlock 導致無法加熱+無法超音波震盪 ,
用鐵鉤戳一戳 level low sensor 後 relay 燈滅 ok</t>
    </r>
    <r>
      <rPr>
        <sz val="12"/>
        <color theme="1"/>
        <rFont val="微軟正黑體"/>
        <family val="2"/>
        <charset val="136"/>
      </rPr>
      <t xml:space="preserve"> ,
test 加熱 &amp; 超音波震盪 ok .</t>
    </r>
  </si>
  <si>
    <r>
      <t xml:space="preserve">10:15am: </t>
    </r>
    <r>
      <rPr>
        <sz val="12"/>
        <color rgb="FFFF0000"/>
        <rFont val="微軟正黑體"/>
        <family val="2"/>
        <charset val="136"/>
      </rPr>
      <t>Step.7 MFC-01 alarm</t>
    </r>
    <r>
      <rPr>
        <sz val="12"/>
        <color theme="1"/>
        <rFont val="微軟正黑體"/>
        <family val="2"/>
        <charset val="136"/>
      </rPr>
      <t>, check N2 flow = 10000 正常</t>
    </r>
  </si>
  <si>
    <r>
      <t>​</t>
    </r>
    <r>
      <rPr>
        <sz val="12"/>
        <color rgb="FFFF0000"/>
        <rFont val="微軟正黑體"/>
        <family val="2"/>
        <charset val="136"/>
      </rPr>
      <t>run S02 C4 TOX avg=263 OOC</t>
    </r>
    <r>
      <rPr>
        <sz val="12"/>
        <color theme="1"/>
        <rFont val="微軟正黑體"/>
        <family val="2"/>
        <charset val="136"/>
      </rPr>
      <t xml:space="preserve"> ,
check 該 run</t>
    </r>
    <r>
      <rPr>
        <sz val="12"/>
        <color rgb="FFFF0000"/>
        <rFont val="微軟正黑體"/>
        <family val="2"/>
        <charset val="136"/>
      </rPr>
      <t xml:space="preserve"> step.7 一開始有 MFC-01 alarm</t>
    </r>
    <r>
      <rPr>
        <sz val="12"/>
        <color theme="1"/>
        <rFont val="微軟正黑體"/>
        <family val="2"/>
        <charset val="136"/>
      </rPr>
      <t xml:space="preserve"> ,
check alarm 約1分25秒 clear , MFC-01 set 3% 30秒 , delay 2秒 ,
總共大約1分57秒 N2 flow 異常 , 修改 recipe 0L &amp; 10L 切換 ,
切至 10L delay 很久才有流量 , 切數次後 N2 無流量 ,
</t>
    </r>
    <r>
      <rPr>
        <sz val="12"/>
        <color rgb="FFFF0000"/>
        <rFont val="微軟正黑體"/>
        <family val="2"/>
        <charset val="136"/>
      </rPr>
      <t>check V3 電磁閥無給電 , reset M340 後 check 31008-3 亮紅燈</t>
    </r>
    <r>
      <rPr>
        <sz val="12"/>
        <color theme="1"/>
        <rFont val="微軟正黑體"/>
        <family val="2"/>
        <charset val="136"/>
      </rPr>
      <t xml:space="preserve"> ,
續:
​check V3 電磁閥無給電 , reset M340 後 check 31008-3 亮紅燈 ,
</t>
    </r>
    <r>
      <rPr>
        <sz val="12"/>
        <color rgb="FFFF0000"/>
        <rFont val="微軟正黑體"/>
        <family val="2"/>
        <charset val="136"/>
      </rPr>
      <t>replace repair MC-31008-3 PCB ok</t>
    </r>
    <r>
      <rPr>
        <sz val="12"/>
        <color theme="1"/>
        <rFont val="微軟正黑體"/>
        <family val="2"/>
        <charset val="136"/>
      </rPr>
      <t>,test run 247/247/248 ok,release</t>
    </r>
  </si>
  <si>
    <r>
      <t>​</t>
    </r>
    <r>
      <rPr>
        <sz val="12"/>
        <color rgb="FFFF0000"/>
        <rFont val="微軟正黑體"/>
        <family val="2"/>
        <charset val="136"/>
      </rPr>
      <t>run 700rtp ATP improper ADC reference error alarm</t>
    </r>
    <r>
      <rPr>
        <sz val="12"/>
        <color theme="1"/>
        <rFont val="微軟正黑體"/>
        <family val="2"/>
        <charset val="136"/>
      </rPr>
      <t xml:space="preserve"> ,
check ATP board 燈號正常 , unload product for PE check ,
</t>
    </r>
    <r>
      <rPr>
        <sz val="12"/>
        <color rgb="FFFF0000"/>
        <rFont val="微軟正黑體"/>
        <family val="2"/>
        <charset val="136"/>
      </rPr>
      <t>burn in 3pcs check temp normal</t>
    </r>
    <r>
      <rPr>
        <sz val="12"/>
        <color theme="1"/>
        <rFont val="微軟正黑體"/>
        <family val="2"/>
        <charset val="136"/>
      </rPr>
      <t xml:space="preserve"> , 請 EA test run mw710 ,
RS avg=4.4 ok , release 710 .</t>
    </r>
  </si>
  <si>
    <r>
      <t>​</t>
    </r>
    <r>
      <rPr>
        <sz val="12"/>
        <color rgb="FFFF0000"/>
        <rFont val="微軟正黑體"/>
        <family val="2"/>
        <charset val="136"/>
      </rPr>
      <t>IDLE R I/O error , reset machine controller CPU pcb *2</t>
    </r>
    <r>
      <rPr>
        <sz val="12"/>
        <color theme="1"/>
        <rFont val="微軟正黑體"/>
        <family val="2"/>
        <charset val="136"/>
      </rPr>
      <t xml:space="preserve">
check gas / temp / initail W/H ok , follow test run C05 data</t>
    </r>
  </si>
  <si>
    <r>
      <t>1.</t>
    </r>
    <r>
      <rPr>
        <sz val="12"/>
        <color rgb="FFFF0000"/>
        <rFont val="微軟正黑體"/>
        <family val="2"/>
        <charset val="136"/>
      </rPr>
      <t>例測LK PTC=140OOS</t>
    </r>
    <r>
      <rPr>
        <sz val="12"/>
        <color theme="1"/>
        <rFont val="微軟正黑體"/>
        <family val="2"/>
        <charset val="136"/>
      </rPr>
      <t>，(3→143)
2.checkmap分布均勻
3.check boat/ 保溫桶正常無明顯powder，鐵板powder一點點，shutter 石英正常無破裂。今日排定QPM follow check,follow checkTransfer , retest run LK
​續</t>
    </r>
    <r>
      <rPr>
        <sz val="12"/>
        <color rgb="FFFF0000"/>
        <rFont val="微軟正黑體"/>
        <family val="2"/>
        <charset val="136"/>
      </rPr>
      <t xml:space="preserve"> QPM &amp; replace boat</t>
    </r>
    <r>
      <rPr>
        <sz val="12"/>
        <color theme="1"/>
        <rFont val="微軟正黑體"/>
        <family val="2"/>
        <charset val="136"/>
      </rPr>
      <t xml:space="preserve"> :
因 PTC OOS issue , QPM 後 </t>
    </r>
    <r>
      <rPr>
        <sz val="12"/>
        <color rgb="FFFF0000"/>
        <rFont val="微軟正黑體"/>
        <family val="2"/>
        <charset val="136"/>
      </rPr>
      <t>re-test run LK PTC=11</t>
    </r>
    <r>
      <rPr>
        <sz val="12"/>
        <color theme="1"/>
        <rFont val="微軟正黑體"/>
        <family val="2"/>
        <charset val="136"/>
      </rPr>
      <t xml:space="preserve"> , TOX avg=19.61 ,
復機程序 : PG 中 → PCV → Y53 , follow check data .</t>
    </r>
  </si>
  <si>
    <r>
      <t xml:space="preserve">​EA 通知 </t>
    </r>
    <r>
      <rPr>
        <sz val="12"/>
        <color rgb="FFFF0000"/>
        <rFont val="微軟正黑體"/>
        <family val="2"/>
        <charset val="136"/>
      </rPr>
      <t>Run polymide PI115 才 2個多小時就下來了</t>
    </r>
    <r>
      <rPr>
        <sz val="12"/>
        <color theme="1"/>
        <rFont val="微軟正黑體"/>
        <family val="2"/>
        <charset val="136"/>
      </rPr>
      <t>, 
move in 時間 3:55 , FEA 要抄溫度時 發現已經END了, (</t>
    </r>
    <r>
      <rPr>
        <sz val="12"/>
        <color rgb="FFFF0000"/>
        <rFont val="微軟正黑體"/>
        <family val="2"/>
        <charset val="136"/>
      </rPr>
      <t>無任何alarm/temp/gas均正常</t>
    </r>
    <r>
      <rPr>
        <sz val="12"/>
        <color theme="1"/>
        <rFont val="微軟正黑體"/>
        <family val="2"/>
        <charset val="136"/>
      </rPr>
      <t>)
check end reset 畫面未下貨 狀態 step.51 end 同 recipe ,
reload PI115 recipe check exc time 4小時53分鐘 , 產品 PE check
機台 test run PI115 check 
check CCTV 確定 3:55 左右EA 在上cassette 判定未run 洽PE補run </t>
    </r>
  </si>
  <si>
    <r>
      <rPr>
        <sz val="12"/>
        <color rgb="FFFF0000"/>
        <rFont val="微軟正黑體"/>
        <family val="2"/>
        <charset val="136"/>
      </rPr>
      <t>Run 1080plug, 106 alarm &amp; water leak alarm, check oven door 是鬆的</t>
    </r>
    <r>
      <rPr>
        <sz val="12"/>
        <color theme="1"/>
        <rFont val="微軟正黑體"/>
        <family val="2"/>
        <charset val="136"/>
      </rPr>
      <t xml:space="preserve">
Check door 壓力顯示8xx, O2 分析儀 5.X, unload all product 
check </t>
    </r>
    <r>
      <rPr>
        <sz val="12"/>
        <color rgb="FFFF0000"/>
        <rFont val="微軟正黑體"/>
        <family val="2"/>
        <charset val="136"/>
      </rPr>
      <t>door air 旋鈕脫落, 已破損無法裝回, 氣管已快接頭對接</t>
    </r>
    <r>
      <rPr>
        <sz val="12"/>
        <color theme="1"/>
        <rFont val="微軟正黑體"/>
        <family val="2"/>
        <charset val="136"/>
      </rPr>
      <t xml:space="preserve">
Test door open/close ok, burn in 3ps ok, test run mw710, Rs avg:3.91 data ok, release</t>
    </r>
  </si>
  <si>
    <t>Run Z03 unload C2 爐內破片, unload for PE check. check transfer ok, release</t>
  </si>
  <si>
    <r>
      <t>Run</t>
    </r>
    <r>
      <rPr>
        <sz val="12"/>
        <color rgb="FFFF0000"/>
        <rFont val="微軟正黑體"/>
        <family val="2"/>
        <charset val="136"/>
      </rPr>
      <t xml:space="preserve"> ar925 gas5a flow out of range, check gas5 為 argon</t>
    </r>
    <r>
      <rPr>
        <sz val="12"/>
        <color theme="1"/>
        <rFont val="微軟正黑體"/>
        <family val="2"/>
        <charset val="136"/>
      </rPr>
      <t xml:space="preserve">
Burn in test argon set:10, act:0, reset machine power test NG
</t>
    </r>
    <r>
      <rPr>
        <sz val="12"/>
        <color rgb="FFFF0000"/>
        <rFont val="微軟正黑體"/>
        <family val="2"/>
        <charset val="136"/>
      </rPr>
      <t>Check oven door 有 pressure switch, 中午當機氣管對接 bypass pressure switch</t>
    </r>
    <r>
      <rPr>
        <sz val="12"/>
        <color theme="1"/>
        <rFont val="微軟正黑體"/>
        <family val="2"/>
        <charset val="136"/>
      </rPr>
      <t xml:space="preserve">
將 </t>
    </r>
    <r>
      <rPr>
        <sz val="12"/>
        <color rgb="FFFF0000"/>
        <rFont val="微軟正黑體"/>
        <family val="2"/>
        <charset val="136"/>
      </rPr>
      <t>pressure switch  NO 改接至NC, test argon 流量正常</t>
    </r>
    <r>
      <rPr>
        <sz val="12"/>
        <color theme="1"/>
        <rFont val="微軟正黑體"/>
        <family val="2"/>
        <charset val="136"/>
      </rPr>
      <t>, burn in mw710 &amp; ar925 ok
Test  run mw710 Rs avg:4.8, 925/980 Rs avg:172.8/129.4 ooc, PE fine tune ok, retest run</t>
    </r>
  </si>
  <si>
    <r>
      <rPr>
        <sz val="12"/>
        <color rgb="FFFF0000"/>
        <rFont val="微軟正黑體"/>
        <family val="2"/>
        <charset val="136"/>
      </rPr>
      <t>Unload R I/O error (I/O not ready) alarm, reset machine controller*2 ok</t>
    </r>
    <r>
      <rPr>
        <sz val="12"/>
        <color theme="1"/>
        <rFont val="微軟正黑體"/>
        <family val="2"/>
        <charset val="136"/>
      </rPr>
      <t xml:space="preserve">
Test run C05, follow check data</t>
    </r>
  </si>
  <si>
    <r>
      <t xml:space="preserve">​IDLE </t>
    </r>
    <r>
      <rPr>
        <sz val="12"/>
        <color rgb="FFFF0000"/>
        <rFont val="微軟正黑體"/>
        <family val="2"/>
        <charset val="136"/>
      </rPr>
      <t>畫面接觸不良 , 4 pin power connect 母 pin 全部重壓接</t>
    </r>
    <r>
      <rPr>
        <sz val="12"/>
        <color theme="1"/>
        <rFont val="微軟正黑體"/>
        <family val="2"/>
        <charset val="136"/>
      </rPr>
      <t> , test flow ok.</t>
    </r>
  </si>
  <si>
    <r>
      <rPr>
        <sz val="12"/>
        <color rgb="FFFF0000"/>
        <rFont val="微軟正黑體"/>
        <family val="2"/>
        <charset val="136"/>
      </rPr>
      <t>Run S03 OOS:
C4 TOX = 236.74 (target 150±7.5)</t>
    </r>
    <r>
      <rPr>
        <sz val="12"/>
        <color theme="1"/>
        <rFont val="微軟正黑體"/>
        <family val="2"/>
        <charset val="136"/>
      </rPr>
      <t>, Range = 5.13
Check quartz 無異常,
Now test run S03,  follow check data. (boat out at 9:00a.m)
​續</t>
    </r>
    <r>
      <rPr>
        <sz val="12"/>
        <color rgb="FFFF0000"/>
        <rFont val="微軟正黑體"/>
        <family val="2"/>
        <charset val="136"/>
      </rPr>
      <t>test run S03,
Tox avg=150.8/149.5/153.4</t>
    </r>
    <r>
      <rPr>
        <sz val="12"/>
        <color theme="1"/>
        <rFont val="微軟正黑體"/>
        <family val="2"/>
        <charset val="136"/>
      </rPr>
      <t>、range=2.3/1/3.9, data ok release.</t>
    </r>
  </si>
  <si>
    <r>
      <t xml:space="preserve">​EA 欲 run 貨 , 切換頁面時面板當掉無反應 ,
test </t>
    </r>
    <r>
      <rPr>
        <sz val="12"/>
        <color rgb="FFFF0000"/>
        <rFont val="微軟正黑體"/>
        <family val="2"/>
        <charset val="136"/>
      </rPr>
      <t>切換頁面會 lag 後 show "UNCERTAINTY LOAD ERROR" alarm</t>
    </r>
    <r>
      <rPr>
        <sz val="12"/>
        <color theme="1"/>
        <rFont val="微軟正黑體"/>
        <family val="2"/>
        <charset val="136"/>
      </rPr>
      <t xml:space="preserve"> ,
reset 面板 power ng,reset CPU PCB後正常
</t>
    </r>
    <r>
      <rPr>
        <sz val="12"/>
        <color rgb="FFFF0000"/>
        <rFont val="微軟正黑體"/>
        <family val="2"/>
        <charset val="136"/>
      </rPr>
      <t>CPU PCB 重插 &amp; 左右 power supply 交換</t>
    </r>
    <r>
      <rPr>
        <sz val="12"/>
        <color theme="1"/>
        <rFont val="微軟正黑體"/>
        <family val="2"/>
        <charset val="136"/>
      </rPr>
      <t xml:space="preserve">
initialize ok , check temp &amp; flow ok , test run C05 </t>
    </r>
  </si>
  <si>
    <r>
      <t>​</t>
    </r>
    <r>
      <rPr>
        <sz val="12"/>
        <color rgb="FFFF0000"/>
        <rFont val="微軟正黑體"/>
        <family val="2"/>
        <charset val="136"/>
      </rPr>
      <t>run A05 step.01 ID.01 alarm</t>
    </r>
    <r>
      <rPr>
        <sz val="12"/>
        <color theme="1"/>
        <rFont val="微軟正黑體"/>
        <family val="2"/>
        <charset val="136"/>
      </rPr>
      <t xml:space="preserve">, M01 位置不見,check cap 有壓縮/P04 sensor有亮
step.01已正數 37min,詢問PE後 SKIP→step.02 續 run
step.08 boatout manual unload 產品洽PE
</t>
    </r>
    <r>
      <rPr>
        <sz val="12"/>
        <color rgb="FFFF0000"/>
        <rFont val="微軟正黑體"/>
        <family val="2"/>
        <charset val="136"/>
      </rPr>
      <t>check B/E driver run 最大 0.36V,replace driver ok</t>
    </r>
    <r>
      <rPr>
        <sz val="12"/>
        <color theme="1"/>
        <rFont val="微軟正黑體"/>
        <family val="2"/>
        <charset val="136"/>
      </rPr>
      <t xml:space="preserve">
check 承接 ok,check cap壓縮 &amp; P04 sensor ok, release
​1.</t>
    </r>
    <r>
      <rPr>
        <sz val="12"/>
        <color rgb="FFFF0000"/>
        <rFont val="微軟正黑體"/>
        <family val="2"/>
        <charset val="136"/>
      </rPr>
      <t>run A08 boat in 至爐管口 B/E alarm,check B/E driver 燒毀no power (有異味)</t>
    </r>
    <r>
      <rPr>
        <sz val="12"/>
        <color theme="1"/>
        <rFont val="微軟正黑體"/>
        <family val="2"/>
        <charset val="136"/>
      </rPr>
      <t xml:space="preserve">
2.</t>
    </r>
    <r>
      <rPr>
        <sz val="12"/>
        <color rgb="FFFF0000"/>
        <rFont val="微軟正黑體"/>
        <family val="2"/>
        <charset val="136"/>
      </rPr>
      <t>replace driver ok</t>
    </r>
    <r>
      <rPr>
        <sz val="12"/>
        <color theme="1"/>
        <rFont val="微軟正黑體"/>
        <family val="2"/>
        <charset val="136"/>
      </rPr>
      <t xml:space="preserve">,M01 do home ok,移動時 ID.01 alarm,check B/E up/down position 數值不會跟著變
3.manual 設定 M01 位置參數,讓 M02可移動承接unload wafer OK (參數復歸)
4.follow 更換 B/E motor
</t>
    </r>
    <r>
      <rPr>
        <sz val="12"/>
        <color rgb="FFFF0000"/>
        <rFont val="微軟正黑體"/>
        <family val="2"/>
        <charset val="136"/>
      </rPr>
      <t>Replace 興耀維修 motor, test B/E up/down 有異音 &amp; ID.01</t>
    </r>
    <r>
      <rPr>
        <sz val="12"/>
        <color theme="1"/>
        <rFont val="微軟正黑體"/>
        <family val="2"/>
        <charset val="136"/>
      </rPr>
      <t xml:space="preserve">
</t>
    </r>
    <r>
      <rPr>
        <sz val="12"/>
        <color rgb="FFFF0000"/>
        <rFont val="微軟正黑體"/>
        <family val="2"/>
        <charset val="136"/>
      </rPr>
      <t>Replace 另一個興耀維修 motor, test B/E up/down ok</t>
    </r>
    <r>
      <rPr>
        <sz val="12"/>
        <color theme="1"/>
        <rFont val="微軟正黑體"/>
        <family val="2"/>
        <charset val="136"/>
      </rPr>
      <t xml:space="preserve">
</t>
    </r>
    <r>
      <rPr>
        <sz val="12"/>
        <color rgb="FFFF0000"/>
        <rFont val="微軟正黑體"/>
        <family val="2"/>
        <charset val="136"/>
      </rPr>
      <t>M01 to P01 後仍可往下</t>
    </r>
    <r>
      <rPr>
        <sz val="12"/>
        <color theme="1"/>
        <rFont val="微軟正黑體"/>
        <family val="2"/>
        <charset val="136"/>
      </rPr>
      <t xml:space="preserve">, manual to P02 position 不會停, </t>
    </r>
    <r>
      <rPr>
        <sz val="12"/>
        <color rgb="FFFF0000"/>
        <rFont val="微軟正黑體"/>
        <family val="2"/>
        <charset val="136"/>
      </rPr>
      <t>replace spare driver test ok</t>
    </r>
    <r>
      <rPr>
        <sz val="12"/>
        <color theme="1"/>
        <rFont val="微軟正黑體"/>
        <family val="2"/>
        <charset val="136"/>
      </rPr>
      <t xml:space="preserve">
Check 承接 ok, cap to P04 壓縮正常,
Test auto load/unload*2, test run C05, follow check data</t>
    </r>
  </si>
  <si>
    <r>
      <t>​</t>
    </r>
    <r>
      <rPr>
        <sz val="12"/>
        <color rgb="FFFF0000"/>
        <rFont val="微軟正黑體"/>
        <family val="2"/>
        <charset val="136"/>
      </rPr>
      <t>IDLE R I/O error , reset machine controller CPU pcb *2</t>
    </r>
    <r>
      <rPr>
        <sz val="12"/>
        <color theme="1"/>
        <rFont val="微軟正黑體"/>
        <family val="2"/>
        <charset val="136"/>
      </rPr>
      <t xml:space="preserve">
check gas / temp / initail W/H ok , follow test run C05</t>
    </r>
  </si>
  <si>
    <r>
      <rPr>
        <sz val="12"/>
        <color rgb="FFFF0000"/>
        <rFont val="微軟正黑體"/>
        <family val="2"/>
        <charset val="136"/>
      </rPr>
      <t>Run T08 C6 PTC = 63 OOS</t>
    </r>
    <r>
      <rPr>
        <sz val="12"/>
        <color theme="1"/>
        <rFont val="微軟正黑體"/>
        <family val="2"/>
        <charset val="136"/>
      </rPr>
      <t xml:space="preserve">, 6至12點鐘均勻分布.
Check 傳送、刮管、vent氣聲、石英、機台內no power.
</t>
    </r>
    <r>
      <rPr>
        <sz val="12"/>
        <color rgb="FFFF0000"/>
        <rFont val="微軟正黑體"/>
        <family val="2"/>
        <charset val="136"/>
      </rPr>
      <t>Retest run T05:
TOX = 1508/1505/1504, PTC = 3/0/0. Data OK</t>
    </r>
    <r>
      <rPr>
        <sz val="12"/>
        <color theme="1"/>
        <rFont val="微軟正黑體"/>
        <family val="2"/>
        <charset val="136"/>
      </rPr>
      <t>.</t>
    </r>
  </si>
  <si>
    <r>
      <t>​</t>
    </r>
    <r>
      <rPr>
        <sz val="12"/>
        <color rgb="FFFF0000"/>
        <rFont val="微軟正黑體"/>
        <family val="2"/>
        <charset val="136"/>
      </rPr>
      <t>run G40 step.9 boat out 正數 20:46 gas reset &amp; relay? alarm</t>
    </r>
    <r>
      <rPr>
        <sz val="12"/>
        <color theme="1"/>
        <rFont val="微軟正黑體"/>
        <family val="2"/>
        <charset val="136"/>
      </rPr>
      <t xml:space="preserve"> ,
當下 boat 已在下面等 10分鐘 , 該 run C4 TOX avg=447.8 ok (control=450±20) , 故無洽 PE ,
check 31008-1 &amp; 31008-3 亮紅燈 , reset power 仍 gas reset alarm ,
</t>
    </r>
    <r>
      <rPr>
        <sz val="12"/>
        <color rgb="FFFF0000"/>
        <rFont val="微軟正黑體"/>
        <family val="2"/>
        <charset val="136"/>
      </rPr>
      <t>replace spare 31008-1 PCB ok</t>
    </r>
    <r>
      <rPr>
        <sz val="12"/>
        <color theme="1"/>
        <rFont val="微軟正黑體"/>
        <family val="2"/>
        <charset val="136"/>
      </rPr>
      <t xml:space="preserve"> , check M340 fan damage ,
replace new fan ok , follow 復機 O.I test run G09 , follow check data .</t>
    </r>
  </si>
  <si>
    <r>
      <t>​1.</t>
    </r>
    <r>
      <rPr>
        <sz val="12"/>
        <color rgb="FFFF0000"/>
        <rFont val="微軟正黑體"/>
        <family val="2"/>
        <charset val="136"/>
      </rPr>
      <t>run 700rtp.v00 water leak alarm,check oven 前robot下&amp;aligner有水</t>
    </r>
    <r>
      <rPr>
        <sz val="12"/>
        <color theme="1"/>
        <rFont val="微軟正黑體"/>
        <family val="2"/>
        <charset val="136"/>
      </rPr>
      <t xml:space="preserve">
2.check chiller water 剛低於 level sensor
3.clean 1F走道 &amp; 機台 water ok
4.check </t>
    </r>
    <r>
      <rPr>
        <sz val="12"/>
        <color rgb="FFFF0000"/>
        <rFont val="微軟正黑體"/>
        <family val="2"/>
        <charset val="136"/>
      </rPr>
      <t>oven door flange 右側水管接頭斷掉(斷flange內)</t>
    </r>
    <r>
      <rPr>
        <sz val="12"/>
        <color theme="1"/>
        <rFont val="微軟正黑體"/>
        <family val="2"/>
        <charset val="136"/>
      </rPr>
      <t xml:space="preserve">
待follow 
續 water leak alarm
Oven flange 水接頭退牙 ok, replace 水接頭 test 無漏水
Clean power supply 內部積水 ok
Chiller add DI water, 加至浮球上方 3.5cm 處
Burn in mw710 ok, check machine 無漏水
Test run mw710, ptc=1, Rs avg:4.8 data ok, release</t>
    </r>
  </si>
  <si>
    <r>
      <rPr>
        <sz val="12"/>
        <color rgb="FFFF0000"/>
        <rFont val="微軟正黑體"/>
        <family val="2"/>
        <charset val="136"/>
      </rPr>
      <t>door open time out issue , check door open 較緩慢且電磁閥有漏氣聲</t>
    </r>
    <r>
      <rPr>
        <sz val="12"/>
        <color theme="1"/>
        <rFont val="微軟正黑體"/>
        <family val="2"/>
        <charset val="136"/>
      </rPr>
      <t xml:space="preserve"> ,
check 電磁閥上有一孔 door open 時會漏氣 , 將該孔 cap 住 test door open n.g , 
該孔疑洩壓使用 , 將 </t>
    </r>
    <r>
      <rPr>
        <sz val="12"/>
        <color rgb="FFFF0000"/>
        <rFont val="微軟正黑體"/>
        <family val="2"/>
        <charset val="136"/>
      </rPr>
      <t>regulator 由 50psi 調至 55psi</t>
    </r>
    <r>
      <rPr>
        <sz val="12"/>
        <color theme="1"/>
        <rFont val="微軟正黑體"/>
        <family val="2"/>
        <charset val="136"/>
      </rPr>
      <t xml:space="preserve"> , test door open/close ok ,
借機安裝 GUI &amp; STD BUS 切換器 ok , burn in check 有 ATP initial check fail alarm ,
reset ATP board test ok , burn in 5pcs check temp ok , do PM replace liner ,
交 EA test run , follow check data .</t>
    </r>
  </si>
  <si>
    <r>
      <t>​</t>
    </r>
    <r>
      <rPr>
        <sz val="12"/>
        <color rgb="FFFF0000"/>
        <rFont val="微軟正黑體"/>
        <family val="2"/>
        <charset val="136"/>
      </rPr>
      <t>RUN C07 STEP.3 ID.01</t>
    </r>
    <r>
      <rPr>
        <sz val="12"/>
        <color theme="1"/>
        <rFont val="微軟正黑體"/>
        <family val="2"/>
        <charset val="136"/>
      </rPr>
      <t>, CHECK ELEVATOR找不到位置, 
找HOME點, boat往前拉，確認都在P01，
跳步驟到HOLD(STEP.4) OK交回。</t>
    </r>
  </si>
  <si>
    <r>
      <t xml:space="preserve">​​EA 欲 run 貨 , </t>
    </r>
    <r>
      <rPr>
        <sz val="12"/>
        <color rgb="FFFF0000"/>
        <rFont val="微軟正黑體"/>
        <family val="2"/>
        <charset val="136"/>
      </rPr>
      <t>切換頁面時面板當掉無反應 ,test 切換頁面會 lag </t>
    </r>
    <r>
      <rPr>
        <sz val="12"/>
        <color theme="1"/>
        <rFont val="微軟正黑體"/>
        <family val="2"/>
        <charset val="136"/>
      </rPr>
      <t xml:space="preserve">
</t>
    </r>
    <r>
      <rPr>
        <sz val="12"/>
        <color rgb="FFFF0000"/>
        <rFont val="微軟正黑體"/>
        <family val="2"/>
        <charset val="136"/>
      </rPr>
      <t>reset controller 左右 power &amp; PCB &amp; 面板 power ok</t>
    </r>
    <r>
      <rPr>
        <sz val="12"/>
        <color theme="1"/>
        <rFont val="微軟正黑體"/>
        <family val="2"/>
        <charset val="136"/>
      </rPr>
      <t xml:space="preserve">
initialize ok , check temp &amp; flow ok , test run C05 </t>
    </r>
  </si>
  <si>
    <r>
      <t>​PE fine tune recipe</t>
    </r>
    <r>
      <rPr>
        <sz val="12"/>
        <color rgb="FFFF0000"/>
        <rFont val="微軟正黑體"/>
        <family val="2"/>
        <charset val="136"/>
      </rPr>
      <t>選量測程式發生" data base function fail alarm"reset power n.g,replace spare H.D</t>
    </r>
    <r>
      <rPr>
        <sz val="12"/>
        <color theme="1"/>
        <rFont val="微軟正黑體"/>
        <family val="2"/>
        <charset val="136"/>
      </rPr>
      <t>(2024/06) ok,PE校正程式ok
測機data ok,release</t>
    </r>
  </si>
  <si>
    <r>
      <t>​</t>
    </r>
    <r>
      <rPr>
        <sz val="12"/>
        <color rgb="FFFF0000"/>
        <rFont val="微軟正黑體"/>
        <family val="2"/>
        <charset val="136"/>
      </rPr>
      <t>RUN C07 STEP.3 ID.01</t>
    </r>
    <r>
      <rPr>
        <sz val="12"/>
        <color theme="1"/>
        <rFont val="微軟正黑體"/>
        <family val="2"/>
        <charset val="136"/>
      </rPr>
      <t>, CHECK ELEVATOR找不到位置, 
找HOME點, boat往前拉，確認都在P01，
跳步驟到HOLD(STEP.4) OK,</t>
    </r>
    <r>
      <rPr>
        <sz val="12"/>
        <color rgb="FFFF0000"/>
        <rFont val="微軟正黑體"/>
        <family val="2"/>
        <charset val="136"/>
      </rPr>
      <t>check B/E driver:0.38/0.16-&gt;&gt;0.39/0.19</t>
    </r>
    <r>
      <rPr>
        <sz val="12"/>
        <color theme="1"/>
        <rFont val="微軟正黑體"/>
        <family val="2"/>
        <charset val="136"/>
      </rPr>
      <t xml:space="preserve">
test ok,release keep monitor</t>
    </r>
  </si>
  <si>
    <r>
      <t>​</t>
    </r>
    <r>
      <rPr>
        <sz val="12"/>
        <color rgb="FFFF0000"/>
        <rFont val="微軟正黑體"/>
        <family val="2"/>
        <charset val="136"/>
      </rPr>
      <t>run S04 C4 TOX=149 OOS</t>
    </r>
    <r>
      <rPr>
        <sz val="12"/>
        <color theme="1"/>
        <rFont val="微軟正黑體"/>
        <family val="2"/>
        <charset val="136"/>
      </rPr>
      <t xml:space="preserve"> (spec:60~80),check 前run S04 TOX=65.9 normal
check p28/p42 o-ring ok,test run LK → S04, follow check data
續
</t>
    </r>
    <r>
      <rPr>
        <sz val="12"/>
        <color rgb="FFFF0000"/>
        <rFont val="微軟正黑體"/>
        <family val="2"/>
        <charset val="136"/>
      </rPr>
      <t>LK, ptc=3, tox avg:18.8
Test run S04, tox avg:68.2 data ok</t>
    </r>
    <r>
      <rPr>
        <sz val="12"/>
        <color theme="1"/>
        <rFont val="微軟正黑體"/>
        <family val="2"/>
        <charset val="136"/>
      </rPr>
      <t>, release OI C1~C6</t>
    </r>
  </si>
  <si>
    <r>
      <t>1.</t>
    </r>
    <r>
      <rPr>
        <sz val="12"/>
        <color rgb="FFFF0000"/>
        <rFont val="微軟正黑體"/>
        <family val="2"/>
        <charset val="136"/>
      </rPr>
      <t>test run HOX step.04 MFC-06 (N2) alarm</t>
    </r>
    <r>
      <rPr>
        <sz val="12"/>
        <color theme="1"/>
        <rFont val="微軟正黑體"/>
        <family val="2"/>
        <charset val="136"/>
      </rPr>
      <t>,check flow set:200 act:166
2.</t>
    </r>
    <r>
      <rPr>
        <sz val="12"/>
        <color rgb="FFFF0000"/>
        <rFont val="微軟正黑體"/>
        <family val="2"/>
        <charset val="136"/>
      </rPr>
      <t>check V2/V9 電磁閥氣管接頭漏氣 &amp; V3/V8電磁閥漏氣,replace ok</t>
    </r>
    <r>
      <rPr>
        <sz val="12"/>
        <color theme="1"/>
        <rFont val="微軟正黑體"/>
        <family val="2"/>
        <charset val="136"/>
      </rPr>
      <t xml:space="preserve">
check gas flow normal,release</t>
    </r>
  </si>
  <si>
    <t>AMC project</t>
  </si>
  <si>
    <t>拆掉 vacuum pump 電磁閥 BYPASS,待調料</t>
  </si>
  <si>
    <r>
      <t>1. 2/21 REMOTE I/O &amp; MACHINE controller power supply 與 F43 交換 ,3/2 alarm NG
2. 3/5 換回原機台拆下 I/O master 1,2,3,7,8 ( EPROM 沿用 ) , 3/18 alarm NG
3. 3/22將 REMOTE I/O &amp; MACHINE controller power supply 
4. 4/3 地震 reset MACHINE controller power , 4/9 alarm NG
5.</t>
    </r>
    <r>
      <rPr>
        <sz val="12"/>
        <color rgb="FFFF0000"/>
        <rFont val="微軟正黑體"/>
        <family val="2"/>
        <charset val="136"/>
      </rPr>
      <t xml:space="preserve"> </t>
    </r>
    <r>
      <rPr>
        <sz val="12"/>
        <rFont val="微軟正黑體"/>
        <family val="2"/>
        <charset val="136"/>
      </rPr>
      <t>4/12將 PFC2 PCB SW 由 2 切至 1 (與F43同), 4/18 alarm NG
6. 4/18拆掉 machine controller door&amp;machine controller power supply 上方加裝風扇, 4/23 alarm NG
7.</t>
    </r>
    <r>
      <rPr>
        <sz val="12"/>
        <color rgb="FFFF0000"/>
        <rFont val="微軟正黑體"/>
        <family val="2"/>
        <charset val="136"/>
      </rPr>
      <t xml:space="preserve"> </t>
    </r>
    <r>
      <rPr>
        <sz val="12"/>
        <rFont val="微軟正黑體"/>
        <family val="2"/>
        <charset val="136"/>
      </rPr>
      <t>6/17 YPM replace 原機台 PAI PCB(6/27 面板 " uncertainty load error " ,reset controller),7/7 alarm NG
8. 7/8 all PCB 拆出 clean controller 內部,connector 拆除 , use 接點清潔劑 clean ok,7/10 alarm NG 
9. 7/10 將 FPC 2 CN4 ⬌ R CPU CN1 &amp; W/H CN2 ⬌ link adapter CN7 光纖線互換,7/13 alarm NG 
10. 7/17 將光纖線復歸 , 重插 FPC 2 board &amp; R CPU board ,7/20 alarm NG 
11. 8/20 加裝靜電消除風扇往 machine controller 吹,8/22 alarm NG
12. 8/22 swap machine &amp; remote controller,9/2 alarm NG
13. 9/10 將靜電消除風扇改往 FPC2 PCB 吹,9/20 alarm NG
.........</t>
    </r>
  </si>
  <si>
    <t>pyrometer chiller 送修</t>
  </si>
  <si>
    <t>pyrometer chiller damage,9/30 拆出送修,待修回後安裝</t>
  </si>
  <si>
    <t>Test run EJA(10K recipe)*2 ok, check AS50 temp normal</t>
  </si>
  <si>
    <t>AMC 首批 lot , S637954C run F33EVW 程式
1. check run 完 F33EVW Tube &amp; T/C管 無變形
2. test run PCV PTC=0 , QTOT = 5.7 E^10 data ok</t>
  </si>
  <si>
    <t>1.2k RS range OOC</t>
  </si>
  <si>
    <t>HOT N2 加熱器超溫</t>
  </si>
  <si>
    <t>R I/O not ready</t>
  </si>
  <si>
    <t>T18 C4 PTC OOS</t>
  </si>
  <si>
    <t>arm sensor no power</t>
  </si>
  <si>
    <t>transfer 斜插</t>
  </si>
  <si>
    <t>S2-5</t>
  </si>
  <si>
    <t>S2-5 leak</t>
  </si>
  <si>
    <t>initial check fail</t>
  </si>
  <si>
    <t>low temp abort</t>
  </si>
  <si>
    <t>fatal fault</t>
  </si>
  <si>
    <t>PCV PTC OOS</t>
  </si>
  <si>
    <t>robot up/down 異音</t>
  </si>
  <si>
    <t>oven temp interlock</t>
  </si>
  <si>
    <r>
      <rPr>
        <sz val="12"/>
        <color rgb="FFFF0000"/>
        <rFont val="微軟正黑體"/>
        <family val="2"/>
        <charset val="136"/>
      </rPr>
      <t>​Run G19 step.5 low temp abort</t>
    </r>
    <r>
      <rPr>
        <sz val="12"/>
        <color theme="1"/>
        <rFont val="微軟正黑體"/>
        <family val="2"/>
        <charset val="136"/>
      </rPr>
      <t xml:space="preserve">, check step.5 剩01:56(set:02:00), recipe 剩02:35:05
Check </t>
    </r>
    <r>
      <rPr>
        <sz val="12"/>
        <color rgb="FFFF0000"/>
        <rFont val="微軟正黑體"/>
        <family val="2"/>
        <charset val="136"/>
      </rPr>
      <t>HEC pyro 溫控器 show Er40</t>
    </r>
    <r>
      <rPr>
        <sz val="12"/>
        <color theme="1"/>
        <rFont val="微軟正黑體"/>
        <family val="2"/>
        <charset val="136"/>
      </rPr>
      <t>, unload product for PE check 
重插 torch heater T/C 溫控器顯示正常 ,</t>
    </r>
    <r>
      <rPr>
        <sz val="12"/>
        <color rgb="FFFF0000"/>
        <rFont val="微軟正黑體"/>
        <family val="2"/>
        <charset val="136"/>
      </rPr>
      <t>replace set 溫控器</t>
    </r>
    <r>
      <rPr>
        <sz val="12"/>
        <color theme="1"/>
        <rFont val="微軟正黑體"/>
        <family val="2"/>
        <charset val="136"/>
      </rPr>
      <t xml:space="preserve"> ok, test 升溫至900度 ok
Test 氫氧點火 17秒點火, T3 set:22 ok, test flame abort 功能正常, test run G19, follow check data</t>
    </r>
  </si>
  <si>
    <t>new</t>
  </si>
  <si>
    <r>
      <t xml:space="preserve">Run 700rtp.v00, EA 按 start 機台沒反應, 機台無法操作 unload product
切換至 </t>
    </r>
    <r>
      <rPr>
        <sz val="12"/>
        <color rgb="FFFF0000"/>
        <rFont val="微軟正黑體"/>
        <family val="2"/>
        <charset val="136"/>
      </rPr>
      <t>STD show ATP2 time out error, reset machine power ok</t>
    </r>
    <r>
      <rPr>
        <sz val="12"/>
        <color theme="1"/>
        <rFont val="微軟正黑體"/>
        <family val="2"/>
        <charset val="136"/>
      </rPr>
      <t xml:space="preserve">
Test run mw710 Rs avg:3.52 data ok, release</t>
    </r>
  </si>
  <si>
    <r>
      <t>run 700rtp.v00 "</t>
    </r>
    <r>
      <rPr>
        <sz val="12"/>
        <color rgb="FFFF0000"/>
        <rFont val="微軟正黑體"/>
        <family val="2"/>
        <charset val="136"/>
      </rPr>
      <t>communication error" check STD down
reset power initial ok</t>
    </r>
    <r>
      <rPr>
        <sz val="12"/>
        <color theme="1"/>
        <rFont val="微軟正黑體"/>
        <family val="2"/>
        <charset val="136"/>
      </rPr>
      <t>,test 升溫 ok,test run 中 follow check data</t>
    </r>
  </si>
  <si>
    <r>
      <rPr>
        <sz val="12"/>
        <color rgb="FFFF0000"/>
        <rFont val="微軟正黑體"/>
        <family val="2"/>
        <charset val="136"/>
      </rPr>
      <t>例測 1.2k RS=65 range=3.79 ooc</t>
    </r>
    <r>
      <rPr>
        <sz val="12"/>
        <color theme="1"/>
        <rFont val="微軟正黑體"/>
        <family val="2"/>
        <charset val="136"/>
      </rPr>
      <t xml:space="preserve">,P/D
Check susc=3850, </t>
    </r>
    <r>
      <rPr>
        <sz val="12"/>
        <color rgb="FFFF0000"/>
        <rFont val="微軟正黑體"/>
        <family val="2"/>
        <charset val="136"/>
      </rPr>
      <t>check leveling 10點鐘方向較高(4格), adjust leveling ok</t>
    </r>
    <r>
      <rPr>
        <sz val="12"/>
        <color theme="1"/>
        <rFont val="微軟正黑體"/>
        <family val="2"/>
        <charset val="136"/>
      </rPr>
      <t xml:space="preserve">
LLA/LLB to CH-B transfer ok, pump down base pressure:20mT
</t>
    </r>
    <r>
      <rPr>
        <sz val="12"/>
        <color rgb="FFFF0000"/>
        <rFont val="微軟正黑體"/>
        <family val="2"/>
        <charset val="136"/>
      </rPr>
      <t>Test leak rate service program failed</t>
    </r>
    <r>
      <rPr>
        <sz val="12"/>
        <color theme="1"/>
        <rFont val="微軟正黑體"/>
        <family val="2"/>
        <charset val="136"/>
      </rPr>
      <t xml:space="preserve">, cannot pump chamber B to base pressure within pump down time out
</t>
    </r>
    <r>
      <rPr>
        <sz val="12"/>
        <color rgb="FFFF0000"/>
        <rFont val="微軟正黑體"/>
        <family val="2"/>
        <charset val="136"/>
      </rPr>
      <t>Check foreline over 10Torr</t>
    </r>
    <r>
      <rPr>
        <sz val="12"/>
        <color theme="1"/>
        <rFont val="微軟正黑體"/>
        <family val="2"/>
        <charset val="136"/>
      </rPr>
      <t>, 庫房領料</t>
    </r>
    <r>
      <rPr>
        <sz val="12"/>
        <color rgb="FFFF0000"/>
        <rFont val="微軟正黑體"/>
        <family val="2"/>
        <charset val="136"/>
      </rPr>
      <t xml:space="preserve"> replace T/C gauge(P630081) ok</t>
    </r>
    <r>
      <rPr>
        <sz val="12"/>
        <color theme="1"/>
        <rFont val="微軟正黑體"/>
        <family val="2"/>
        <charset val="136"/>
      </rPr>
      <t xml:space="preserve">, chamber pressure:20mT, foreline:6mT
升溫 purge, lk:1.3mT/min NG, purge 30min check again, lk:0.9mT/min ok
</t>
    </r>
    <r>
      <rPr>
        <sz val="12"/>
        <color rgb="FFFF0000"/>
        <rFont val="微軟正黑體"/>
        <family val="2"/>
        <charset val="136"/>
      </rPr>
      <t>Test run 1.2k/1.7k, Rs avg:65.6/48.9, range:2.37/1.9</t>
    </r>
  </si>
  <si>
    <r>
      <rPr>
        <sz val="12"/>
        <color rgb="FFFF0000"/>
        <rFont val="微軟正黑體"/>
        <family val="2"/>
        <charset val="136"/>
      </rPr>
      <t>​ HOT N2 加熱器超溫 alarm</t>
    </r>
    <r>
      <rPr>
        <sz val="12"/>
        <color theme="1"/>
        <rFont val="微軟正黑體"/>
        <family val="2"/>
        <charset val="136"/>
      </rPr>
      <t xml:space="preserve">
1. 至現場 check temp 144 (set=120度),</t>
    </r>
    <r>
      <rPr>
        <sz val="12"/>
        <color rgb="FFFF0000"/>
        <rFont val="微軟正黑體"/>
        <family val="2"/>
        <charset val="136"/>
      </rPr>
      <t>待 temp 降下 alarm reset --&gt; 加熱啟動</t>
    </r>
    <r>
      <rPr>
        <sz val="12"/>
        <color theme="1"/>
        <rFont val="微軟正黑體"/>
        <family val="2"/>
        <charset val="136"/>
      </rPr>
      <t xml:space="preserve">
2. HOT N2 TEMP TANK:4X-&gt;60.X OK,產品補RUN OK
3. 取出產品後,TANL TEMP:5X-&gt;升溫回65 OK,RELEASE</t>
    </r>
  </si>
  <si>
    <r>
      <t xml:space="preserve">RUN C07 </t>
    </r>
    <r>
      <rPr>
        <sz val="12"/>
        <color rgb="FFFF0000"/>
        <rFont val="微軟正黑體"/>
        <family val="2"/>
        <charset val="136"/>
      </rPr>
      <t>ULOAD WAFER 發生" R I/O error" , reset machine controller CPU pcb *2</t>
    </r>
    <r>
      <rPr>
        <sz val="12"/>
        <color theme="1"/>
        <rFont val="微軟正黑體"/>
        <family val="2"/>
        <charset val="136"/>
      </rPr>
      <t xml:space="preserve">check gas / temp / initail W/H ok , test run 
C05 </t>
    </r>
    <r>
      <rPr>
        <sz val="12"/>
        <color rgb="FFFF0000"/>
        <rFont val="微軟正黑體"/>
        <family val="2"/>
        <charset val="136"/>
      </rPr>
      <t>UNLOAD WAFER NOW,再次發生" R I/O error"</t>
    </r>
    <r>
      <rPr>
        <sz val="12"/>
        <color theme="1"/>
        <rFont val="微軟正黑體"/>
        <family val="2"/>
        <charset val="136"/>
      </rPr>
      <t xml:space="preserve"> FOLLOW CHECK
​續~</t>
    </r>
    <r>
      <rPr>
        <sz val="12"/>
        <color rgb="FFFF0000"/>
        <rFont val="微軟正黑體"/>
        <family val="2"/>
        <charset val="136"/>
      </rPr>
      <t>reset PCB ok</t>
    </r>
    <r>
      <rPr>
        <sz val="12"/>
        <color theme="1"/>
        <rFont val="微軟正黑體"/>
        <family val="2"/>
        <charset val="136"/>
      </rPr>
      <t>,check temp/gas flow normal,test run C05</t>
    </r>
  </si>
  <si>
    <r>
      <rPr>
        <sz val="12"/>
        <color rgb="FFFF0000"/>
        <rFont val="微軟正黑體"/>
        <family val="2"/>
        <charset val="136"/>
      </rPr>
      <t>run T18 C4 PTC=73 OOS</t>
    </r>
    <r>
      <rPr>
        <sz val="12"/>
        <color theme="1"/>
        <rFont val="微軟正黑體"/>
        <family val="2"/>
        <charset val="136"/>
      </rPr>
      <t>,check</t>
    </r>
    <r>
      <rPr>
        <sz val="12"/>
        <color rgb="FFFF0000"/>
        <rFont val="微軟正黑體"/>
        <family val="2"/>
        <charset val="136"/>
      </rPr>
      <t xml:space="preserve"> M/W map 有直線 pattern</t>
    </r>
    <r>
      <rPr>
        <sz val="12"/>
        <color theme="1"/>
        <rFont val="微軟正黑體"/>
        <family val="2"/>
        <charset val="136"/>
      </rPr>
      <t xml:space="preserve">
check transfer ok,</t>
    </r>
    <r>
      <rPr>
        <sz val="12"/>
        <color rgb="FFFF0000"/>
        <rFont val="微軟正黑體"/>
        <family val="2"/>
        <charset val="136"/>
      </rPr>
      <t>test run T05 PTC=0/1/1</t>
    </r>
    <r>
      <rPr>
        <sz val="12"/>
        <color theme="1"/>
        <rFont val="微軟正黑體"/>
        <family val="2"/>
        <charset val="136"/>
      </rPr>
      <t xml:space="preserve"> TOX=1511/1492/1494,release</t>
    </r>
  </si>
  <si>
    <r>
      <rPr>
        <sz val="12"/>
        <color rgb="FFFF0000"/>
        <rFont val="微軟正黑體"/>
        <family val="2"/>
        <charset val="136"/>
      </rPr>
      <t>test run boat in ID.66 alarm,check Arm sensor no power</t>
    </r>
    <r>
      <rPr>
        <sz val="12"/>
        <color theme="1"/>
        <rFont val="微軟正黑體"/>
        <family val="2"/>
        <charset val="136"/>
      </rPr>
      <t xml:space="preserve">,
</t>
    </r>
    <r>
      <rPr>
        <sz val="12"/>
        <color rgb="FFFF0000"/>
        <rFont val="微軟正黑體"/>
        <family val="2"/>
        <charset val="136"/>
      </rPr>
      <t>power connect 重插ok</t>
    </r>
    <r>
      <rPr>
        <sz val="12"/>
        <color theme="1"/>
        <rFont val="微軟正黑體"/>
        <family val="2"/>
        <charset val="136"/>
      </rPr>
      <t xml:space="preserve">
test run PTC=3/4/10 TOX=1489/1500/1508 R=66/45/93
release OI C1~C6</t>
    </r>
  </si>
  <si>
    <r>
      <rPr>
        <sz val="12"/>
        <color rgb="FFFF0000"/>
        <rFont val="微軟正黑體"/>
        <family val="2"/>
        <charset val="136"/>
      </rPr>
      <t>machine IDLE LC-UP alarm</t>
    </r>
    <r>
      <rPr>
        <sz val="12"/>
        <color theme="1"/>
        <rFont val="微軟正黑體"/>
        <family val="2"/>
        <charset val="136"/>
      </rPr>
      <t xml:space="preserve"> , check loadcell HI/LOW set=2.4/2.2 , act=2.4 normal , alarm reset keep monitor .</t>
    </r>
  </si>
  <si>
    <r>
      <t xml:space="preserve">Run </t>
    </r>
    <r>
      <rPr>
        <sz val="12"/>
        <color rgb="FFFF0000"/>
        <rFont val="微軟正黑體"/>
        <family val="2"/>
        <charset val="136"/>
      </rPr>
      <t>I97 C6 unload transfer wafer protrude alarm, slot1斜插slot2</t>
    </r>
    <r>
      <rPr>
        <sz val="12"/>
        <color theme="1"/>
        <rFont val="微軟正黑體"/>
        <family val="2"/>
        <charset val="136"/>
      </rPr>
      <t xml:space="preserve">, unload for PE check 
校驗 </t>
    </r>
    <r>
      <rPr>
        <sz val="12"/>
        <color rgb="FFFF0000"/>
        <rFont val="微軟正黑體"/>
        <family val="2"/>
        <charset val="136"/>
      </rPr>
      <t>cassette CT0000DRIN02C6 quality poor</t>
    </r>
    <r>
      <rPr>
        <sz val="12"/>
        <color theme="1"/>
        <rFont val="微軟正黑體"/>
        <family val="2"/>
        <charset val="136"/>
      </rPr>
      <t xml:space="preserve">, 交由領班報廢
Check </t>
    </r>
    <r>
      <rPr>
        <sz val="12"/>
        <color rgb="FFFF0000"/>
        <rFont val="微軟正黑體"/>
        <family val="2"/>
        <charset val="136"/>
      </rPr>
      <t>C6 fork-1 transfer UD 偏高</t>
    </r>
    <r>
      <rPr>
        <sz val="12"/>
        <color theme="1"/>
        <rFont val="微軟正黑體"/>
        <family val="2"/>
        <charset val="136"/>
      </rPr>
      <t xml:space="preserve">-350, FB-25, boat FB-10, 
Check C1~C6 fork-5 transfer ok, C1~C5 fork-1 FB 未進凹槽, adjust FB -10~-25, release </t>
    </r>
  </si>
  <si>
    <r>
      <rPr>
        <sz val="12"/>
        <color rgb="FFFF0000"/>
        <rFont val="微軟正黑體"/>
        <family val="2"/>
        <charset val="136"/>
      </rPr>
      <t>​boat out ID.66 check 承接 boat 沒有在保溫桶中間位置(boat後方與保溫桶外緣切齊)</t>
    </r>
    <r>
      <rPr>
        <sz val="12"/>
        <color theme="1"/>
        <rFont val="微軟正黑體"/>
        <family val="2"/>
        <charset val="136"/>
      </rPr>
      <t xml:space="preserve">
</t>
    </r>
    <r>
      <rPr>
        <sz val="12"/>
        <color rgb="FFFF0000"/>
        <rFont val="微軟正黑體"/>
        <family val="2"/>
        <charset val="136"/>
      </rPr>
      <t>reset T-BAWL powe</t>
    </r>
    <r>
      <rPr>
        <sz val="12"/>
        <color theme="1"/>
        <rFont val="微軟正黑體"/>
        <family val="2"/>
        <charset val="136"/>
      </rPr>
      <t>r do home ok,check</t>
    </r>
    <r>
      <rPr>
        <sz val="12"/>
        <color rgb="FFFF0000"/>
        <rFont val="微軟正黑體"/>
        <family val="2"/>
        <charset val="136"/>
      </rPr>
      <t xml:space="preserve"> boat 承接回到保溫桶中間位置</t>
    </r>
    <r>
      <rPr>
        <sz val="12"/>
        <color theme="1"/>
        <rFont val="微軟正黑體"/>
        <family val="2"/>
        <charset val="136"/>
      </rPr>
      <t xml:space="preserve">
​1.</t>
    </r>
    <r>
      <rPr>
        <sz val="12"/>
        <color rgb="FFFF0000"/>
        <rFont val="微軟正黑體"/>
        <family val="2"/>
        <charset val="136"/>
      </rPr>
      <t>FORK-1 load 抓 C8 slot23 時 slot24 wafer斜插疊片</t>
    </r>
    <r>
      <rPr>
        <sz val="12"/>
        <color theme="1"/>
        <rFont val="微軟正黑體"/>
        <family val="2"/>
        <charset val="136"/>
      </rPr>
      <t xml:space="preserve"> alarm (boat C4 位置空一格),unload wafer
2.check </t>
    </r>
    <r>
      <rPr>
        <sz val="12"/>
        <color rgb="FFFF0000"/>
        <rFont val="微軟正黑體"/>
        <family val="2"/>
        <charset val="136"/>
      </rPr>
      <t>C8 transfer FORK-1 沒進凹槽,wafer to boat 只吃一些pitch</t>
    </r>
    <r>
      <rPr>
        <sz val="12"/>
        <color theme="1"/>
        <rFont val="微軟正黑體"/>
        <family val="2"/>
        <charset val="136"/>
      </rPr>
      <t xml:space="preserve">
3.FORK-1 boat FB 參數無法再增加(limit alarm)
4.</t>
    </r>
    <r>
      <rPr>
        <sz val="12"/>
        <color rgb="FFFF0000"/>
        <rFont val="微軟正黑體"/>
        <family val="2"/>
        <charset val="136"/>
      </rPr>
      <t>調整 Arm P01 位置 &amp; boat lock ok,check C1~C8 transfer</t>
    </r>
    <r>
      <rPr>
        <sz val="12"/>
        <color theme="1"/>
        <rFont val="微軟正黑體"/>
        <family val="2"/>
        <charset val="136"/>
      </rPr>
      <t xml:space="preserve"> ok,release</t>
    </r>
  </si>
  <si>
    <r>
      <rPr>
        <sz val="12"/>
        <color rgb="FFFF0000"/>
        <rFont val="微軟正黑體"/>
        <family val="2"/>
        <charset val="136"/>
      </rPr>
      <t xml:space="preserve">​​​bath-B 換酸後發現tank-A 液位剩:33%,check tank-A leak sensor內有酸液
</t>
    </r>
    <r>
      <rPr>
        <sz val="12"/>
        <color theme="1"/>
        <rFont val="微軟正黑體"/>
        <family val="2"/>
        <charset val="136"/>
      </rPr>
      <t xml:space="preserve">run數:18,檢查後方管路正常無漏液 , </t>
    </r>
    <r>
      <rPr>
        <sz val="12"/>
        <color rgb="FFFF0000"/>
        <rFont val="微軟正黑體"/>
        <family val="2"/>
        <charset val="136"/>
      </rPr>
      <t>將換酸程式修改為DI:100%</t>
    </r>
    <r>
      <rPr>
        <sz val="12"/>
        <color theme="1"/>
        <rFont val="微軟正黑體"/>
        <family val="2"/>
        <charset val="136"/>
      </rPr>
      <t xml:space="preserve">,換酸後液位:97~98
交回清洗oxide quartz,follow 有空請空run tank-A pocl3 tube 觀察是否有異常及液位變化
oxide quartz 清洗ok,空 run tank-A pocl3中,follow check 液位變化
follow 有空請空run tank-A pocl3 tube 觀察是否有異常及液位變化
</t>
    </r>
    <r>
      <rPr>
        <sz val="12"/>
        <color rgb="FFFF0000"/>
        <rFont val="微軟正黑體"/>
        <family val="2"/>
        <charset val="136"/>
      </rPr>
      <t>tank-A 空 run 8次 level ok</t>
    </r>
  </si>
  <si>
    <r>
      <t>​1.run 700rtp.v00 第一片 "</t>
    </r>
    <r>
      <rPr>
        <sz val="12"/>
        <color rgb="FFFF0000"/>
        <rFont val="微軟正黑體"/>
        <family val="2"/>
        <charset val="136"/>
      </rPr>
      <t>ATP initial check failed</t>
    </r>
    <r>
      <rPr>
        <sz val="12"/>
        <color theme="1"/>
        <rFont val="微軟正黑體"/>
        <family val="2"/>
        <charset val="136"/>
      </rPr>
      <t>" "</t>
    </r>
    <r>
      <rPr>
        <sz val="12"/>
        <color rgb="FFFF0000"/>
        <rFont val="微軟正黑體"/>
        <family val="2"/>
        <charset val="136"/>
      </rPr>
      <t>can not reach TSW Temp</t>
    </r>
    <r>
      <rPr>
        <sz val="12"/>
        <color theme="1"/>
        <rFont val="微軟正黑體"/>
        <family val="2"/>
        <charset val="136"/>
      </rPr>
      <t>" alarm
unload wafer check wafer 金黃色,產品洽PE
2.check ATP-1/ATP-3 黃燈閃,test 升溫 temp 無變化 NG
3.reset ATP-1/ATP-3 test 升溫 temp 無變化 NG
4.</t>
    </r>
    <r>
      <rPr>
        <sz val="12"/>
        <color rgb="FFFF0000"/>
        <rFont val="微軟正黑體"/>
        <family val="2"/>
        <charset val="136"/>
      </rPr>
      <t>rest power test 升溫 DTC temp 有變化(PYRO temp 無變化)之後"ATP initial check failed" alarm,DTC/PYRO temp lock</t>
    </r>
    <r>
      <rPr>
        <sz val="12"/>
        <color theme="1"/>
        <rFont val="微軟正黑體"/>
        <family val="2"/>
        <charset val="136"/>
      </rPr>
      <t xml:space="preserve">
5.ATP-1/ATP-3 PCB &amp; 排線 重插 test 同前 NG
follow check ATP initial set (疑 ATP-1 異常)
續:
1. 接校溫電腦 check ATP-1 initial setting data 正常, 但 show thermocouple fault, test 升溫會 ATP initial check failed
2. Replace spare ATP-1 *2 連不進去, replace 另一組 ATP-1 復歸 initial setting 後仍 show ATP ini error
3. Replace 銳得維修 ATP-1, initial setting key in ok, 校溫 pyro 無升溫, reset machine power key in 原機台電壓值 一樣 NG
4.</t>
    </r>
    <r>
      <rPr>
        <sz val="12"/>
        <color rgb="FFFF0000"/>
        <rFont val="微軟正黑體"/>
        <family val="2"/>
        <charset val="136"/>
      </rPr>
      <t xml:space="preserve"> Replace new ATP-1 initial setting key in ok, 校溫*2, drift*1 ok</t>
    </r>
    <r>
      <rPr>
        <sz val="12"/>
        <color theme="1"/>
        <rFont val="微軟正黑體"/>
        <family val="2"/>
        <charset val="136"/>
      </rPr>
      <t xml:space="preserve">
5. Burn in 12pcs ok, test run ptc=2, Rs avg:4.43 data ok, release</t>
    </r>
  </si>
  <si>
    <r>
      <t xml:space="preserve">​RUN C07 </t>
    </r>
    <r>
      <rPr>
        <sz val="12"/>
        <color rgb="FFFF0000"/>
        <rFont val="微軟正黑體"/>
        <family val="2"/>
        <charset val="136"/>
      </rPr>
      <t>UNLOAD WAFER 發生" R I/O error" , reset machine controller CPU pcb *2</t>
    </r>
    <r>
      <rPr>
        <sz val="12"/>
        <color theme="1"/>
        <rFont val="微軟正黑體"/>
        <family val="2"/>
        <charset val="136"/>
      </rPr>
      <t xml:space="preserve">, check gas / temp / initail W/H ok ,
follow test run C05. </t>
    </r>
  </si>
  <si>
    <r>
      <t>Run rtp700 show</t>
    </r>
    <r>
      <rPr>
        <sz val="12"/>
        <color rgb="FFFF0000"/>
        <rFont val="微軟正黑體"/>
        <family val="2"/>
        <charset val="136"/>
      </rPr>
      <t xml:space="preserve"> ATP initial check failed alarm,</t>
    </r>
    <r>
      <rPr>
        <sz val="12"/>
        <color theme="1"/>
        <rFont val="微軟正黑體"/>
        <family val="2"/>
        <charset val="136"/>
      </rPr>
      <t xml:space="preserve">
unload未修改位置參數, slot 1 放回原本cassette slot 25.
To PE check slot 1、24、25刮傷.
​續: ATP initial check failed
Test 升溫 NG, check ATP board 燈號正常, reset ATP-1/3 test 會升溫
Burn in 時 ATP initial check failed, DTC &amp; pyro temp lock, reset power 一樣
Check </t>
    </r>
    <r>
      <rPr>
        <sz val="12"/>
        <color rgb="FFFF0000"/>
        <rFont val="微軟正黑體"/>
        <family val="2"/>
        <charset val="136"/>
      </rPr>
      <t>power supply 5V 為 5.5V adjust to 5.1 test NG</t>
    </r>
    <r>
      <rPr>
        <sz val="12"/>
        <color theme="1"/>
        <rFont val="微軟正黑體"/>
        <family val="2"/>
        <charset val="136"/>
      </rPr>
      <t xml:space="preserve">
連校溫電腦 check ATP board initial setting data 正常, 但有 thermocouple fault
Check ATP-3 initial setting normal, please follow check
續 ATP initial check fail :​
1. double check </t>
    </r>
    <r>
      <rPr>
        <sz val="12"/>
        <color rgb="FFFF0000"/>
        <rFont val="微軟正黑體"/>
        <family val="2"/>
        <charset val="136"/>
      </rPr>
      <t>ATP-1/ATP-3 initial setting norma</t>
    </r>
    <r>
      <rPr>
        <sz val="12"/>
        <color theme="1"/>
        <rFont val="微軟正黑體"/>
        <family val="2"/>
        <charset val="136"/>
      </rPr>
      <t xml:space="preserve">l
2. 試升溫有 </t>
    </r>
    <r>
      <rPr>
        <sz val="12"/>
        <color rgb="FFFF0000"/>
        <rFont val="微軟正黑體"/>
        <family val="2"/>
        <charset val="136"/>
      </rPr>
      <t>ATP initial check fail alarm , check 機台端 DTC &amp; PYROMETER 溫度皆不會變化</t>
    </r>
    <r>
      <rPr>
        <sz val="12"/>
        <color theme="1"/>
        <rFont val="微軟正黑體"/>
        <family val="2"/>
        <charset val="136"/>
      </rPr>
      <t xml:space="preserve">
3. 試升溫 check </t>
    </r>
    <r>
      <rPr>
        <sz val="12"/>
        <color rgb="FFFF0000"/>
        <rFont val="微軟正黑體"/>
        <family val="2"/>
        <charset val="136"/>
      </rPr>
      <t>校溫電腦 DTC &amp; PYROMETER 溫度都會變化 (PYROMETER 應無問題)</t>
    </r>
    <r>
      <rPr>
        <sz val="12"/>
        <color theme="1"/>
        <rFont val="微軟正黑體"/>
        <family val="2"/>
        <charset val="136"/>
      </rPr>
      <t xml:space="preserve">
4. 重插 ATP-1 &amp; ATP-3 cable , 試升溫狀況同前
5. 測試將 </t>
    </r>
    <r>
      <rPr>
        <sz val="12"/>
        <color rgb="FFFF0000"/>
        <rFont val="微軟正黑體"/>
        <family val="2"/>
        <charset val="136"/>
      </rPr>
      <t>ATP-1 initial setting 改為 R type , thermocouple fault clear</t>
    </r>
    <r>
      <rPr>
        <sz val="12"/>
        <color theme="1"/>
        <rFont val="微軟正黑體"/>
        <family val="2"/>
        <charset val="136"/>
      </rPr>
      <t xml:space="preserve"> , 試升溫溫度會變化且無 alarm
6. 拆 </t>
    </r>
    <r>
      <rPr>
        <sz val="12"/>
        <color rgb="FFFF0000"/>
        <rFont val="微軟正黑體"/>
        <family val="2"/>
        <charset val="136"/>
      </rPr>
      <t>ATP-1 check jump 12 &amp; 13 設定 K type normal</t>
    </r>
    <r>
      <rPr>
        <sz val="12"/>
        <color theme="1"/>
        <rFont val="微軟正黑體"/>
        <family val="2"/>
        <charset val="136"/>
      </rPr>
      <t xml:space="preserve">
7. 復歸 </t>
    </r>
    <r>
      <rPr>
        <sz val="12"/>
        <color rgb="FFFF0000"/>
        <rFont val="微軟正黑體"/>
        <family val="2"/>
        <charset val="136"/>
      </rPr>
      <t>ATP-1 initial setting 為 K type , 又 show thermocouple fault &amp; ATP initial check fail</t>
    </r>
    <r>
      <rPr>
        <sz val="12"/>
        <color theme="1"/>
        <rFont val="微軟正黑體"/>
        <family val="2"/>
        <charset val="136"/>
      </rPr>
      <t xml:space="preserve">
8. 將 </t>
    </r>
    <r>
      <rPr>
        <sz val="12"/>
        <color rgb="FFFF0000"/>
        <rFont val="微軟正黑體"/>
        <family val="2"/>
        <charset val="136"/>
      </rPr>
      <t>T/C wafer bypass connector 拔除後 thermocouple fault clear</t>
    </r>
    <r>
      <rPr>
        <sz val="12"/>
        <color theme="1"/>
        <rFont val="微軟正黑體"/>
        <family val="2"/>
        <charset val="136"/>
      </rPr>
      <t xml:space="preserve">
9. 試升溫 normal , burn in 13pcs check ok , 但 O2分析儀最高至 0.1
10. 轉 PM replace flange o-ring*2 ok , check transfer ok
11. burn in 13pcs check O2 分析儀最高 0.09 ok
12. check m/w color ok , 交 EA test run PTC=5 , RS avg=3.4 , release 710 .</t>
    </r>
  </si>
  <si>
    <r>
      <t>​</t>
    </r>
    <r>
      <rPr>
        <sz val="12"/>
        <color rgb="FFFF0000"/>
        <rFont val="微軟正黑體"/>
        <family val="2"/>
        <charset val="136"/>
      </rPr>
      <t>run 1.8k fatal fault alarm , check slot10/14/17 平邊未轉 color 未 run</t>
    </r>
    <r>
      <rPr>
        <sz val="12"/>
        <color theme="1"/>
        <rFont val="微軟正黑體"/>
        <family val="2"/>
        <charset val="136"/>
      </rPr>
      <t xml:space="preserve"> ,
補 run slot10/14/17 ok , LLB next lot orienter normal .</t>
    </r>
  </si>
  <si>
    <r>
      <t>​</t>
    </r>
    <r>
      <rPr>
        <sz val="12"/>
        <color rgb="FFFF0000"/>
        <rFont val="微軟正黑體"/>
        <family val="2"/>
        <charset val="136"/>
      </rPr>
      <t>Test run PCV PTC = 52 OOS</t>
    </r>
    <r>
      <rPr>
        <sz val="12"/>
        <color theme="1"/>
        <rFont val="微軟正黑體"/>
        <family val="2"/>
        <charset val="136"/>
      </rPr>
      <t xml:space="preserve">, particle均勻分布.
Check石英正常、內部無power.
</t>
    </r>
    <r>
      <rPr>
        <sz val="12"/>
        <color rgb="FFFF0000"/>
        <rFont val="微軟正黑體"/>
        <family val="2"/>
        <charset val="136"/>
      </rPr>
      <t>Retest run PCV PTC = 0</t>
    </r>
    <r>
      <rPr>
        <sz val="12"/>
        <color theme="1"/>
        <rFont val="微軟正黑體"/>
        <family val="2"/>
        <charset val="136"/>
      </rPr>
      <t>, DATA OK.</t>
    </r>
  </si>
  <si>
    <t>water leak alarm issue</t>
  </si>
  <si>
    <r>
      <t>​L/T→U/T 第一片 water leak alarm issue
1.將</t>
    </r>
    <r>
      <rPr>
        <sz val="12"/>
        <color rgb="FFFF0000"/>
        <rFont val="微軟正黑體"/>
        <family val="2"/>
        <charset val="136"/>
      </rPr>
      <t>ehaust 至 氧氣分析器的管路由3分管改為2分管,並且管路長度縮短一半</t>
    </r>
    <r>
      <rPr>
        <sz val="12"/>
        <color theme="1"/>
        <rFont val="微軟正黑體"/>
        <family val="2"/>
        <charset val="136"/>
      </rPr>
      <t xml:space="preserve">
2.burn in 700rtp.v00 check O2 0.10~0.11% (更換管路前 0.09~0.10%)
3.</t>
    </r>
    <r>
      <rPr>
        <sz val="12"/>
        <color rgb="FFFF0000"/>
        <rFont val="微軟正黑體"/>
        <family val="2"/>
        <charset val="136"/>
      </rPr>
      <t>氧氣分析 alarm set 0.10% → 0.12%</t>
    </r>
    <r>
      <rPr>
        <sz val="12"/>
        <color theme="1"/>
        <rFont val="微軟正黑體"/>
        <family val="2"/>
        <charset val="136"/>
      </rPr>
      <t xml:space="preserve">
release 再觀察</t>
    </r>
  </si>
  <si>
    <r>
      <t>​EA 通知</t>
    </r>
    <r>
      <rPr>
        <sz val="12"/>
        <color rgb="FFFF0000"/>
        <rFont val="微軟正黑體"/>
        <family val="2"/>
        <charset val="136"/>
      </rPr>
      <t xml:space="preserve"> robot 異音 , check robot up/down 時聲音很大</t>
    </r>
    <r>
      <rPr>
        <sz val="12"/>
        <color theme="1"/>
        <rFont val="微軟正黑體"/>
        <family val="2"/>
        <charset val="136"/>
      </rPr>
      <t xml:space="preserve"> ,
check </t>
    </r>
    <r>
      <rPr>
        <sz val="12"/>
        <color rgb="FFFF0000"/>
        <rFont val="微軟正黑體"/>
        <family val="2"/>
        <charset val="136"/>
      </rPr>
      <t>煞車器沒解掉 , 量煞車器電壓 22.6V n.g</t>
    </r>
    <r>
      <rPr>
        <sz val="12"/>
        <color theme="1"/>
        <rFont val="微軟正黑體"/>
        <family val="2"/>
        <charset val="136"/>
      </rPr>
      <t xml:space="preserve"> , 
adjust 24V power supply , act=</t>
    </r>
    <r>
      <rPr>
        <sz val="12"/>
        <color rgb="FFFF0000"/>
        <rFont val="微軟正黑體"/>
        <family val="2"/>
        <charset val="136"/>
      </rPr>
      <t xml:space="preserve">24.2 → 25.1V , 煞車器端 23.1V </t>
    </r>
    <r>
      <rPr>
        <sz val="12"/>
        <color theme="1"/>
        <rFont val="微軟正黑體"/>
        <family val="2"/>
        <charset val="136"/>
      </rPr>
      <t>, 
test 煞車器有解掉 , robot up/down ok , check top/btm transfer ok , release .</t>
    </r>
  </si>
  <si>
    <r>
      <t>​</t>
    </r>
    <r>
      <rPr>
        <sz val="12"/>
        <color rgb="FFFF0000"/>
        <rFont val="微軟正黑體"/>
        <family val="2"/>
        <charset val="136"/>
      </rPr>
      <t>Run 980plug , oven tempe interlock</t>
    </r>
    <r>
      <rPr>
        <sz val="12"/>
        <color theme="1"/>
        <rFont val="微軟正黑體"/>
        <family val="2"/>
        <charset val="136"/>
      </rPr>
      <t xml:space="preserve"> , unload all wafer ok ,
check </t>
    </r>
    <r>
      <rPr>
        <sz val="12"/>
        <color rgb="FFFF0000"/>
        <rFont val="微軟正黑體"/>
        <family val="2"/>
        <charset val="136"/>
      </rPr>
      <t xml:space="preserve">btm plate interlock跳起 , 按壓 button reset ok </t>
    </r>
    <r>
      <rPr>
        <sz val="12"/>
        <color theme="1"/>
        <rFont val="微軟正黑體"/>
        <family val="2"/>
        <charset val="136"/>
      </rPr>
      <t>,
test burn in ok , 請EA test run mw710 rs avg = 3.88 data ok release 710 , O2分析儀復歸  0.22 → 0.12</t>
    </r>
  </si>
  <si>
    <r>
      <t>​</t>
    </r>
    <r>
      <rPr>
        <sz val="12"/>
        <color rgb="FFFF0000"/>
        <rFont val="微軟正黑體"/>
        <family val="2"/>
        <charset val="136"/>
      </rPr>
      <t>Unload wafer M09 u/d 有異音</t>
    </r>
    <r>
      <rPr>
        <sz val="12"/>
        <color theme="1"/>
        <rFont val="微軟正黑體"/>
        <family val="2"/>
        <charset val="136"/>
      </rPr>
      <t xml:space="preserve"> ,
check 同日班煞車器未完全放開, </t>
    </r>
    <r>
      <rPr>
        <sz val="12"/>
        <color rgb="FFFF0000"/>
        <rFont val="微軟正黑體"/>
        <family val="2"/>
        <charset val="136"/>
      </rPr>
      <t>adjust 24V power 25.8V</t>
    </r>
    <r>
      <rPr>
        <sz val="12"/>
        <color theme="1"/>
        <rFont val="微軟正黑體"/>
        <family val="2"/>
        <charset val="136"/>
      </rPr>
      <t xml:space="preserve">
check </t>
    </r>
    <r>
      <rPr>
        <sz val="12"/>
        <color rgb="FFFF0000"/>
        <rFont val="微軟正黑體"/>
        <family val="2"/>
        <charset val="136"/>
      </rPr>
      <t>煞車器端 25V 仍無法完全放開</t>
    </r>
    <r>
      <rPr>
        <sz val="12"/>
        <color theme="1"/>
        <rFont val="微軟正黑體"/>
        <family val="2"/>
        <charset val="136"/>
      </rPr>
      <t xml:space="preserve"> , clean / reset T-bawl power 仍 無法完全放開 , clean robot , test run LK check PTC
續:
test run LK unload check robot up/down N.G 煞車氣未放開發生異音
LK ptc:47 OOS,</t>
    </r>
    <r>
      <rPr>
        <sz val="12"/>
        <color rgb="FFFF0000"/>
        <rFont val="微軟正黑體"/>
        <family val="2"/>
        <charset val="136"/>
      </rPr>
      <t>拆整組煞車器</t>
    </r>
    <r>
      <rPr>
        <sz val="12"/>
        <color theme="1"/>
        <rFont val="微軟正黑體"/>
        <family val="2"/>
        <charset val="136"/>
      </rPr>
      <t>ok,帶基座與煞車器固定無法分離,領新品
​1.續~</t>
    </r>
    <r>
      <rPr>
        <sz val="12"/>
        <color rgb="FFFF0000"/>
        <rFont val="微軟正黑體"/>
        <family val="2"/>
        <charset val="136"/>
      </rPr>
      <t>replace 煞車器 ok,test up/down 有異音</t>
    </r>
    <r>
      <rPr>
        <sz val="12"/>
        <color theme="1"/>
        <rFont val="微軟正黑體"/>
        <family val="2"/>
        <charset val="136"/>
      </rPr>
      <t xml:space="preserve">
2.check </t>
    </r>
    <r>
      <rPr>
        <sz val="12"/>
        <color rgb="FFFF0000"/>
        <rFont val="微軟正黑體"/>
        <family val="2"/>
        <charset val="136"/>
      </rPr>
      <t>螺桿白色潤滑油乾定固化,用塑膠片刮除ok,上齒輪油ok</t>
    </r>
    <r>
      <rPr>
        <sz val="12"/>
        <color theme="1"/>
        <rFont val="微軟正黑體"/>
        <family val="2"/>
        <charset val="136"/>
      </rPr>
      <t xml:space="preserve">
3.check </t>
    </r>
    <r>
      <rPr>
        <sz val="12"/>
        <color rgb="FFFF0000"/>
        <rFont val="微軟正黑體"/>
        <family val="2"/>
        <charset val="136"/>
      </rPr>
      <t>螺桿下方培林髒,clean ok</t>
    </r>
    <r>
      <rPr>
        <sz val="12"/>
        <color theme="1"/>
        <rFont val="微軟正黑體"/>
        <family val="2"/>
        <charset val="136"/>
      </rPr>
      <t>,test un/down normal
4.check C1/C4/C6 transfer ok
5.test run LK</t>
    </r>
  </si>
  <si>
    <r>
      <t>eq通知b/e alarm, check</t>
    </r>
    <r>
      <rPr>
        <sz val="12"/>
        <color rgb="FFFF0000"/>
        <rFont val="微軟正黑體"/>
        <family val="2"/>
        <charset val="136"/>
      </rPr>
      <t xml:space="preserve"> run F21S53 00:42 step-3 開始發生00:50 通知已run至step-6,至現場check b/e alarm(id.74)</t>
    </r>
    <r>
      <rPr>
        <sz val="12"/>
        <color theme="1"/>
        <rFont val="微軟正黑體"/>
        <family val="2"/>
        <charset val="136"/>
      </rPr>
      <t xml:space="preserve"> shutter open sensor position error,</t>
    </r>
    <r>
      <rPr>
        <sz val="12"/>
        <color rgb="FFFF0000"/>
        <rFont val="微軟正黑體"/>
        <family val="2"/>
        <charset val="136"/>
      </rPr>
      <t>check M04為P01位置N.G</t>
    </r>
    <r>
      <rPr>
        <sz val="12"/>
        <color theme="1"/>
        <rFont val="微軟正黑體"/>
        <family val="2"/>
        <charset val="136"/>
      </rPr>
      <t>,check cap壓縮ok,續run ok,
check tox:199/202/204 ok
check shutter close p01 sensor 恆亮</t>
    </r>
    <r>
      <rPr>
        <sz val="12"/>
        <color rgb="FFFF0000"/>
        <rFont val="微軟正黑體"/>
        <family val="2"/>
        <charset val="136"/>
      </rPr>
      <t>,replace sensor ok</t>
    </r>
  </si>
  <si>
    <t>EA 通知斜插,
check EA (吳幸枝)都設定 measure all slot 然後實際他只想量其中1片 , 量完他想量的那片，就直接把cassette取走讓機台 alarm 再按掉,
疑量完後EA來不及取走cassette就robot插進去 , unload wafer ,直接把該cassette放好，續量後面3片傳送高低均正常，機台交回。</t>
  </si>
  <si>
    <t>WSIX-2 SYSTEM ERROR (10/23~至今 ) 問題分析改善</t>
  </si>
  <si>
    <t>EBARA PUMP 變更漢鐘PUMP電路 &amp; 接法 報告</t>
  </si>
  <si>
    <t>LP-N7 APC SERVO ERROR問題分析改善 (10/28~10/29)</t>
  </si>
  <si>
    <t>Q3 RTP MTBF 273 &lt; 340  未達目標分析改善</t>
  </si>
  <si>
    <t>Q3 LP-P MTBF 636 &lt; 700 未達目標分析改善</t>
  </si>
  <si>
    <t xml:space="preserve">Q3 LP-T MTBF 624 &lt; 680 未達目標分析改善 </t>
  </si>
  <si>
    <t>建華</t>
  </si>
  <si>
    <t>以恆</t>
  </si>
  <si>
    <t>孟哲</t>
  </si>
  <si>
    <t>治中</t>
  </si>
  <si>
    <t>2024/7/2(#0020)</t>
  </si>
  <si>
    <t>2023/3/27(#0018)</t>
  </si>
  <si>
    <t>2024/4/28 (#0017)
2024/10/31 (#0016)</t>
  </si>
  <si>
    <t>data base function fail</t>
  </si>
  <si>
    <t>APC servo error</t>
  </si>
  <si>
    <t>M3100 no power</t>
  </si>
  <si>
    <r>
      <t>​1.</t>
    </r>
    <r>
      <rPr>
        <sz val="12"/>
        <color rgb="FFFF0000"/>
        <rFont val="微軟正黑體"/>
        <family val="2"/>
        <charset val="136"/>
      </rPr>
      <t>run S13 step.5 00:00:04 low temp abort</t>
    </r>
    <r>
      <rPr>
        <sz val="12"/>
        <color theme="1"/>
        <rFont val="微軟正黑體"/>
        <family val="2"/>
        <charset val="136"/>
      </rPr>
      <t xml:space="preserve">,unload 產品洽pe
2.check HEC PYRO controller </t>
    </r>
    <r>
      <rPr>
        <sz val="12"/>
        <color rgb="FFFF0000"/>
        <rFont val="微軟正黑體"/>
        <family val="2"/>
        <charset val="136"/>
      </rPr>
      <t>溫控器(set) show ER40,手摸T/C2導線後溫度恢復顯示正常</t>
    </r>
    <r>
      <rPr>
        <sz val="12"/>
        <color theme="1"/>
        <rFont val="微軟正黑體"/>
        <family val="2"/>
        <charset val="136"/>
      </rPr>
      <t xml:space="preserve">
3.將</t>
    </r>
    <r>
      <rPr>
        <sz val="12"/>
        <color rgb="FFFF0000"/>
        <rFont val="微軟正黑體"/>
        <family val="2"/>
        <charset val="136"/>
      </rPr>
      <t>T/C端子剪掉重壓接ok &amp; 靜電消除劑clean T/C導線(set/alarm) ok</t>
    </r>
    <r>
      <rPr>
        <sz val="12"/>
        <color theme="1"/>
        <rFont val="微軟正黑體"/>
        <family val="2"/>
        <charset val="136"/>
      </rPr>
      <t xml:space="preserve">
4.test torch heater 升溫 900度ok,test run S13</t>
    </r>
  </si>
  <si>
    <t>no wafer on pad alarm</t>
  </si>
  <si>
    <t>heater damage</t>
  </si>
  <si>
    <t>cap 抖動異音</t>
  </si>
  <si>
    <t>VL-800 no power</t>
  </si>
  <si>
    <t>intensity motor belt broken</t>
  </si>
  <si>
    <t>APC 無法操作</t>
  </si>
  <si>
    <t>T-BAWL 汽缸亂動</t>
  </si>
  <si>
    <t>can not pump down</t>
  </si>
  <si>
    <t>danger abort</t>
  </si>
  <si>
    <t>lamp check error &amp; water leak</t>
  </si>
  <si>
    <t>找不到 P01</t>
  </si>
  <si>
    <t>Z2 height gauge amp. Error</t>
  </si>
  <si>
    <t>DI 槽沒有水</t>
  </si>
  <si>
    <t>carrier hand 撞到變形</t>
  </si>
  <si>
    <t>AIR LOW alarm</t>
  </si>
  <si>
    <t>water leak issue</t>
  </si>
  <si>
    <r>
      <t xml:space="preserve">Run C07 </t>
    </r>
    <r>
      <rPr>
        <sz val="12"/>
        <color rgb="FFFF0000"/>
        <rFont val="微軟正黑體"/>
        <family val="2"/>
        <charset val="136"/>
      </rPr>
      <t>step.1 ID.01 alarm, check M01 於P02承接位置</t>
    </r>
    <r>
      <rPr>
        <sz val="12"/>
        <color theme="1"/>
        <rFont val="微軟正黑體"/>
        <family val="2"/>
        <charset val="136"/>
      </rPr>
      <t xml:space="preserve">
Initial ok, unload product all no run, check 承接 ok, M01 driver voltage run/stop:0.39/0.18, release</t>
    </r>
  </si>
  <si>
    <r>
      <t>​Run A05 </t>
    </r>
    <r>
      <rPr>
        <sz val="12"/>
        <color rgb="FFFF0000"/>
        <rFont val="微軟正黑體"/>
        <family val="2"/>
        <charset val="136"/>
      </rPr>
      <t>step.8  unload ID.01 alarm, check M01 於 P02 承接位置</t>
    </r>
    <r>
      <rPr>
        <sz val="12"/>
        <color theme="1"/>
        <rFont val="微軟正黑體"/>
        <family val="2"/>
        <charset val="136"/>
      </rPr>
      <t xml:space="preserve">
Initial ok, unload product all run ok , check 承接 ok, release.</t>
    </r>
  </si>
  <si>
    <r>
      <t>​</t>
    </r>
    <r>
      <rPr>
        <sz val="12"/>
        <color rgb="FFFF0000"/>
        <rFont val="微軟正黑體"/>
        <family val="2"/>
        <charset val="136"/>
      </rPr>
      <t>unload ID.01 alarm, check M01 於 P02 承接位置</t>
    </r>
    <r>
      <rPr>
        <sz val="12"/>
        <color theme="1"/>
        <rFont val="微軟正黑體"/>
        <family val="2"/>
        <charset val="136"/>
      </rPr>
      <t xml:space="preserve">
Initial ok, unload product all run ok , check 承接 ok, release.</t>
    </r>
  </si>
  <si>
    <r>
      <t xml:space="preserve">​run T01 </t>
    </r>
    <r>
      <rPr>
        <sz val="12"/>
        <color rgb="FFFF0000"/>
        <rFont val="微軟正黑體"/>
        <family val="2"/>
        <charset val="136"/>
      </rPr>
      <t>step.01 ID.01 alarm, M01 位置不見</t>
    </r>
    <r>
      <rPr>
        <sz val="12"/>
        <color theme="1"/>
        <rFont val="微軟正黑體"/>
        <family val="2"/>
        <charset val="136"/>
      </rPr>
      <t>,
check cap 有壓縮/P04 sensor有亮, 
step.01已正數 40min,詢問PE後 SKIP→step.02 續 run
step.08 boatout manual unload, M01 initial ok, 
前拉跳步驟(Hold), 詢問PE後產品不洽 release.</t>
    </r>
  </si>
  <si>
    <r>
      <t>​run T01 </t>
    </r>
    <r>
      <rPr>
        <sz val="12"/>
        <color rgb="FFFF0000"/>
        <rFont val="微軟正黑體"/>
        <family val="2"/>
        <charset val="136"/>
      </rPr>
      <t>step.01 ID.01 alarm, M01 位置不見again</t>
    </r>
    <r>
      <rPr>
        <sz val="12"/>
        <color theme="1"/>
        <rFont val="微軟正黑體"/>
        <family val="2"/>
        <charset val="136"/>
      </rPr>
      <t>,
check cap 有壓縮/P04 sensor有亮, 
step.01已正數 20min,詢問PE後 SKIP→step.02 續 run
step.08 boatout manual unload, M01 initial ok, 
前拉跳步驟, 詢問PE後產品不洽, follow check.
續~test</t>
    </r>
    <r>
      <rPr>
        <sz val="12"/>
        <color rgb="FFFF0000"/>
        <rFont val="微軟正黑體"/>
        <family val="2"/>
        <charset val="136"/>
      </rPr>
      <t xml:space="preserve"> cap to P04 數次 normal,release</t>
    </r>
  </si>
  <si>
    <r>
      <rPr>
        <sz val="12"/>
        <color rgb="FFFF0000"/>
        <rFont val="微軟正黑體"/>
        <family val="2"/>
        <charset val="136"/>
      </rPr>
      <t>Boat out ID01 alarm</t>
    </r>
    <r>
      <rPr>
        <sz val="12"/>
        <color theme="1"/>
        <rFont val="微軟正黑體"/>
        <family val="2"/>
        <charset val="136"/>
      </rPr>
      <t xml:space="preserve">,
Unload product and M01 do home OK.
</t>
    </r>
    <r>
      <rPr>
        <sz val="12"/>
        <color rgb="FFFF0000"/>
        <rFont val="微軟正黑體"/>
        <family val="2"/>
        <charset val="136"/>
      </rPr>
      <t>B/E軸桿上油OK.</t>
    </r>
  </si>
  <si>
    <r>
      <rPr>
        <sz val="12"/>
        <color rgb="FFFF0000"/>
        <rFont val="微軟正黑體"/>
        <family val="2"/>
        <charset val="136"/>
      </rPr>
      <t>IDEL時發生" R I/O error" , reset machine controller CPU pcb *2</t>
    </r>
    <r>
      <rPr>
        <sz val="12"/>
        <color theme="1"/>
        <rFont val="微軟正黑體"/>
        <family val="2"/>
        <charset val="136"/>
      </rPr>
      <t>,
check gas / temp / initail W/H ok , follow test run C05.</t>
    </r>
  </si>
  <si>
    <r>
      <t xml:space="preserve">FEA通知alarm​ , </t>
    </r>
    <r>
      <rPr>
        <sz val="12"/>
        <color rgb="FFFF0000"/>
        <rFont val="微軟正黑體"/>
        <family val="2"/>
        <charset val="136"/>
      </rPr>
      <t>check R I/O error , Run C07 step.15 BED</t>
    </r>
    <r>
      <rPr>
        <sz val="12"/>
        <color theme="1"/>
        <rFont val="微軟正黑體"/>
        <family val="2"/>
        <charset val="136"/>
      </rPr>
      <t xml:space="preserve"> , check temp/gas normal 待 unload product ok ,
</t>
    </r>
    <r>
      <rPr>
        <sz val="12"/>
        <color rgb="FFFF0000"/>
        <rFont val="微軟正黑體"/>
        <family val="2"/>
        <charset val="136"/>
      </rPr>
      <t>重插 CPU &amp; FPC 2 PCB , reset cpu pcb</t>
    </r>
    <r>
      <rPr>
        <sz val="12"/>
        <color theme="1"/>
        <rFont val="微軟正黑體"/>
        <family val="2"/>
        <charset val="136"/>
      </rPr>
      <t xml:space="preserve"> check temp/gas ,reset alarm ok , 請EA test run C05 bias = -83/-95/-88 , SOG curing ok release.</t>
    </r>
  </si>
  <si>
    <r>
      <rPr>
        <sz val="12"/>
        <color rgb="FFFF0000"/>
        <rFont val="微軟正黑體"/>
        <family val="2"/>
        <charset val="136"/>
      </rPr>
      <t>​Run C07 R I/O error (I/O not ready)</t>
    </r>
    <r>
      <rPr>
        <sz val="12"/>
        <color theme="1"/>
        <rFont val="微軟正黑體"/>
        <family val="2"/>
        <charset val="136"/>
      </rPr>
      <t xml:space="preserve">
check temp / N2正常 , 續 run unload ok , reset Machine control board , test run 前仍I/O error alarm , </t>
    </r>
    <r>
      <rPr>
        <sz val="12"/>
        <color rgb="FFFF0000"/>
        <rFont val="微軟正黑體"/>
        <family val="2"/>
        <charset val="136"/>
      </rPr>
      <t>重差cpu pcb ,reset again ok</t>
    </r>
    <r>
      <rPr>
        <sz val="12"/>
        <color theme="1"/>
        <rFont val="微軟正黑體"/>
        <family val="2"/>
        <charset val="136"/>
      </rPr>
      <t xml:space="preserve"> ,test  run C05 follow data.</t>
    </r>
  </si>
  <si>
    <r>
      <t>​machine</t>
    </r>
    <r>
      <rPr>
        <sz val="12"/>
        <color rgb="FFFF0000"/>
        <rFont val="微軟正黑體"/>
        <family val="2"/>
        <charset val="136"/>
      </rPr>
      <t xml:space="preserve"> IDLE , R I/O not ready alarm</t>
    </r>
    <r>
      <rPr>
        <sz val="12"/>
        <color theme="1"/>
        <rFont val="微軟正黑體"/>
        <family val="2"/>
        <charset val="136"/>
      </rPr>
      <t xml:space="preserve"> ,
</t>
    </r>
    <r>
      <rPr>
        <sz val="12"/>
        <color rgb="FFFF0000"/>
        <rFont val="微軟正黑體"/>
        <family val="2"/>
        <charset val="136"/>
      </rPr>
      <t xml:space="preserve">reset controller*2 , 重插 machine controller power </t>
    </r>
    <r>
      <rPr>
        <sz val="12"/>
        <color theme="1"/>
        <rFont val="微軟正黑體"/>
        <family val="2"/>
        <charset val="136"/>
      </rPr>
      <t>, 
test run C05 , follow check data .</t>
    </r>
  </si>
  <si>
    <r>
      <t xml:space="preserve">​Run C07 </t>
    </r>
    <r>
      <rPr>
        <sz val="12"/>
        <color rgb="FFFF0000"/>
        <rFont val="微軟正黑體"/>
        <family val="2"/>
        <charset val="136"/>
      </rPr>
      <t>step.11 LD R I/O not ready alarm</t>
    </r>
    <r>
      <rPr>
        <sz val="12"/>
        <color theme="1"/>
        <rFont val="微軟正黑體"/>
        <family val="2"/>
        <charset val="136"/>
      </rPr>
      <t xml:space="preserve">, jump to step.18 ULD for PE check
</t>
    </r>
    <r>
      <rPr>
        <sz val="12"/>
        <color rgb="FFFF0000"/>
        <rFont val="微軟正黑體"/>
        <family val="2"/>
        <charset val="136"/>
      </rPr>
      <t>Reset machine controller*2</t>
    </r>
    <r>
      <rPr>
        <sz val="12"/>
        <color theme="1"/>
        <rFont val="微軟正黑體"/>
        <family val="2"/>
        <charset val="136"/>
      </rPr>
      <t xml:space="preserve">, initial ok, test run C05 data ok
</t>
    </r>
    <r>
      <rPr>
        <sz val="12"/>
        <color rgb="FFFF0000"/>
        <rFont val="微軟正黑體"/>
        <family val="2"/>
        <charset val="136"/>
      </rPr>
      <t>後續 idle R I/O not ready alarm, 重插 machine controller PCB,</t>
    </r>
    <r>
      <rPr>
        <sz val="12"/>
        <color theme="1"/>
        <rFont val="微軟正黑體"/>
        <family val="2"/>
        <charset val="136"/>
      </rPr>
      <t xml:space="preserve"> now test run, follow check data</t>
    </r>
  </si>
  <si>
    <r>
      <rPr>
        <sz val="12"/>
        <color rgb="FFFF0000"/>
        <rFont val="微軟正黑體"/>
        <family val="2"/>
        <charset val="136"/>
      </rPr>
      <t>量測​程式跳出桌面, 重開機顯示data base function fail.</t>
    </r>
    <r>
      <rPr>
        <sz val="12"/>
        <color theme="1"/>
        <rFont val="微軟正黑體"/>
        <family val="2"/>
        <charset val="136"/>
      </rPr>
      <t xml:space="preserve">
續 data base function fail alarm :
check 開啟量測程式會顯示 data base initialize 後 data base function fail alarm ,
check 桌面少很多程式 , reboot n.g , reset power n.g , 
</t>
    </r>
    <r>
      <rPr>
        <sz val="12"/>
        <color rgb="FFFF0000"/>
        <rFont val="微軟正黑體"/>
        <family val="2"/>
        <charset val="136"/>
      </rPr>
      <t>replace spare HDD ok , EA test run 時 rudolph motor fail alarm ,
do comp on &amp; comp off 數次 ok</t>
    </r>
    <r>
      <rPr>
        <sz val="12"/>
        <color theme="1"/>
        <rFont val="微軟正黑體"/>
        <family val="2"/>
        <charset val="136"/>
      </rPr>
      <t xml:space="preserve"> , test run C/P-A ok , PE check data ok , release .</t>
    </r>
  </si>
  <si>
    <r>
      <t xml:space="preserve">1.run </t>
    </r>
    <r>
      <rPr>
        <sz val="12"/>
        <color rgb="FFFF0000"/>
        <rFont val="微軟正黑體"/>
        <family val="2"/>
        <charset val="136"/>
      </rPr>
      <t>N01 step.17 APC:25~36,test APC close 000→999 循環</t>
    </r>
    <r>
      <rPr>
        <sz val="12"/>
        <color theme="1"/>
        <rFont val="微軟正黑體"/>
        <family val="2"/>
        <charset val="136"/>
      </rPr>
      <t xml:space="preserve">
2.</t>
    </r>
    <r>
      <rPr>
        <sz val="12"/>
        <color rgb="FFFF0000"/>
        <rFont val="微軟正黑體"/>
        <family val="2"/>
        <charset val="136"/>
      </rPr>
      <t>拆APC check 葉片軸桿coating 物卡住無法全關,clean APC OK</t>
    </r>
    <r>
      <rPr>
        <sz val="12"/>
        <color theme="1"/>
        <rFont val="微軟正黑體"/>
        <family val="2"/>
        <charset val="136"/>
      </rPr>
      <t>,test APC open/close=999/000 ok
3.pump down base pressure 0.00 torr LK=0.00 torr/130sec
4.test run N01 check step.17 APC:427~430 ok,PTC=0/0/0 TOX=1494/1493/1486
release C1~C6</t>
    </r>
  </si>
  <si>
    <r>
      <t>​1.</t>
    </r>
    <r>
      <rPr>
        <sz val="12"/>
        <color rgb="FFFF0000"/>
        <rFont val="微軟正黑體"/>
        <family val="2"/>
        <charset val="136"/>
      </rPr>
      <t>IDLE M3100 螢幕無畫面</t>
    </r>
    <r>
      <rPr>
        <sz val="12"/>
        <color theme="1"/>
        <rFont val="微軟正黑體"/>
        <family val="2"/>
        <charset val="136"/>
      </rPr>
      <t>,replace all connect pin 腳 NG
2.power off→on 後 power燈沒亮 no power
3.</t>
    </r>
    <r>
      <rPr>
        <sz val="12"/>
        <color rgb="FFFF0000"/>
        <rFont val="微軟正黑體"/>
        <family val="2"/>
        <charset val="136"/>
      </rPr>
      <t>replace M3100 power supply &amp; FAN ok</t>
    </r>
    <r>
      <rPr>
        <sz val="12"/>
        <color theme="1"/>
        <rFont val="微軟正黑體"/>
        <family val="2"/>
        <charset val="136"/>
      </rPr>
      <t>,power on 螢幕顯示 ok
4.test run I24</t>
    </r>
  </si>
  <si>
    <r>
      <t>​1.</t>
    </r>
    <r>
      <rPr>
        <sz val="12"/>
        <color rgb="FFFF0000"/>
        <rFont val="微軟正黑體"/>
        <family val="2"/>
        <charset val="136"/>
      </rPr>
      <t>第一片 抓 alinger wafer "no wafer on pad" alarm</t>
    </r>
    <r>
      <rPr>
        <sz val="12"/>
        <color theme="1"/>
        <rFont val="微軟正黑體"/>
        <family val="2"/>
        <charset val="136"/>
      </rPr>
      <t>,check wafer 在robot 上斜掉
2.check chuck 有掀起,同時</t>
    </r>
    <r>
      <rPr>
        <sz val="12"/>
        <color rgb="FFFF0000"/>
        <rFont val="微軟正黑體"/>
        <family val="2"/>
        <charset val="136"/>
      </rPr>
      <t>robot 進aligner 位置太出來</t>
    </r>
    <r>
      <rPr>
        <sz val="12"/>
        <color theme="1"/>
        <rFont val="微軟正黑體"/>
        <family val="2"/>
        <charset val="136"/>
      </rPr>
      <t xml:space="preserve">,do initial 後 check robot to alinger position ok(initial前後相差約1cm
3.replace robot blade ok
4.check transfer load cassette wafer 抓出會旋轉,adjust robot pasition A 左右 &amp; cassette stage 微調左右 ng
5.check robot 伸直非一直線,調整robot ok,test 抓load cassette wafer 不會旋轉
6.adjust robot position A/B/C/D/E ok
7.test transder load cassette 上面會抓不到wafer,adjust load stage 水平ok
8.check 轉平邊抓wafer 偶爾會彈跳,follow 再 check transfer
​續 :
adjust R-axis 各站皆減 130 , test wafer 於 aligner 不會彈跳 ,
check transfer ok , </t>
    </r>
    <r>
      <rPr>
        <sz val="12"/>
        <color rgb="FFFF0000"/>
        <rFont val="微軟正黑體"/>
        <family val="2"/>
        <charset val="136"/>
      </rPr>
      <t>cycle 18pcs check R-axis 會越伸越少出去</t>
    </r>
    <r>
      <rPr>
        <sz val="12"/>
        <color theme="1"/>
        <rFont val="微軟正黑體"/>
        <family val="2"/>
        <charset val="136"/>
      </rPr>
      <t xml:space="preserve"> ,
initialize 後回復原位 (同小孟哥 check 前後約差 1cm) ,
拆 robot assy check belt normal , 拆 R-axis motor (7/11上機維修品) ,
</t>
    </r>
    <r>
      <rPr>
        <sz val="12"/>
        <color rgb="FFFF0000"/>
        <rFont val="微軟正黑體"/>
        <family val="2"/>
        <charset val="136"/>
      </rPr>
      <t>check 惰輪無止付螺絲</t>
    </r>
    <r>
      <rPr>
        <sz val="12"/>
        <color theme="1"/>
        <rFont val="微軟正黑體"/>
        <family val="2"/>
        <charset val="136"/>
      </rPr>
      <t xml:space="preserve"> , 裝到新 motor 無法迫緊 ,
待 follow 尋找 spare </t>
    </r>
    <r>
      <rPr>
        <sz val="12"/>
        <color rgb="FFFF0000"/>
        <rFont val="微軟正黑體"/>
        <family val="2"/>
        <charset val="136"/>
      </rPr>
      <t>惰輪或待明日拿出去攻止付螺絲牙</t>
    </r>
    <r>
      <rPr>
        <sz val="12"/>
        <color theme="1"/>
        <rFont val="微軟正黑體"/>
        <family val="2"/>
        <charset val="136"/>
      </rPr>
      <t xml:space="preserve"> .
續 :
</t>
    </r>
    <r>
      <rPr>
        <sz val="12"/>
        <color rgb="FFFF0000"/>
        <rFont val="微軟正黑體"/>
        <family val="2"/>
        <charset val="136"/>
      </rPr>
      <t>replace motor 焊線 ok / 東柏鎖惰輪止付</t>
    </r>
    <r>
      <rPr>
        <sz val="12"/>
        <color theme="1"/>
        <rFont val="微軟正黑體"/>
        <family val="2"/>
        <charset val="136"/>
      </rPr>
      <t xml:space="preserve">
adjust transfer , cycle 1 lot , burn in 15片 ok , 請EA test run 710/925/980
RS avg = 2.856 / 159.9 / 123.8 , 710 OOC PE check  fine tune  retest 4.682 release.</t>
    </r>
  </si>
  <si>
    <r>
      <t>run 60p700 recipe robot axis servo error,check data log ok,alll initial ok,續run 發生</t>
    </r>
    <r>
      <rPr>
        <sz val="12"/>
        <color rgb="FFFF0000"/>
        <rFont val="微軟正黑體"/>
        <family val="2"/>
        <charset val="136"/>
      </rPr>
      <t>Z-axis servo error及water leak alarm,check door cover左側水管漏水,更換整段水管ok</t>
    </r>
    <r>
      <rPr>
        <sz val="12"/>
        <color theme="1"/>
        <rFont val="微軟正黑體"/>
        <family val="2"/>
        <charset val="136"/>
      </rPr>
      <t xml:space="preserve">,power on check 正常無漏水,以air gun clean 機台內部ok
1. </t>
    </r>
    <r>
      <rPr>
        <sz val="12"/>
        <color rgb="FFFF0000"/>
        <rFont val="微軟正黑體"/>
        <family val="2"/>
        <charset val="136"/>
      </rPr>
      <t>reset power on communication alarm</t>
    </r>
    <r>
      <rPr>
        <sz val="12"/>
        <color theme="1"/>
        <rFont val="微軟正黑體"/>
        <family val="2"/>
        <charset val="136"/>
      </rPr>
      <t xml:space="preserve">,.reset多次N.G無法開啟 </t>
    </r>
    <r>
      <rPr>
        <sz val="12"/>
        <color rgb="FFFF0000"/>
        <rFont val="微軟正黑體"/>
        <family val="2"/>
        <charset val="136"/>
      </rPr>
      <t>STD offline</t>
    </r>
    <r>
      <rPr>
        <sz val="12"/>
        <color theme="1"/>
        <rFont val="微軟正黑體"/>
        <family val="2"/>
        <charset val="136"/>
      </rPr>
      <t xml:space="preserve">
2. replace spare STD H.D N.G
3. 量測整組 </t>
    </r>
    <r>
      <rPr>
        <sz val="12"/>
        <color rgb="FFFF0000"/>
        <rFont val="微軟正黑體"/>
        <family val="2"/>
        <charset val="136"/>
      </rPr>
      <t>power supply check +5V no power</t>
    </r>
    <r>
      <rPr>
        <sz val="12"/>
        <color theme="1"/>
        <rFont val="微軟正黑體"/>
        <family val="2"/>
        <charset val="136"/>
      </rPr>
      <t xml:space="preserve">,待更換5V power supply
​續 :
1. </t>
    </r>
    <r>
      <rPr>
        <sz val="12"/>
        <color rgb="FFFF0000"/>
        <rFont val="微軟正黑體"/>
        <family val="2"/>
        <charset val="136"/>
      </rPr>
      <t>replace 5V/200W power supply ok</t>
    </r>
    <r>
      <rPr>
        <sz val="12"/>
        <color theme="1"/>
        <rFont val="微軟正黑體"/>
        <family val="2"/>
        <charset val="136"/>
      </rPr>
      <t xml:space="preserve">
2.power on STD 開不起來,check </t>
    </r>
    <r>
      <rPr>
        <sz val="12"/>
        <color rgb="FFFF0000"/>
        <rFont val="微軟正黑體"/>
        <family val="2"/>
        <charset val="136"/>
      </rPr>
      <t>CPU PCB 排線一整排pin沒插到,重插排線ok</t>
    </r>
    <r>
      <rPr>
        <sz val="12"/>
        <color theme="1"/>
        <rFont val="微軟正黑體"/>
        <family val="2"/>
        <charset val="136"/>
      </rPr>
      <t xml:space="preserve">
3.power on STD 仍開不起來,</t>
    </r>
    <r>
      <rPr>
        <sz val="12"/>
        <color rgb="FFFF0000"/>
        <rFont val="微軟正黑體"/>
        <family val="2"/>
        <charset val="136"/>
      </rPr>
      <t>replace 原 STD H.D ok</t>
    </r>
    <r>
      <rPr>
        <sz val="12"/>
        <color theme="1"/>
        <rFont val="微軟正黑體"/>
        <family val="2"/>
        <charset val="136"/>
      </rPr>
      <t>,power on initial ok
4.</t>
    </r>
    <r>
      <rPr>
        <sz val="12"/>
        <color rgb="FFFF0000"/>
        <rFont val="微軟正黑體"/>
        <family val="2"/>
        <charset val="136"/>
      </rPr>
      <t>lamp check error,check 加熱 lamp 下牌後方接點會有火花,check lamp下排第1/14/15根接點焦黑/銅綠,replace 端子ok</t>
    </r>
    <r>
      <rPr>
        <sz val="12"/>
        <color theme="1"/>
        <rFont val="微軟正黑體"/>
        <family val="2"/>
        <charset val="136"/>
      </rPr>
      <t xml:space="preserve">
5.lamp check error 01000,23432,check </t>
    </r>
    <r>
      <rPr>
        <sz val="12"/>
        <color rgb="FFFF0000"/>
        <rFont val="微軟正黑體"/>
        <family val="2"/>
        <charset val="136"/>
      </rPr>
      <t>上排 lamp 面對機台左側第13根端子接點接觸不良,replace 端子ok</t>
    </r>
    <r>
      <rPr>
        <sz val="12"/>
        <color theme="1"/>
        <rFont val="微軟正黑體"/>
        <family val="2"/>
        <charset val="136"/>
      </rPr>
      <t xml:space="preserve">
6.lamp check error 22032,23432,replace ZCB PCB(RTP-4) NG 復歸
7.重插 ATP-1/ATP-3 test lamp check NG,reset </t>
    </r>
    <r>
      <rPr>
        <sz val="12"/>
        <color rgb="FFFF0000"/>
        <rFont val="微軟正黑體"/>
        <family val="2"/>
        <charset val="136"/>
      </rPr>
      <t>ATP PCB 後燈沒亮</t>
    </r>
    <r>
      <rPr>
        <sz val="12"/>
        <color theme="1"/>
        <rFont val="微軟正黑體"/>
        <family val="2"/>
        <charset val="136"/>
      </rPr>
      <t xml:space="preserve">
8.check </t>
    </r>
    <r>
      <rPr>
        <sz val="12"/>
        <color rgb="FFFF0000"/>
        <rFont val="微軟正黑體"/>
        <family val="2"/>
        <charset val="136"/>
      </rPr>
      <t>5V/200W POWER supply 有一條+5V線未接到,接上ok</t>
    </r>
    <r>
      <rPr>
        <sz val="12"/>
        <color theme="1"/>
        <rFont val="微軟正黑體"/>
        <family val="2"/>
        <charset val="136"/>
      </rPr>
      <t xml:space="preserve">
9.power on initial ok,lamp check ok,brun in 10片 ok
10.test run 710 RS=3.15,release</t>
    </r>
  </si>
  <si>
    <r>
      <t xml:space="preserve">run F09I42 step-3 temp.1 alarm set:1152.5 act:1125慢慢升至1152 ok
</t>
    </r>
    <r>
      <rPr>
        <sz val="12"/>
        <color rgb="FFFF0000"/>
        <rFont val="微軟正黑體"/>
        <family val="2"/>
        <charset val="136"/>
      </rPr>
      <t>step-6 temp.1 alarm及語音通知temp&gt;50度</t>
    </r>
    <r>
      <rPr>
        <sz val="12"/>
        <color theme="1"/>
        <rFont val="微軟正黑體"/>
        <family val="2"/>
        <charset val="136"/>
      </rPr>
      <t xml:space="preserve">check 
b-1 set:1152.5 act:1106~1171 N.G,續run,待unload check(約07:30)
</t>
    </r>
    <r>
      <rPr>
        <sz val="12"/>
        <color rgb="FFFF0000"/>
        <rFont val="微軟正黑體"/>
        <family val="2"/>
        <charset val="136"/>
      </rPr>
      <t>量測b-1 heater cable阻抗:466k歐姆,broken</t>
    </r>
    <r>
      <rPr>
        <sz val="12"/>
        <color theme="1"/>
        <rFont val="微軟正黑體"/>
        <family val="2"/>
        <charset val="136"/>
      </rPr>
      <t xml:space="preserve">,降溫中待日班更換heater
​續 :
double check BTM-1 與其他 zone 阻抗 1.xM歐姆 ,
請 FEQ 協助拆管 ok , follow 拆 heater 周邊待明日 replace heater .
續:
拆SIC INNER TUBE N.G卡住,待拆卸HEATRE拆SIC INNER TUBE N.G卡住,待拆卸HEATER後處理,其餘零件拆卸ok,待replace heater
ps:待領sic base
​續:
</t>
    </r>
    <r>
      <rPr>
        <sz val="12"/>
        <color rgb="FFFF0000"/>
        <rFont val="微軟正黑體"/>
        <family val="2"/>
        <charset val="136"/>
      </rPr>
      <t>Replace heater ok</t>
    </r>
    <r>
      <rPr>
        <sz val="12"/>
        <color theme="1"/>
        <rFont val="微軟正黑體"/>
        <family val="2"/>
        <charset val="136"/>
      </rPr>
      <t>, replace btm-2 ~ top spike T/C(4組), test 超溫 alarm 功能正常, now baking, follow 大夜班降溫</t>
    </r>
  </si>
  <si>
    <r>
      <t xml:space="preserve">​1.run Z03 </t>
    </r>
    <r>
      <rPr>
        <sz val="12"/>
        <color rgb="FFFF0000"/>
        <rFont val="微軟正黑體"/>
        <family val="2"/>
        <charset val="136"/>
      </rPr>
      <t>EA 通知機台有異音,check cap 抖動發出聲音</t>
    </r>
    <r>
      <rPr>
        <sz val="12"/>
        <color theme="1"/>
        <rFont val="微軟正黑體"/>
        <family val="2"/>
        <charset val="136"/>
      </rPr>
      <t xml:space="preserve">
2.check B/E driver 電壓 0.18xx~0.19xx 飄動,B/E P04 position 1748.7~1748.8飄動
3.step.3 剩餘22:00(step.3 total 30:00) 詢問PE 續run,unload 產品洽pe
4.</t>
    </r>
    <r>
      <rPr>
        <sz val="12"/>
        <color rgb="FFFF0000"/>
        <rFont val="微軟正黑體"/>
        <family val="2"/>
        <charset val="136"/>
      </rPr>
      <t>check step.5 boat out B/E 無抖動異音,wafer 平整</t>
    </r>
    <r>
      <rPr>
        <sz val="12"/>
        <color theme="1"/>
        <rFont val="微軟正黑體"/>
        <family val="2"/>
        <charset val="136"/>
      </rPr>
      <t xml:space="preserve">
5.check </t>
    </r>
    <r>
      <rPr>
        <sz val="12"/>
        <color rgb="FFFF0000"/>
        <rFont val="微軟正黑體"/>
        <family val="2"/>
        <charset val="136"/>
      </rPr>
      <t>B/E P01 無抖動,CAP 升上 P04 會抖動</t>
    </r>
    <r>
      <rPr>
        <sz val="12"/>
        <color theme="1"/>
        <rFont val="微軟正黑體"/>
        <family val="2"/>
        <charset val="136"/>
      </rPr>
      <t xml:space="preserve">
6.</t>
    </r>
    <r>
      <rPr>
        <sz val="12"/>
        <color rgb="FFFF0000"/>
        <rFont val="微軟正黑體"/>
        <family val="2"/>
        <charset val="136"/>
      </rPr>
      <t>replace driver ok</t>
    </r>
    <r>
      <rPr>
        <sz val="12"/>
        <color theme="1"/>
        <rFont val="微軟正黑體"/>
        <family val="2"/>
        <charset val="136"/>
      </rPr>
      <t>,check P04 position 無抖動 ok,release
上:9929 QV2 / 下:9952 QX2</t>
    </r>
  </si>
  <si>
    <r>
      <t>​</t>
    </r>
    <r>
      <rPr>
        <sz val="12"/>
        <color rgb="FFFF0000"/>
        <rFont val="微軟正黑體"/>
        <family val="2"/>
        <charset val="136"/>
      </rPr>
      <t>Run C05 step.5 unload EA 通知Boat 沒下來</t>
    </r>
    <r>
      <rPr>
        <sz val="12"/>
        <color theme="1"/>
        <rFont val="微軟正黑體"/>
        <family val="2"/>
        <charset val="136"/>
      </rPr>
      <t xml:space="preserve"> 溫度已降 250℃
正數 25 min Cap still P04 , 現場</t>
    </r>
    <r>
      <rPr>
        <sz val="12"/>
        <color rgb="FFFF0000"/>
        <rFont val="微軟正黑體"/>
        <family val="2"/>
        <charset val="136"/>
      </rPr>
      <t>check VL-800 除 driver以外其他 No POWER</t>
    </r>
    <r>
      <rPr>
        <sz val="12"/>
        <color theme="1"/>
        <rFont val="微軟正黑體"/>
        <family val="2"/>
        <charset val="136"/>
      </rPr>
      <t xml:space="preserve"> ,cap壓縮正常,
詢問PE 須不須搶時間 → 不用 ，
</t>
    </r>
    <r>
      <rPr>
        <sz val="12"/>
        <color rgb="FFFF0000"/>
        <rFont val="微軟正黑體"/>
        <family val="2"/>
        <charset val="136"/>
      </rPr>
      <t>replace VL-800 power sup , power on ok</t>
    </r>
    <r>
      <rPr>
        <sz val="12"/>
        <color theme="1"/>
        <rFont val="微軟正黑體"/>
        <family val="2"/>
        <charset val="136"/>
      </rPr>
      <t xml:space="preserve"> , unload do all initial 
boat out時間約 正數 1 hr 
unload PE check , 請EA test run C05 follow.</t>
    </r>
  </si>
  <si>
    <r>
      <t>​</t>
    </r>
    <r>
      <rPr>
        <sz val="12"/>
        <color rgb="FFFF0000"/>
        <rFont val="微軟正黑體"/>
        <family val="2"/>
        <charset val="136"/>
      </rPr>
      <t>03:00 ea通知機台idle 有alarm"invalid user file status block"</t>
    </r>
    <r>
      <rPr>
        <sz val="12"/>
        <color theme="1"/>
        <rFont val="微軟正黑體"/>
        <family val="2"/>
        <charset val="136"/>
      </rPr>
      <t xml:space="preserve">
1. 疑system down,reboot test robot rotate 會lag及CH-B 無法升溫35X power:3x~4x 無法升溫
2. 將ch-a~d susceptor&amp;hoop connect及J44&amp;J45 connect 移除</t>
    </r>
    <r>
      <rPr>
        <sz val="12"/>
        <color rgb="FFFF0000"/>
        <rFont val="微軟正黑體"/>
        <family val="2"/>
        <charset val="136"/>
      </rPr>
      <t>reset power</t>
    </r>
    <r>
      <rPr>
        <sz val="12"/>
        <color theme="1"/>
        <rFont val="微軟正黑體"/>
        <family val="2"/>
        <charset val="136"/>
      </rPr>
      <t>,manual test LLA&amp;robot rotate動作20min無lay,
將all connect復歸,test LLA&amp;robot rotate動作20min無lag
3. ch-b 降溫至280度manual升溫PG,非常鍰慢,量測機台all fuse ok,check t/c 重插N.G,lamp module 重插N.G,升溫至400度ok
4. check LLA/LLB transfer normal,burnin d/w 1K recipe  ok
5. 測漏ch-a~d LK:1.x N.G,manual PG now,follow LK/ test run</t>
    </r>
  </si>
  <si>
    <r>
      <rPr>
        <sz val="12"/>
        <color rgb="FFFF0000"/>
        <rFont val="微軟正黑體"/>
        <family val="2"/>
        <charset val="136"/>
      </rPr>
      <t>​2:30 ea通知機台有alarm"invalid user file status block" LLA/LLB</t>
    </r>
    <r>
      <rPr>
        <sz val="12"/>
        <color theme="1"/>
        <rFont val="微軟正黑體"/>
        <family val="2"/>
        <charset val="136"/>
      </rPr>
      <t xml:space="preserve">
load 均未run for pe check
1. </t>
    </r>
    <r>
      <rPr>
        <sz val="12"/>
        <color rgb="FFFF0000"/>
        <rFont val="微軟正黑體"/>
        <family val="2"/>
        <charset val="136"/>
      </rPr>
      <t>replace spare H.D N.G"devics not respond",replace 原H.D 開啟後畫面指令欄只有2項</t>
    </r>
    <r>
      <rPr>
        <sz val="12"/>
        <color theme="1"/>
        <rFont val="微軟正黑體"/>
        <family val="2"/>
        <charset val="136"/>
      </rPr>
      <t xml:space="preserve">
2. </t>
    </r>
    <r>
      <rPr>
        <sz val="12"/>
        <color rgb="FFFF0000"/>
        <rFont val="微軟正黑體"/>
        <family val="2"/>
        <charset val="136"/>
      </rPr>
      <t xml:space="preserve">replace spare H.D power on ok
</t>
    </r>
    <r>
      <rPr>
        <sz val="12"/>
        <color theme="1"/>
        <rFont val="微軟正黑體"/>
        <family val="2"/>
        <charset val="136"/>
      </rPr>
      <t>3.將ch-a~d susceptor&amp;hoop connect及J44&amp;J45 connect 移除 reset power,manual test LLA&amp;robot rotate動作20min無lag,
將all connect復歸,test LLA&amp;robot rotate動作20min無lay
4. 將lamp C0值及WF6/SiH4補償值復歸回原機台參數
5. CHA~D PG ok,測漏LK:0.2/0.2/0.2/0.2 OK
6. 將robot 傳送位置復歸回原機台data,check LLA/LLB transfer ok
7. LLB CYCLE 1 LOT CHECK WAFER TO CH-A~D OK
8. LLA BURN IN 1 LOT NOW,FOLLOW 測機DATA</t>
    </r>
  </si>
  <si>
    <r>
      <t>​</t>
    </r>
    <r>
      <rPr>
        <sz val="12"/>
        <color rgb="FFFF0000"/>
        <rFont val="微軟正黑體"/>
        <family val="2"/>
        <charset val="136"/>
      </rPr>
      <t>IDLE 日班EA巡機台 發現 alarm
"System constant 70 at location 12 file access error " (同invalid user file status block)</t>
    </r>
    <r>
      <rPr>
        <sz val="12"/>
        <color theme="1"/>
        <rFont val="微軟正黑體"/>
        <family val="2"/>
        <charset val="136"/>
      </rPr>
      <t xml:space="preserve">
replace 昨日韋志備份之2顆 HDD均開不到主畫面 --- 復歸
replace SBC board 狀況同前 --- 復歸
now 卸載 J45 J46 connect  follow check.
​1.續~原H.D 開啟後畫面指令欄只有2項
2.昨日韋志備份之2顆 HDD均開不到主畫面(system.Run---unexpected end of data)
3.量power 5V/+15V/-15V/24V= 5.26V/14.96V/-15.02V/23.90V normal
4.量 fuse normal
5.</t>
    </r>
    <r>
      <rPr>
        <sz val="12"/>
        <color rgb="FFFF0000"/>
        <rFont val="微軟正黑體"/>
        <family val="2"/>
        <charset val="136"/>
      </rPr>
      <t>replace 最後一顆 spare H.D power on ok</t>
    </r>
    <r>
      <rPr>
        <sz val="12"/>
        <color theme="1"/>
        <rFont val="微軟正黑體"/>
        <family val="2"/>
        <charset val="136"/>
      </rPr>
      <t xml:space="preserve">
6.拿IMP new H.D 先備份2顆 (robot transfer data 仍為舊data)
7.機台上為new備份 H.D
8.test robot transfer 不會lag,keyin 原 robot/stage transfer data ok,do initial ok
9.</t>
    </r>
    <r>
      <rPr>
        <sz val="12"/>
        <color rgb="FFFF0000"/>
        <rFont val="微軟正黑體"/>
        <family val="2"/>
        <charset val="136"/>
      </rPr>
      <t>check transfer robot exten 時 "motor syncromization lost"</t>
    </r>
    <r>
      <rPr>
        <sz val="12"/>
        <color theme="1"/>
        <rFont val="微軟正黑體"/>
        <family val="2"/>
        <charset val="136"/>
      </rPr>
      <t xml:space="preserve">
10.robot do home check ronot 縮回時太後面頂到會往前回彈數次,可以做完home
11.check robot rotate position 偏移很多,robot 往前伸到底後會alarm
12.</t>
    </r>
    <r>
      <rPr>
        <sz val="12"/>
        <color rgb="FFFF0000"/>
        <rFont val="微軟正黑體"/>
        <family val="2"/>
        <charset val="136"/>
      </rPr>
      <t>拆 robot 上/下 motor check 下 motor home 點跑掉,調整後裝回motor ok,do home ok,check zero 點 ok</t>
    </r>
    <r>
      <rPr>
        <sz val="12"/>
        <color theme="1"/>
        <rFont val="微軟正黑體"/>
        <family val="2"/>
        <charset val="136"/>
      </rPr>
      <t>,test robot 前後 normal
13.adjust LLA/LLB/CH-F position ok
14.adjust CH-A/B/C/D position ok
15.升溫100度 PG 中,follow 修改 MFC &amp; C0值 data → LK/cycle check transder/test run</t>
    </r>
  </si>
  <si>
    <r>
      <t>​1. </t>
    </r>
    <r>
      <rPr>
        <sz val="12"/>
        <color rgb="FFFF0000"/>
        <rFont val="微軟正黑體"/>
        <family val="2"/>
        <charset val="136"/>
      </rPr>
      <t>EA 通知 alarm , check LLA run 1.7k system down</t>
    </r>
    <r>
      <rPr>
        <sz val="12"/>
        <color theme="1"/>
        <rFont val="微軟正黑體"/>
        <family val="2"/>
        <charset val="136"/>
      </rPr>
      <t xml:space="preserve">
2. check alarm log </t>
    </r>
    <r>
      <rPr>
        <sz val="12"/>
        <color rgb="FFFF0000"/>
        <rFont val="微軟正黑體"/>
        <family val="2"/>
        <charset val="136"/>
      </rPr>
      <t>第一個 alarm 為 analog io board faield - board 1 - W/D T/out - Heartbeat</t>
    </r>
    <r>
      <rPr>
        <sz val="12"/>
        <color theme="1"/>
        <rFont val="微軟正黑體"/>
        <family val="2"/>
        <charset val="136"/>
      </rPr>
      <t xml:space="preserve">
3. 疑 analog io board issue 導致後續 system down
4. test LL &amp; buffer pump 無法 turn on , 機台亦無法操作 , 拔 all foreline valve 氣管 , reset machine ok
5. reset machine 後 pump on ok , unload product for PE check
6. </t>
    </r>
    <r>
      <rPr>
        <sz val="12"/>
        <color rgb="FFFF0000"/>
        <rFont val="微軟正黑體"/>
        <family val="2"/>
        <charset val="136"/>
      </rPr>
      <t>replace MAINFRAME A/IO-1 新品</t>
    </r>
    <r>
      <rPr>
        <sz val="12"/>
        <color theme="1"/>
        <rFont val="微軟正黑體"/>
        <family val="2"/>
        <charset val="136"/>
      </rPr>
      <t xml:space="preserve"> , turn on power HDD 開不起來 system.Run---unexpected end of data
7. 復歸 A/IO-1 HDD 仍開不起來 , 再把 A/IO-1 換新品 ok
8. replace 華大 back up HDD*2 n.g , replace 小孟哥 back up HDD ok
9. key in transfer 參數 &amp; delta 值 ok , 再 backup HDD*3 ok (含最新 transfer 參數 &amp; delta 值 , 無最新 C0 值)
10. key in 最新 C0 值 ok , CH-A~D C0值=17/22.2/20.4/17.3
11. </t>
    </r>
    <r>
      <rPr>
        <sz val="12"/>
        <color rgb="FFFF0000"/>
        <rFont val="微軟正黑體"/>
        <family val="2"/>
        <charset val="136"/>
      </rPr>
      <t>test robot 會 lag</t>
    </r>
    <r>
      <rPr>
        <sz val="12"/>
        <color theme="1"/>
        <rFont val="微軟正黑體"/>
        <family val="2"/>
        <charset val="136"/>
      </rPr>
      <t xml:space="preserve"> , reset power n.g , 卸載 J45/46 test 仍會 lag , 待 follow 後續
​續 :
1. 母碟使用拷貝機拷貝給 320G HDD*5顆 ok
2. 拷貝機檢測容量有限縮成 2051MB ok
3. 上機 WSIX-2 開機正常 , 但 robot 仍會 lag
4. 將 J45/J46/susceptor/hoop/throttle valve connector 卸載仍會 lag n.g
5. 將 LL 拖片偵測電路卸載仍會 lag n.g
6. 將 OMS board 更換備品仍會 lag n.g , 復歸 ok
7. 將 pump 訊號軍規接頭卸載仍會 lag n.g
8. 將 analog board 全部拔出仍會 lag n.g
9. 將 robot driver*2 卸載 , 單獨 test LLA/B 仍會 lag
10. 將 LLA/B driver*2 卸載 , 單獨 test robot 仍會 lag
11. 先將所有卸載復歸 ok
12. </t>
    </r>
    <r>
      <rPr>
        <sz val="12"/>
        <color rgb="FFFF0000"/>
        <rFont val="微軟正黑體"/>
        <family val="2"/>
        <charset val="136"/>
      </rPr>
      <t>更換 CH-A analog board (機台後方寫此為第1塊) , test robot no lag ok</t>
    </r>
    <r>
      <rPr>
        <sz val="12"/>
        <color theme="1"/>
        <rFont val="微軟正黑體"/>
        <family val="2"/>
        <charset val="136"/>
      </rPr>
      <t xml:space="preserve">
13. </t>
    </r>
    <r>
      <rPr>
        <sz val="12"/>
        <color rgb="FFFF0000"/>
        <rFont val="微軟正黑體"/>
        <family val="2"/>
        <charset val="136"/>
      </rPr>
      <t>CH-B 無法升溫 issue 為 lamp control 內升溫速率變成 0.512°C/S , 改為 0.3°C/S ok (同其他 chamber 速率)</t>
    </r>
    <r>
      <rPr>
        <sz val="12"/>
        <color theme="1"/>
        <rFont val="微軟正黑體"/>
        <family val="2"/>
        <charset val="136"/>
      </rPr>
      <t xml:space="preserve">
14</t>
    </r>
    <r>
      <rPr>
        <sz val="12"/>
        <color rgb="FFFF0000"/>
        <rFont val="微軟正黑體"/>
        <family val="2"/>
        <charset val="136"/>
      </rPr>
      <t>. CH-D AR-PURGE no flow issue 為名稱變成 AR-‾URGE , 改為 AR-PURGE 後 ok </t>
    </r>
  </si>
  <si>
    <r>
      <t xml:space="preserve">1. </t>
    </r>
    <r>
      <rPr>
        <sz val="12"/>
        <color rgb="FFFF0000"/>
        <rFont val="微軟正黑體"/>
        <family val="2"/>
        <charset val="136"/>
      </rPr>
      <t>LLB run 1.7k system down 跳至開機畫面, reset machine power</t>
    </r>
    <r>
      <rPr>
        <sz val="12"/>
        <color theme="1"/>
        <rFont val="微軟正黑體"/>
        <family val="2"/>
        <charset val="136"/>
      </rPr>
      <t xml:space="preserve">
2. </t>
    </r>
    <r>
      <rPr>
        <sz val="12"/>
        <color rgb="FFFF0000"/>
        <rFont val="微軟正黑體"/>
        <family val="2"/>
        <charset val="136"/>
      </rPr>
      <t>Replace 定紘維修 SBC board</t>
    </r>
    <r>
      <rPr>
        <sz val="12"/>
        <color theme="1"/>
        <rFont val="微軟正黑體"/>
        <family val="2"/>
        <charset val="136"/>
      </rPr>
      <t xml:space="preserve">, turn on robot lag
3. Check 5V/±12V/±15V/24V, act:5V/ 11.9V, -12V/14.97V, -15.03V/24.05V, please follow check
​續
1. 卸載 J45 46 ABCD lift / suceptor / throttle valve connect仍lag NG
2. 卸載LLA motor/煞車器,test N.G
3.  卸載motor connect power cable test LLA/LLB N.G
4. 更換OMS PCB system無法開啟,復歸system reset ok
5.  更換mainframe AI/O -1 test N.G
6. 更換mainframe AI/O -2 test N.G,all PCB復歸
7. </t>
    </r>
    <r>
      <rPr>
        <sz val="12"/>
        <color rgb="FFFF0000"/>
        <rFont val="微軟正黑體"/>
        <family val="2"/>
        <charset val="136"/>
      </rPr>
      <t xml:space="preserve">reset system </t>
    </r>
    <r>
      <rPr>
        <sz val="12"/>
        <color theme="1"/>
        <rFont val="微軟正黑體"/>
        <family val="2"/>
        <charset val="136"/>
      </rPr>
      <t>多次測試均lag,將</t>
    </r>
    <r>
      <rPr>
        <sz val="12"/>
        <color rgb="FFFF0000"/>
        <rFont val="微軟正黑體"/>
        <family val="2"/>
        <charset val="136"/>
      </rPr>
      <t>lamp connect復歸接回測試robot/LLA/LLB 運轉約15min無lag</t>
    </r>
    <r>
      <rPr>
        <sz val="12"/>
        <color theme="1"/>
        <rFont val="微軟正黑體"/>
        <family val="2"/>
        <charset val="136"/>
      </rPr>
      <t>,follow 再測試 
​續 :
1. test 20min robot no lag
2. 復歸 susceptor/hoop/throttle/J45/J46 connector ok
3. test 10min robot no lag
4. check transfer 參數/C0值/MFC delta ok
5. check LLA/LLB/CH-F transfer ok
6. 升溫 PG , LK=0.4/0.3/0.7/0.4 ok
7. clean LLA/LLB ok
8. LLA cycle 25pcs check 進 susceptor 凹槽 ok
9. LLB burn in 25pcs ok , 請 EA 先 test run idle PTC/1.2k/1.7k
10. idle PTC=14/5/7/20 , 1.2k rs avg=65.19/65.14/72.77/65.62 , 1.7k rs avg=48.04/48.08/45.06/48.13
11. double check CH-C C0值/MFC delta normal (check pump fore-line 底壓不佳)
12. 機況轉 PM</t>
    </r>
  </si>
  <si>
    <r>
      <t xml:space="preserve">EA 反應連線程式未連線、量測WAFER第一個點有問題，連線程式重開OK,
</t>
    </r>
    <r>
      <rPr>
        <sz val="12"/>
        <color rgb="FFFF0000"/>
        <rFont val="微軟正黑體"/>
        <family val="2"/>
        <charset val="136"/>
      </rPr>
      <t>do initial指令ini、ino無法執行, 顯示laser intensity failed to home</t>
    </r>
    <r>
      <rPr>
        <sz val="12"/>
        <color theme="1"/>
        <rFont val="微軟正黑體"/>
        <family val="2"/>
        <charset val="136"/>
      </rPr>
      <t>, 
暖開機n.g. , shut down restart n.g. ,下午</t>
    </r>
    <r>
      <rPr>
        <sz val="12"/>
        <color rgb="FFFF0000"/>
        <rFont val="微軟正黑體"/>
        <family val="2"/>
        <charset val="136"/>
      </rPr>
      <t>廠商確認為intensity motor belt斷裂,</t>
    </r>
    <r>
      <rPr>
        <sz val="12"/>
        <color theme="1"/>
        <rFont val="微軟正黑體"/>
        <family val="2"/>
        <charset val="136"/>
      </rPr>
      <t> 
更換做initial 、wafer measurement ok, release.</t>
    </r>
  </si>
  <si>
    <r>
      <t>​</t>
    </r>
    <r>
      <rPr>
        <sz val="12"/>
        <color rgb="FFFF0000"/>
        <rFont val="微軟正黑體"/>
        <family val="2"/>
        <charset val="136"/>
      </rPr>
      <t>4PM, test APC open/close 面板無法操作</t>
    </r>
    <r>
      <rPr>
        <sz val="12"/>
        <color theme="1"/>
        <rFont val="微軟正黑體"/>
        <family val="2"/>
        <charset val="136"/>
      </rPr>
      <t xml:space="preserve">, replace APC controller 一樣, 復歸原機台
</t>
    </r>
    <r>
      <rPr>
        <sz val="12"/>
        <color rgb="FFFF0000"/>
        <rFont val="微軟正黑體"/>
        <family val="2"/>
        <charset val="136"/>
      </rPr>
      <t>Check M340 上下兩層PCB 紅燈燈號全亮</t>
    </r>
    <r>
      <rPr>
        <sz val="12"/>
        <color theme="1"/>
        <rFont val="微軟正黑體"/>
        <family val="2"/>
        <charset val="136"/>
      </rPr>
      <t xml:space="preserve">, reset M340 power 一樣
Replace 上層 M31009 上層紅燈滅, APC 無法操作
Replace 下層 M31009 上下層紅燈亮, gas no flow, APC 無法操作
復歸原機台 M31009, 待 follow check 
</t>
    </r>
    <r>
      <rPr>
        <sz val="12"/>
        <color rgb="FFFF0000"/>
        <rFont val="微軟正黑體"/>
        <family val="2"/>
        <charset val="136"/>
      </rPr>
      <t>續 4PM 晚上進去看 31007 , 8 , 9 , SG2700 all 沒亮燈</t>
    </r>
    <r>
      <rPr>
        <sz val="12"/>
        <color theme="1"/>
        <rFont val="微軟正黑體"/>
        <family val="2"/>
        <charset val="136"/>
      </rPr>
      <t xml:space="preserve">
重開M340 power 狀況同前 無燈亮 check DC 15V 24V power正常AC電源 110V 正常
更換 下層 340 殼 ( 底座PCB編號 31012A-A , PM081303B-B ) (PCB導軌均破損黏死PCB故更換) 仍一樣
</t>
    </r>
    <r>
      <rPr>
        <sz val="12"/>
        <color rgb="FFFF0000"/>
        <rFont val="微軟正黑體"/>
        <family val="2"/>
        <charset val="136"/>
      </rPr>
      <t>拆T9 " M340 power鍵 那整顆 "是 power sup (內有12V &amp; 5V)</t>
    </r>
    <r>
      <rPr>
        <sz val="12"/>
        <color theme="1"/>
        <rFont val="微軟正黑體"/>
        <family val="2"/>
        <charset val="136"/>
      </rPr>
      <t xml:space="preserve">開power M340 all 燈全亮 ,
更換N4 下機良品 上層 31008-1 下往上數第一片 三燈全亮 valve APC 操作NG
更換 上層 SG-2700 良品 三燈全亮 valve APC 操作NG , follow check.
​續 :
1. check 面板有 340#1T alarm , 復歸上層 SG-2700 ok , 340#1T clear
2. check </t>
    </r>
    <r>
      <rPr>
        <sz val="12"/>
        <color rgb="FFFF0000"/>
        <rFont val="微軟正黑體"/>
        <family val="2"/>
        <charset val="136"/>
      </rPr>
      <t>上層 31008-3 最先亮紅燈 , replace 上層 31008-3 PCB , 上層紅燈滅 ok , 下層紅燈仍亮 , APC 無法控制</t>
    </r>
    <r>
      <rPr>
        <sz val="12"/>
        <color theme="1"/>
        <rFont val="微軟正黑體"/>
        <family val="2"/>
        <charset val="136"/>
      </rPr>
      <t xml:space="preserve">
3. check </t>
    </r>
    <r>
      <rPr>
        <sz val="12"/>
        <color rgb="FFFF0000"/>
        <rFont val="微軟正黑體"/>
        <family val="2"/>
        <charset val="136"/>
      </rPr>
      <t>下層 31008-3 最先亮紅燈 , replace 下層 31008-3 PCB n.g , 變 31008-2 先亮紅燈
4. replace 下層 31008-2 , 下層紅燈滅 ok , APC 控制 ok</t>
    </r>
    <r>
      <rPr>
        <sz val="12"/>
        <color theme="1"/>
        <rFont val="微軟正黑體"/>
        <family val="2"/>
        <charset val="136"/>
      </rPr>
      <t xml:space="preserve">
5. 復歸下層 31008-3 n.g , 會亮紅燈 , 再換 item.3 那塊 ok
6. test</t>
    </r>
    <r>
      <rPr>
        <sz val="12"/>
        <color rgb="FFFF0000"/>
        <rFont val="微軟正黑體"/>
        <family val="2"/>
        <charset val="136"/>
      </rPr>
      <t xml:space="preserve"> APC 控制正常 , MFC 控制正常 , 但 all 電磁閥皆無給電</t>
    </r>
    <r>
      <rPr>
        <sz val="12"/>
        <color theme="1"/>
        <rFont val="微軟正黑體"/>
        <family val="2"/>
        <charset val="136"/>
      </rPr>
      <t xml:space="preserve"> (N.O 設定流量 flow ok)
7. 待 follow check 電磁閥無給電 issue
​續:
Check 電磁閥給氣正常, turn on SV, 過很久仍未抽下來, turn off pump replace SV
Check pump 人機介面無法操作, call 廠商進廠更換 port &amp; 設定 ok
Test turn on SV 無給氣, check 電磁閥有亮燈, </t>
    </r>
    <r>
      <rPr>
        <sz val="12"/>
        <color rgb="FFFF0000"/>
        <rFont val="微軟正黑體"/>
        <family val="2"/>
        <charset val="136"/>
      </rPr>
      <t>量 power supply 僅剩11.3V
拆 T9 power supply 上機 ok</t>
    </r>
    <r>
      <rPr>
        <sz val="12"/>
        <color theme="1"/>
        <rFont val="微軟正黑體"/>
        <family val="2"/>
        <charset val="136"/>
      </rPr>
      <t>, 電磁閥給氣正常, SV 小抽壓力下不來, bypass 直接開MV 無法開啟, 待 follow
​1.續~check MV 電磁閥訊號串聯至pump 的紅-橘訊號線開路
2.廠商先將1F 紅-橘訊號線短路bypass,test MV open/close normal
3.pump STOP 瞬間機台會有 warning/danger alarm 但機台可以reset alarm消除之後就沒有alarm訊號(pump STOP 狀態)
4.pump alarm &amp; MV interlock 訊號待約漢鐘應用工程師到廠再確認
5.pump down base pressure 0.02torr,抓漏 SV與大砲管接頭微漏,鎖緊ok
6.底壓0.00torr LK:0.02 torr/130sec,run PG 中→follow test run</t>
    </r>
  </si>
  <si>
    <r>
      <t xml:space="preserve">​Load transfer </t>
    </r>
    <r>
      <rPr>
        <sz val="12"/>
        <color rgb="FFFF0000"/>
        <rFont val="微軟正黑體"/>
        <family val="2"/>
        <charset val="136"/>
      </rPr>
      <t>encoder mismatch fork-5, check run/stop 已調至最大, repalce driver</t>
    </r>
    <r>
      <rPr>
        <sz val="12"/>
        <color theme="1"/>
        <rFont val="微軟正黑體"/>
        <family val="2"/>
        <charset val="136"/>
      </rPr>
      <t xml:space="preserve">
</t>
    </r>
    <r>
      <rPr>
        <sz val="12"/>
        <color rgb="FFFF0000"/>
        <rFont val="微軟正黑體"/>
        <family val="2"/>
        <charset val="136"/>
      </rPr>
      <t>Turn on T-bawl power, 會亂動</t>
    </r>
    <r>
      <rPr>
        <sz val="12"/>
        <color theme="1"/>
        <rFont val="微軟正黑體"/>
        <family val="2"/>
        <charset val="136"/>
      </rPr>
      <t xml:space="preserve">, check T-bawl power supply voltage normal
借 T9 replace CTL-11 &amp; CTL-12 NG, 復歸 </t>
    </r>
    <r>
      <rPr>
        <sz val="12"/>
        <color rgb="FFFF0000"/>
        <rFont val="微軟正黑體"/>
        <family val="2"/>
        <charset val="136"/>
      </rPr>
      <t>reset T-bawl ok, turn on robot 往下掉</t>
    </r>
    <r>
      <rPr>
        <sz val="12"/>
        <color theme="1"/>
        <rFont val="微軟正黑體"/>
        <family val="2"/>
        <charset val="136"/>
      </rPr>
      <t xml:space="preserve">
Check</t>
    </r>
    <r>
      <rPr>
        <sz val="12"/>
        <color rgb="FFFF0000"/>
        <rFont val="微軟正黑體"/>
        <family val="2"/>
        <charset val="136"/>
      </rPr>
      <t xml:space="preserve"> servopack CPU alarm, 借T9 replace servoapck turn on ok</t>
    </r>
    <r>
      <rPr>
        <sz val="12"/>
        <color theme="1"/>
        <rFont val="微軟正黑體"/>
        <family val="2"/>
        <charset val="136"/>
      </rPr>
      <t>, unload product check transfer ok, release</t>
    </r>
  </si>
  <si>
    <r>
      <t>​​run ar925  </t>
    </r>
    <r>
      <rPr>
        <sz val="12"/>
        <color rgb="FFFF0000"/>
        <rFont val="微軟正黑體"/>
        <family val="2"/>
        <charset val="136"/>
      </rPr>
      <t>ATP improper ADC reference error alarm</t>
    </r>
    <r>
      <rPr>
        <sz val="12"/>
        <color theme="1"/>
        <rFont val="微軟正黑體"/>
        <family val="2"/>
        <charset val="136"/>
      </rPr>
      <t xml:space="preserve"> ,
check ATP board 燈號正常 , unload product for PE check ,
#20 check data log 升溫ok,疑似降溫中發生alarm,for pe check</t>
    </r>
    <r>
      <rPr>
        <sz val="12"/>
        <color rgb="FFFF0000"/>
        <rFont val="微軟正黑體"/>
        <family val="2"/>
        <charset val="136"/>
      </rPr>
      <t> burn in 3pcs check temp normal</t>
    </r>
    <r>
      <rPr>
        <sz val="12"/>
        <color theme="1"/>
        <rFont val="微軟正黑體"/>
        <family val="2"/>
        <charset val="136"/>
      </rPr>
      <t xml:space="preserve"> ,  release </t>
    </r>
  </si>
  <si>
    <r>
      <t>​run ar925  </t>
    </r>
    <r>
      <rPr>
        <sz val="12"/>
        <color rgb="FFFF0000"/>
        <rFont val="微軟正黑體"/>
        <family val="2"/>
        <charset val="136"/>
      </rPr>
      <t>ATP improper ADC reference error alarm ,</t>
    </r>
    <r>
      <rPr>
        <sz val="12"/>
        <color theme="1"/>
        <rFont val="微軟正黑體"/>
        <family val="2"/>
        <charset val="136"/>
      </rPr>
      <t xml:space="preserve">
check ATP board 燈號正常 , unload product for PE check ,
#19 check data log 剛升溫,for pe check 
</t>
    </r>
    <r>
      <rPr>
        <sz val="12"/>
        <color rgb="FFFF0000"/>
        <rFont val="微軟正黑體"/>
        <family val="2"/>
        <charset val="136"/>
      </rPr>
      <t>reset machine power check atp pcb normal</t>
    </r>
    <r>
      <rPr>
        <sz val="12"/>
        <color theme="1"/>
        <rFont val="微軟正黑體"/>
        <family val="2"/>
        <charset val="136"/>
      </rPr>
      <t>,test run 710 rs:4.5 ok,release 710 recipe</t>
    </r>
  </si>
  <si>
    <r>
      <t>​</t>
    </r>
    <r>
      <rPr>
        <sz val="12"/>
        <color rgb="FFFF0000"/>
        <rFont val="微軟正黑體"/>
        <family val="2"/>
        <charset val="136"/>
      </rPr>
      <t>Run T06 C6 Particle OOS = 105 分布均勻</t>
    </r>
    <r>
      <rPr>
        <sz val="12"/>
        <color theme="1"/>
        <rFont val="微軟正黑體"/>
        <family val="2"/>
        <charset val="136"/>
      </rPr>
      <t xml:space="preserve">
當run C4 par = 37 ea , 厚度正常 , pump down 
check transfer C8 C6 C1 正常 / pump down vent 氣聲無明顯異常
check injector 平口 L25 L1000均無破
</t>
    </r>
    <r>
      <rPr>
        <sz val="12"/>
        <color rgb="FFFF0000"/>
        <rFont val="微軟正黑體"/>
        <family val="2"/>
        <charset val="136"/>
      </rPr>
      <t>降溫BPM</t>
    </r>
    <r>
      <rPr>
        <sz val="12"/>
        <color theme="1"/>
        <rFont val="微軟正黑體"/>
        <family val="2"/>
        <charset val="136"/>
      </rPr>
      <t xml:space="preserve">
​續:
</t>
    </r>
    <r>
      <rPr>
        <sz val="12"/>
        <color rgb="FFFF0000"/>
        <rFont val="微軟正黑體"/>
        <family val="2"/>
        <charset val="136"/>
      </rPr>
      <t>test run ptc:116/11/103 N.G</t>
    </r>
    <r>
      <rPr>
        <sz val="12"/>
        <color theme="1"/>
        <rFont val="微軟正黑體"/>
        <family val="2"/>
        <charset val="136"/>
      </rPr>
      <t>,tox:1483/1496/1520 
1. 拆L:25/平口injector check無破損,更換ok
2. check cap及pedestal cover有一小片碎石英,check tube normal
3. 拆</t>
    </r>
    <r>
      <rPr>
        <sz val="12"/>
        <color rgb="FFFF0000"/>
        <rFont val="微軟正黑體"/>
        <family val="2"/>
        <charset val="136"/>
      </rPr>
      <t>轉子檢查轉到某個較度較緊卡卡的,且循環水接頭附近有漏水痕跡</t>
    </r>
    <r>
      <rPr>
        <sz val="12"/>
        <color theme="1"/>
        <rFont val="微軟正黑體"/>
        <family val="2"/>
        <charset val="136"/>
      </rPr>
      <t xml:space="preserve">
4. </t>
    </r>
    <r>
      <rPr>
        <sz val="12"/>
        <color rgb="FFFF0000"/>
        <rFont val="微軟正黑體"/>
        <family val="2"/>
        <charset val="136"/>
      </rPr>
      <t>更換repair 轉子ok</t>
    </r>
    <r>
      <rPr>
        <sz val="12"/>
        <color theme="1"/>
        <rFont val="微軟正黑體"/>
        <family val="2"/>
        <charset val="136"/>
      </rPr>
      <t xml:space="preserve">,測試ROTATE找p01位置OK,接水測試OK
5. follow FEQ replace boat&amp;cover check transfer 
6. </t>
    </r>
    <r>
      <rPr>
        <sz val="12"/>
        <color rgb="FFFF0000"/>
        <rFont val="微軟正黑體"/>
        <family val="2"/>
        <charset val="136"/>
      </rPr>
      <t>replace teos gas bellow &amp; replace L25 gas bellow ok</t>
    </r>
  </si>
  <si>
    <r>
      <t xml:space="preserve">晚會交接時 ​Run B05 </t>
    </r>
    <r>
      <rPr>
        <sz val="12"/>
        <color rgb="FFFF0000"/>
        <rFont val="微軟正黑體"/>
        <family val="2"/>
        <charset val="136"/>
      </rPr>
      <t>step.2 ID.64 alarm</t>
    </r>
    <r>
      <rPr>
        <sz val="12"/>
        <color theme="1"/>
        <rFont val="微軟正黑體"/>
        <family val="2"/>
        <charset val="136"/>
      </rPr>
      <t xml:space="preserve"> , 現場check 已 step.5剩5分鐘,
檢查</t>
    </r>
    <r>
      <rPr>
        <sz val="12"/>
        <color rgb="FFFF0000"/>
        <rFont val="微軟正黑體"/>
        <family val="2"/>
        <charset val="136"/>
      </rPr>
      <t>driver電壓 stop 0.005 run 0.05 都已轉到最大 , M06 轉不動剩3分鐘拆底板用手轉</t>
    </r>
    <r>
      <rPr>
        <sz val="12"/>
        <color theme="1"/>
        <rFont val="微軟正黑體"/>
        <family val="2"/>
        <charset val="136"/>
      </rPr>
      <t xml:space="preserve"> ,
unload ok , </t>
    </r>
    <r>
      <rPr>
        <sz val="12"/>
        <color rgb="FFFF0000"/>
        <rFont val="微軟正黑體"/>
        <family val="2"/>
        <charset val="136"/>
      </rPr>
      <t>replace drier , 找P01 NG</t>
    </r>
    <r>
      <rPr>
        <sz val="12"/>
        <color theme="1"/>
        <rFont val="微軟正黑體"/>
        <family val="2"/>
        <charset val="136"/>
      </rPr>
      <t xml:space="preserve"> , sensor 有亮 鐵片過sensor會停
但始終沒P01 , </t>
    </r>
    <r>
      <rPr>
        <sz val="12"/>
        <color rgb="FFFF0000"/>
        <rFont val="微軟正黑體"/>
        <family val="2"/>
        <charset val="136"/>
      </rPr>
      <t>off / on VL-800 again , initial P01 ok, all do P01 check 壓縮/承接 ok</t>
    </r>
    <r>
      <rPr>
        <sz val="12"/>
        <color theme="1"/>
        <rFont val="微軟正黑體"/>
        <family val="2"/>
        <charset val="136"/>
      </rPr>
      <t xml:space="preserve">
unload all product PE check , C6 m/w RS data 44.6 range = 1.8 ok 機台 release.</t>
    </r>
  </si>
  <si>
    <r>
      <t>​1.</t>
    </r>
    <r>
      <rPr>
        <sz val="12"/>
        <color rgb="FFFF0000"/>
        <rFont val="微軟正黑體"/>
        <family val="2"/>
        <charset val="136"/>
      </rPr>
      <t>boat out ID.66 boat 偏移約3~4mm,check M06 沒有在P01位置,do home 找不到 P01</t>
    </r>
    <r>
      <rPr>
        <sz val="12"/>
        <color theme="1"/>
        <rFont val="微軟正黑體"/>
        <family val="2"/>
        <charset val="136"/>
      </rPr>
      <t xml:space="preserve">
2.unload wafer 後 reset VL-800 power,M06 找 P01 ok
3.當M01/M02 do home 回到 P01/P03位置後,M06 就會找不到 P01
4.reset VL-800 do home 狀況同 (3.)
5.replace 備品 CP-8321/CP-8400 PCB,test NG 狀況同 (3.), 復歸
6.replace 備品 CP-8320 PCB,test M06 CW會轉/CCW不會轉, 復歸
7.拆T9整組 VL-800 controller 裝上(CP-8321 DSW4要改設定),M06 找 P01 ok
8.復歸F39 controller &amp; replace CP-8320 PCB(LP-T9),test NG, 復歸
9.replace CP-8000 PCB(LP-T9),test M06 找 P01 ok,復歸
10.replace 備品 CP-8000 PCB,test NG
follow check (T9 controller 還未復歸)
​續:
Replace VL-800 power supply, test M06 找不到 P01
</t>
    </r>
    <r>
      <rPr>
        <sz val="12"/>
        <color rgb="FFFF0000"/>
        <rFont val="微軟正黑體"/>
        <family val="2"/>
        <charset val="136"/>
      </rPr>
      <t>Replace spare CP-8000 pcb, use 原機台 EEPROM*4 test M06找P01 ok</t>
    </r>
    <r>
      <rPr>
        <sz val="12"/>
        <color theme="1"/>
        <rFont val="微軟正黑體"/>
        <family val="2"/>
        <charset val="136"/>
      </rPr>
      <t xml:space="preserve">
M01 &amp; M02 initial ok, test M06 找P01 ok, check 承接 &amp; cap P04 壓縮 ok, release</t>
    </r>
  </si>
  <si>
    <r>
      <t xml:space="preserve">​續 </t>
    </r>
    <r>
      <rPr>
        <sz val="12"/>
        <color rgb="FFFF0000"/>
        <rFont val="微軟正黑體"/>
        <family val="2"/>
        <charset val="136"/>
      </rPr>
      <t>BPM purge ok, test run N01 , step.3 一直都 30 torr → pres up abort step.27</t>
    </r>
    <r>
      <rPr>
        <sz val="12"/>
        <color theme="1"/>
        <rFont val="微軟正黑體"/>
        <family val="2"/>
        <charset val="136"/>
      </rPr>
      <t xml:space="preserve"> ,
Cap無明顯異物 , cap to P04 pump down ATM完全不會滅, 
後面無漏氣聲 , 80 clamp 逼緊 仍NG , check 樓下 pump 管路~ 2次盤 無漏氣聲 follow chec
續:​
1. cap to P04 pump down 開SV ATM完全不會滅,CAP 往下拉 replace 中古品SV test N.G,氣管接至MV壓力可抽至0.00 torr
2. 停pump拆SV及elbow check 接頭處無睹塞,更換spare elbow及SV 上機測試N.G,同樣開SV ATM 燈亮,TUBE內為大氣壓力
3. 檢查pump cooler 管路接頭正常,測pump底壓3e-3 ok
​續:
Test turn on SV 無法 pump down, ATM 燈未滅
Replace new SV 狀況相同, replace cold trap 狀況相同
將 SV 氣管接至 MV 大抽底壓0.00Torr, 抓漏 VV2 有漏, 更換整組一樣 turn on SV 抽不下來
</t>
    </r>
    <r>
      <rPr>
        <sz val="12"/>
        <color rgb="FFFF0000"/>
        <rFont val="微軟正黑體"/>
        <family val="2"/>
        <charset val="136"/>
      </rPr>
      <t>開MV 抓漏 270 o-ring 1E-5, check manifold 下方固定螺絲可在鎖緊, 抓漏 1E-5 NG</t>
    </r>
    <r>
      <rPr>
        <sz val="12"/>
        <color theme="1"/>
        <rFont val="微軟正黑體"/>
        <family val="2"/>
        <charset val="136"/>
      </rPr>
      <t xml:space="preserve">, MV &amp; SV 氣管已復歸
</t>
    </r>
    <r>
      <rPr>
        <sz val="12"/>
        <color rgb="FFFF0000"/>
        <rFont val="微軟正黑體"/>
        <family val="2"/>
        <charset val="136"/>
      </rPr>
      <t>降溫拆管 check </t>
    </r>
    <r>
      <rPr>
        <sz val="12"/>
        <color theme="1"/>
        <rFont val="微軟正黑體"/>
        <family val="2"/>
        <charset val="136"/>
      </rPr>
      <t xml:space="preserve">
​續 降溫拆管check 270 M/D轉 PM
拆內管外管 , </t>
    </r>
    <r>
      <rPr>
        <sz val="12"/>
        <color rgb="FFFF0000"/>
        <rFont val="微軟正黑體"/>
        <family val="2"/>
        <charset val="136"/>
      </rPr>
      <t>外管8顆螺絲通通都很鬆</t>
    </r>
    <r>
      <rPr>
        <sz val="12"/>
        <color theme="1"/>
        <rFont val="微軟正黑體"/>
        <family val="2"/>
        <charset val="136"/>
      </rPr>
      <t>...  待明日 redo BPM, Boat 下 TC19-9-558</t>
    </r>
  </si>
  <si>
    <r>
      <t xml:space="preserve">run G19 unload </t>
    </r>
    <r>
      <rPr>
        <sz val="12"/>
        <color rgb="FFFF0000"/>
        <rFont val="微軟正黑體"/>
        <family val="2"/>
        <charset val="136"/>
      </rPr>
      <t>抓片 EA 通知 robot elevator 異音</t>
    </r>
    <r>
      <rPr>
        <sz val="12"/>
        <color theme="1"/>
        <rFont val="微軟正黑體"/>
        <family val="2"/>
        <charset val="136"/>
      </rPr>
      <t xml:space="preserve"> ,
請 EA 先暫停 , check 疑似 robot 煞車器未解開 (煞車器 connector 拔掉聲音一樣) , 
measure 煞車器端電壓有負載時 22.6V , adjust 24V to act=24V test n.g ,
</t>
    </r>
    <r>
      <rPr>
        <sz val="12"/>
        <color rgb="FFFF0000"/>
        <rFont val="微軟正黑體"/>
        <family val="2"/>
        <charset val="136"/>
      </rPr>
      <t>measure 12V act=11V (已調到最大) , check power supply 為舊 type , replace LRS type 5V/12V/24V ok</t>
    </r>
    <r>
      <rPr>
        <sz val="12"/>
        <color theme="1"/>
        <rFont val="微軟正黑體"/>
        <family val="2"/>
        <charset val="136"/>
      </rPr>
      <t> ,
turn on power robot 無異音 ok , unload product for PE check ,
load/unload 6lots check ok , test run LK check PTC , follow check data .</t>
    </r>
  </si>
  <si>
    <r>
      <rPr>
        <sz val="12"/>
        <color rgb="FFFF0000"/>
        <rFont val="微軟正黑體"/>
        <family val="2"/>
        <charset val="136"/>
      </rPr>
      <t>exchange boat dummy 時 robot elevator 異音</t>
    </r>
    <r>
      <rPr>
        <sz val="12"/>
        <color theme="1"/>
        <rFont val="微軟正黑體"/>
        <family val="2"/>
        <charset val="136"/>
      </rPr>
      <t xml:space="preserve"> , 
</t>
    </r>
    <r>
      <rPr>
        <sz val="12"/>
        <color rgb="FFFF0000"/>
        <rFont val="微軟正黑體"/>
        <family val="2"/>
        <charset val="136"/>
      </rPr>
      <t xml:space="preserve">直接拆煞車器 check robot up/down 還是有異音 (非煞車器 issue) </t>
    </r>
    <r>
      <rPr>
        <sz val="12"/>
        <color theme="1"/>
        <rFont val="微軟正黑體"/>
        <family val="2"/>
        <charset val="136"/>
      </rPr>
      <t xml:space="preserve">,
install 煞車器 ok , </t>
    </r>
    <r>
      <rPr>
        <sz val="12"/>
        <color rgb="FFFF0000"/>
        <rFont val="微軟正黑體"/>
        <family val="2"/>
        <charset val="136"/>
      </rPr>
      <t>借機 F25 servo pack test 仍有異音</t>
    </r>
    <r>
      <rPr>
        <sz val="12"/>
        <color theme="1"/>
        <rFont val="微軟正黑體"/>
        <family val="2"/>
        <charset val="136"/>
      </rPr>
      <t xml:space="preserve"> (未復歸) , 
</t>
    </r>
    <r>
      <rPr>
        <sz val="12"/>
        <color rgb="FFFF0000"/>
        <rFont val="微軟正黑體"/>
        <family val="2"/>
        <charset val="136"/>
      </rPr>
      <t>clean robot 滑軌 &amp; 上油潤滑數次後 , test robot up/down 無異音</t>
    </r>
    <r>
      <rPr>
        <sz val="12"/>
        <color theme="1"/>
        <rFont val="微軟正黑體"/>
        <family val="2"/>
        <charset val="136"/>
      </rPr>
      <t xml:space="preserve"> ok ,
check C2 transfer ok , test run LK check PTC , follow check data .</t>
    </r>
  </si>
  <si>
    <r>
      <t>load C2</t>
    </r>
    <r>
      <rPr>
        <sz val="12"/>
        <color rgb="FFFF0000"/>
        <rFont val="微軟正黑體"/>
        <family val="2"/>
        <charset val="136"/>
      </rPr>
      <t xml:space="preserve"> transfer robot up/down 異音</t>
    </r>
    <r>
      <rPr>
        <sz val="12"/>
        <color theme="1"/>
        <rFont val="微軟正黑體"/>
        <family val="2"/>
        <charset val="136"/>
      </rPr>
      <t xml:space="preserve"> ,
unload porduct for PE check ,
</t>
    </r>
    <r>
      <rPr>
        <sz val="12"/>
        <color rgb="FFFF0000"/>
        <rFont val="微軟正黑體"/>
        <family val="2"/>
        <charset val="136"/>
      </rPr>
      <t>IPA 灌入 robot 滑塊 &amp; 軸桿培林 clean ,
IPA+小白布 clean 滑軌 &amp; 軸桿 , 上油潤滑 ok ,</t>
    </r>
    <r>
      <rPr>
        <sz val="12"/>
        <color theme="1"/>
        <rFont val="微軟正黑體"/>
        <family val="2"/>
        <charset val="136"/>
      </rPr>
      <t xml:space="preserve">
test robot up/down 無異音 , test run LK check PTC , follow check data .</t>
    </r>
  </si>
  <si>
    <r>
      <t xml:space="preserve">​1. </t>
    </r>
    <r>
      <rPr>
        <sz val="12"/>
        <color rgb="FFFF0000"/>
        <rFont val="微軟正黑體"/>
        <family val="2"/>
        <charset val="136"/>
      </rPr>
      <t>run S01 step.7 (anneal) MFC-01 (N2) alarm , set=10000 , act=0</t>
    </r>
    <r>
      <rPr>
        <sz val="12"/>
        <color theme="1"/>
        <rFont val="微軟正黑體"/>
        <family val="2"/>
        <charset val="136"/>
      </rPr>
      <t> 
2. check MFC-01 後 V3 valve 無給氣 , check 24V power supply normal
3. 拔 V1 N.O check N2 flow meter 沒起來 , 暫將 V1 氣管接至 V3 valve check MFC-01 flow ok
4. step.7 (anneal) 10mins+step.8 (ramp down) 12mins total 約 22mins 無 N2 flow
5. product unload for PE check ,量 C1/C4/C6 slot1 TOX avg=541/533/526 皆 OOS (control=400±15 , spec=400±40)
6.</t>
    </r>
    <r>
      <rPr>
        <sz val="12"/>
        <color rgb="FFFF0000"/>
        <rFont val="微軟正黑體"/>
        <family val="2"/>
        <charset val="136"/>
      </rPr>
      <t xml:space="preserve"> measure V3 電磁閥無給電 (其餘有開的電磁閥有正常給電) , replace 31008-1 PCB</t>
    </r>
    <r>
      <rPr>
        <sz val="12"/>
        <color theme="1"/>
        <rFont val="微軟正黑體"/>
        <family val="2"/>
        <charset val="136"/>
      </rPr>
      <t xml:space="preserve">
7. </t>
    </r>
    <r>
      <rPr>
        <sz val="12"/>
        <color rgb="FFFF0000"/>
        <rFont val="微軟正黑體"/>
        <family val="2"/>
        <charset val="136"/>
      </rPr>
      <t xml:space="preserve">check V3 給氣 &amp; MFC-01 flow ok </t>
    </r>
    <r>
      <rPr>
        <sz val="12"/>
        <color theme="1"/>
        <rFont val="微軟正黑體"/>
        <family val="2"/>
        <charset val="136"/>
      </rPr>
      <t>, 試切換 MFC-01=0L/10L*10次 ok
8. test run S02 , TOX avg=248/249/250 ok , release .
PS:
product all do PAD rework</t>
    </r>
  </si>
  <si>
    <r>
      <t xml:space="preserve">​Run 700rtp.v00, </t>
    </r>
    <r>
      <rPr>
        <sz val="12"/>
        <color rgb="FFFF0000"/>
        <rFont val="微軟正黑體"/>
        <family val="2"/>
        <charset val="136"/>
      </rPr>
      <t>lamp check error</t>
    </r>
    <r>
      <rPr>
        <sz val="12"/>
        <color theme="1"/>
        <rFont val="微軟正黑體"/>
        <family val="2"/>
        <charset val="136"/>
      </rPr>
      <t xml:space="preserve">, unload product for PE check
Test lamp check 23431 23432, test 多次均 zone-5 少一支
</t>
    </r>
    <r>
      <rPr>
        <sz val="12"/>
        <color rgb="FFFF0000"/>
        <rFont val="微軟正黑體"/>
        <family val="2"/>
        <charset val="136"/>
      </rPr>
      <t>拆蓋板發現機台後放有一小攤水, clean ok, check 有一水接頭會滲水, 內部 pin 斷裂, replace 水接頭ok</t>
    </r>
    <r>
      <rPr>
        <sz val="12"/>
        <color theme="1"/>
        <rFont val="微軟正黑體"/>
        <family val="2"/>
        <charset val="136"/>
      </rPr>
      <t xml:space="preserve">
Check </t>
    </r>
    <r>
      <rPr>
        <sz val="12"/>
        <color rgb="FFFF0000"/>
        <rFont val="微軟正黑體"/>
        <family val="2"/>
        <charset val="136"/>
      </rPr>
      <t xml:space="preserve">zone-5 lamp 阻抗不穩, 第14支 lamp hooder 接點較鬆, 重新壓緊阻抗4.XΩ穩定
</t>
    </r>
    <r>
      <rPr>
        <sz val="12"/>
        <color theme="1"/>
        <rFont val="微軟正黑體"/>
        <family val="2"/>
        <charset val="136"/>
      </rPr>
      <t>Test lamp check 時 air N2 cooling flow low alarm, 拆水接頭時不慎將旁邊 relay 撞掉
接回 relay test lamp check normal, burn in 5pcs ok, test run mw710, ptc=1, Rs avg:3.25 data ok, release</t>
    </r>
  </si>
  <si>
    <r>
      <t xml:space="preserve">​run </t>
    </r>
    <r>
      <rPr>
        <sz val="12"/>
        <color rgb="FFFF0000"/>
        <rFont val="微軟正黑體"/>
        <family val="2"/>
        <charset val="136"/>
      </rPr>
      <t>T05 STEP13 ID.64, CHECK 轉子找不到HOME</t>
    </r>
    <r>
      <rPr>
        <sz val="12"/>
        <color theme="1"/>
        <rFont val="微軟正黑體"/>
        <family val="2"/>
        <charset val="136"/>
      </rPr>
      <t xml:space="preserve">,
manual unload 轉子做HOME OK, FOLLOW CHECK.
​續~test 轉子轉動無異音,找 P01 ok
</t>
    </r>
    <r>
      <rPr>
        <sz val="12"/>
        <color rgb="FFFF0000"/>
        <rFont val="微軟正黑體"/>
        <family val="2"/>
        <charset val="136"/>
      </rPr>
      <t>check 皮帶鬆的,卸載皮帶轉子轉動順暢,調緊皮帶 ok</t>
    </r>
    <r>
      <rPr>
        <sz val="12"/>
        <color theme="1"/>
        <rFont val="微軟正黑體"/>
        <family val="2"/>
        <charset val="136"/>
      </rPr>
      <t>,test ok,release</t>
    </r>
  </si>
  <si>
    <r>
      <t>1.</t>
    </r>
    <r>
      <rPr>
        <sz val="12"/>
        <color rgb="FFFF0000"/>
        <rFont val="微軟正黑體"/>
        <family val="2"/>
        <charset val="136"/>
      </rPr>
      <t>試磨開始"Z1 OR Z2 HEIGHT GAUGE AMP.ERROR" alarm 機台自動 restart</t>
    </r>
    <r>
      <rPr>
        <sz val="12"/>
        <color theme="1"/>
        <rFont val="微軟正黑體"/>
        <family val="2"/>
        <charset val="136"/>
      </rPr>
      <t xml:space="preserve">
2.check Z2 height gauge show 13.x (connect 斷訊),將 Z2 height connect 接到 Z1 AMP後, Z1 show 13.x,復歸
3.</t>
    </r>
    <r>
      <rPr>
        <sz val="12"/>
        <color rgb="FFFF0000"/>
        <rFont val="微軟正黑體"/>
        <family val="2"/>
        <charset val="136"/>
      </rPr>
      <t>Z2 height gauge 異常,待調料更換</t>
    </r>
  </si>
  <si>
    <r>
      <rPr>
        <sz val="12"/>
        <color rgb="FFFF0000"/>
        <rFont val="微軟正黑體"/>
        <family val="2"/>
        <charset val="136"/>
      </rPr>
      <t>​EA 通知洗 SIC BOAT DI clean 時 DI 槽沒有水</t>
    </r>
    <r>
      <rPr>
        <sz val="12"/>
        <color theme="1"/>
        <rFont val="微軟正黑體"/>
        <family val="2"/>
        <charset val="136"/>
      </rPr>
      <t>,程式時間續RUN
SIC BOAT 移至 S2-10 重洗</t>
    </r>
    <r>
      <rPr>
        <sz val="12"/>
        <color rgb="FFFF0000"/>
        <rFont val="微軟正黑體"/>
        <family val="2"/>
        <charset val="136"/>
      </rPr>
      <t xml:space="preserve"> check 氣管有7條斷掉</t>
    </r>
    <r>
      <rPr>
        <sz val="12"/>
        <color theme="1"/>
        <rFont val="微軟正黑體"/>
        <family val="2"/>
        <charset val="136"/>
      </rPr>
      <t>,follow 處理
PS:酸房EA調監視器查看</t>
    </r>
    <r>
      <rPr>
        <sz val="12"/>
        <color rgb="FFFF0000"/>
        <rFont val="微軟正黑體"/>
        <family val="2"/>
        <charset val="136"/>
      </rPr>
      <t>10/21之後S2-10 DI 槽就沒有給水</t>
    </r>
    <r>
      <rPr>
        <sz val="12"/>
        <color theme="1"/>
        <rFont val="微軟正黑體"/>
        <family val="2"/>
        <charset val="136"/>
      </rPr>
      <t xml:space="preserve">
​</t>
    </r>
    <r>
      <rPr>
        <sz val="12"/>
        <color rgb="FFFF0000"/>
        <rFont val="微軟正黑體"/>
        <family val="2"/>
        <charset val="136"/>
      </rPr>
      <t>將氣管更換為 teflon 氣管 ok</t>
    </r>
    <r>
      <rPr>
        <sz val="12"/>
        <color theme="1"/>
        <rFont val="微軟正黑體"/>
        <family val="2"/>
        <charset val="136"/>
      </rPr>
      <t>, 空 run test ok, release</t>
    </r>
  </si>
  <si>
    <r>
      <t xml:space="preserve">​1.run </t>
    </r>
    <r>
      <rPr>
        <sz val="12"/>
        <color rgb="FFFF0000"/>
        <rFont val="微軟正黑體"/>
        <family val="2"/>
        <charset val="136"/>
      </rPr>
      <t>T04 C6 PTC=79 OOS 分布於平邊處</t>
    </r>
    <r>
      <rPr>
        <sz val="12"/>
        <color theme="1"/>
        <rFont val="微軟正黑體"/>
        <family val="2"/>
        <charset val="136"/>
      </rPr>
      <t xml:space="preserve">,run數6.35
2.check </t>
    </r>
    <r>
      <rPr>
        <sz val="12"/>
        <color rgb="FFFF0000"/>
        <rFont val="微軟正黑體"/>
        <family val="2"/>
        <charset val="136"/>
      </rPr>
      <t>SIC BOAT(TC17-4-271) 為 10/21 S2-10 清洗</t>
    </r>
    <r>
      <rPr>
        <sz val="12"/>
        <color theme="1"/>
        <rFont val="微軟正黑體"/>
        <family val="2"/>
        <charset val="136"/>
      </rPr>
      <t xml:space="preserve">
3.</t>
    </r>
    <r>
      <rPr>
        <sz val="12"/>
        <color rgb="FFFF0000"/>
        <rFont val="微軟正黑體"/>
        <family val="2"/>
        <charset val="136"/>
      </rPr>
      <t>轉 SPM</t>
    </r>
    <r>
      <rPr>
        <sz val="12"/>
        <color theme="1"/>
        <rFont val="微軟正黑體"/>
        <family val="2"/>
        <charset val="136"/>
      </rPr>
      <t xml:space="preserve"> replace boat(TC-07-8-532)/保溫桶/trap
4.check transfer ok,pump down 底壓 0.00torr LK:0.00torr/70ses
5.run PG 中 follow test run</t>
    </r>
  </si>
  <si>
    <r>
      <t>​EA反應load時機台有問題, 到現場check robot hand lock四齒只有扣到後方二齒,  
abort單動退robot hand lock上的產品, unload cassette時robot hand前後會卡,
check robot hand鐵片變形, 詢問EA得知</t>
    </r>
    <r>
      <rPr>
        <sz val="12"/>
        <color rgb="FFFF0000"/>
        <rFont val="微軟正黑體"/>
        <family val="2"/>
        <charset val="136"/>
      </rPr>
      <t>robot hand伸出時有撞擊傾倒後的port</t>
    </r>
    <r>
      <rPr>
        <sz val="12"/>
        <color theme="1"/>
        <rFont val="微軟正黑體"/>
        <family val="2"/>
        <charset val="136"/>
      </rPr>
      <t>, follow check.
附件為到現場前幾筆rms 機台alarm log、robot手臂鐵片變形
​續~check 左臂上下搖輕微晃動,軌道固定螺絲鎖緊ok,上下搖動不會晃動(外側2顆滑牙鎖不緊)
carrier hand 左臂cover變形&amp;carrier port 處左右兩側鐵板被頂起翹起來
follow 板金 &amp; transfer
​續 夜班 
1. 鐵板扳不回去 焊點脫落  裝回test M12 其實不會磨到
2. M08 hot stop 更換變形螺絲重鎖ok
3.</t>
    </r>
    <r>
      <rPr>
        <sz val="12"/>
        <color rgb="FFFF0000"/>
        <rFont val="微軟正黑體"/>
        <family val="2"/>
        <charset val="136"/>
      </rPr>
      <t>test load cassette , F11收回時 故意遮 limit sensor , 會 encoder mismatch 此時如果直接按兩下暫停 M11未到位即往該load stage上下  就卡到 stage  (C1就上 C6就下)</t>
    </r>
    <r>
      <rPr>
        <sz val="12"/>
        <color theme="1"/>
        <rFont val="微軟正黑體"/>
        <family val="2"/>
        <charset val="136"/>
      </rPr>
      <t xml:space="preserve">
4. </t>
    </r>
    <r>
      <rPr>
        <sz val="12"/>
        <color rgb="FFFF0000"/>
        <rFont val="微軟正黑體"/>
        <family val="2"/>
        <charset val="136"/>
      </rPr>
      <t>check 24V act 23.9V  , sensor端 23.2V replace sensor / all 24V 12V 5V power .sup</t>
    </r>
    <r>
      <rPr>
        <sz val="12"/>
        <color theme="1"/>
        <rFont val="微軟正黑體"/>
        <family val="2"/>
        <charset val="136"/>
      </rPr>
      <t xml:space="preserve">
5.check transfer 前高後低會撞到wafer , u/d 大概都減1000左右 (boat &amp; C1~C6)
6. adjust C5 stage水平 ok transfer Fork-5 Fork-1 全部看過 ok
7. clean robot ass 圓盤 ok , follow cycle &amp; test run LK follow data</t>
    </r>
  </si>
  <si>
    <r>
      <t xml:space="preserve">​run </t>
    </r>
    <r>
      <rPr>
        <sz val="12"/>
        <color rgb="FFFF0000"/>
        <rFont val="微軟正黑體"/>
        <family val="2"/>
        <charset val="136"/>
      </rPr>
      <t>I38 AIR LOW alarm,gas flow normal</t>
    </r>
    <r>
      <rPr>
        <sz val="12"/>
        <color theme="1"/>
        <rFont val="微軟正黑體"/>
        <family val="2"/>
        <charset val="136"/>
      </rPr>
      <t xml:space="preserve">
check 機台後方</t>
    </r>
    <r>
      <rPr>
        <sz val="12"/>
        <color rgb="FFFF0000"/>
        <rFont val="微軟正黑體"/>
        <family val="2"/>
        <charset val="136"/>
      </rPr>
      <t>shutter電磁閥處主調壓閥input氣管破裂</t>
    </r>
    <r>
      <rPr>
        <sz val="12"/>
        <color theme="1"/>
        <rFont val="微軟正黑體"/>
        <family val="2"/>
        <charset val="136"/>
      </rPr>
      <t xml:space="preserve">,
暫用束線帶將破裂處氣管綁起來,reset alarm ok,follow unload 更換氣管
(約11:00 unload)
續Shutter調壓閥氣管破裂:
</t>
    </r>
    <r>
      <rPr>
        <sz val="12"/>
        <color rgb="FFFF0000"/>
        <rFont val="微軟正黑體"/>
        <family val="2"/>
        <charset val="136"/>
      </rPr>
      <t>Replace 氣管 OK, test shutter open/close OK</t>
    </r>
    <r>
      <rPr>
        <sz val="12"/>
        <color theme="1"/>
        <rFont val="微軟正黑體"/>
        <family val="2"/>
        <charset val="136"/>
      </rPr>
      <t>.</t>
    </r>
  </si>
  <si>
    <r>
      <t xml:space="preserve">​L/T→U/T 第一片 water leak issue
</t>
    </r>
    <r>
      <rPr>
        <sz val="12"/>
        <color rgb="FFFF0000"/>
        <rFont val="微軟正黑體"/>
        <family val="2"/>
        <charset val="136"/>
      </rPr>
      <t>O2 check 多加裝一台pump抽氣,test L/T → burn in check 第一片至aligner 後10秒內O2 check 至 0.10&amp;以下</t>
    </r>
  </si>
  <si>
    <t>AMC 首批 lot , S637954C run F33EVW 程式
1. 9/25 run F33EVW Tube &amp; T/C管 無變形
1-1. test run PCV PTC=0 , QTOT = 5.7 E^10 data ok
2. 10/30 run F33EWA 1200° 18hr , check tube &amp; t/c 管無變形</t>
  </si>
  <si>
    <r>
      <rPr>
        <sz val="12"/>
        <color rgb="FFFF0000"/>
        <rFont val="微軟正黑體"/>
        <family val="2"/>
        <charset val="136"/>
      </rPr>
      <t>​Run N07 step.2 Danger abort</t>
    </r>
    <r>
      <rPr>
        <sz val="12"/>
        <color theme="1"/>
        <rFont val="微軟正黑體"/>
        <family val="2"/>
        <charset val="136"/>
      </rPr>
      <t xml:space="preserve"> , </t>
    </r>
    <r>
      <rPr>
        <sz val="12"/>
        <color rgb="FFFF0000"/>
        <rFont val="微軟正黑體"/>
        <family val="2"/>
        <charset val="136"/>
      </rPr>
      <t xml:space="preserve">check Boost pump 0hz </t>
    </r>
    <r>
      <rPr>
        <sz val="12"/>
        <color theme="1"/>
        <rFont val="微軟正黑體"/>
        <family val="2"/>
        <charset val="136"/>
      </rPr>
      <t>, Dry pump 60Hz ,</t>
    </r>
    <r>
      <rPr>
        <sz val="12"/>
        <color rgb="FFFF0000"/>
        <rFont val="微軟正黑體"/>
        <family val="2"/>
        <charset val="136"/>
      </rPr>
      <t xml:space="preserve"> restart Boost 等1分鐘ok</t>
    </r>
    <r>
      <rPr>
        <sz val="12"/>
        <color theme="1"/>
        <rFont val="微軟正黑體"/>
        <family val="2"/>
        <charset val="136"/>
      </rPr>
      <t xml:space="preserve"> , check 電流9.xx A正常, 
回2F 解Hold</t>
    </r>
    <r>
      <rPr>
        <sz val="12"/>
        <color rgb="FFFF0000"/>
        <rFont val="微軟正黑體"/>
        <family val="2"/>
        <charset val="136"/>
      </rPr>
      <t>續跑abort , 待 unload product all PE check  PTC:1ea/ THK: 11A</t>
    </r>
    <r>
      <rPr>
        <sz val="12"/>
        <color theme="1"/>
        <rFont val="微軟正黑體"/>
        <family val="2"/>
        <charset val="136"/>
      </rPr>
      <t xml:space="preserve">
test run PG + N08 if ok 待下週一 BPM更換 pump , if NG 明天換
Purge ok , test run N08 add 3 m/w
PS pump 上機 458days  RP17969-2/2  2023/7上機
</t>
    </r>
    <r>
      <rPr>
        <sz val="12"/>
        <color rgb="FFFF0000"/>
        <rFont val="微軟正黑體"/>
        <family val="2"/>
        <charset val="136"/>
      </rPr>
      <t>11/5 replace pump ok</t>
    </r>
  </si>
  <si>
    <t>EMS 異常處理單說明 &amp; 改善</t>
  </si>
  <si>
    <t>APC-03 abort</t>
  </si>
  <si>
    <t>temp.3 abort</t>
  </si>
  <si>
    <r>
      <t xml:space="preserve">​run </t>
    </r>
    <r>
      <rPr>
        <sz val="12"/>
        <color rgb="FFFF0000"/>
        <rFont val="微軟正黑體"/>
        <family val="2"/>
        <charset val="136"/>
      </rPr>
      <t>N01 step.17 APC-03 ABORT1--&gt;18</t>
    </r>
    <r>
      <rPr>
        <sz val="12"/>
        <color theme="1"/>
        <rFont val="微軟正黑體"/>
        <family val="2"/>
        <charset val="136"/>
      </rPr>
      <t xml:space="preserve">,  程式剩餘時間01:16:27、步驟剩餘時間00:15:25
1. check 17 step APC-03 alarm recipe abort time:01:16:27(剩餘15:25)
2. cap升至P04 pumpdown至底壓:0LK:0,130 sec ok
3. check SV/MV電磁閥connect 正常無漏氣聲,check all gas valve電磁閥無漏氣聲
4. </t>
    </r>
    <r>
      <rPr>
        <sz val="12"/>
        <color rgb="FFFF0000"/>
        <rFont val="微軟正黑體"/>
        <family val="2"/>
        <charset val="136"/>
      </rPr>
      <t xml:space="preserve">test APC open/close:0/999無打滑
</t>
    </r>
    <r>
      <rPr>
        <sz val="12"/>
        <color theme="1"/>
        <rFont val="微軟正黑體"/>
        <family val="2"/>
        <charset val="136"/>
      </rPr>
      <t xml:space="preserve">5. check RMS step-17於 02:33:41 APC壓力:0.61-&gt;0.53,angle:544-&gt;1000 全開
6. load 6 lot d/w,test 壓力set:0.6,act:0.6,apc:385 ok(N:50/NH3:500/dcs:100) ok
7. 空run check step-17 check 壓力:0.61,apc:417 ok,check SV/MV電磁閥connect及all gas電磁閥connect搖晃無異常
8. 第2次空run ok
9. </t>
    </r>
    <r>
      <rPr>
        <sz val="12"/>
        <color rgb="FFFF0000"/>
        <rFont val="微軟正黑體"/>
        <family val="2"/>
        <charset val="136"/>
      </rPr>
      <t>test run N01 Pstep.17pressure:0.61 APC:423~429 OK</t>
    </r>
    <r>
      <rPr>
        <sz val="12"/>
        <color theme="1"/>
        <rFont val="微軟正黑體"/>
        <family val="2"/>
        <charset val="136"/>
      </rPr>
      <t xml:space="preserve">,PTC=0/7/0 TOX=1491/1493/1498
10. </t>
    </r>
    <r>
      <rPr>
        <sz val="12"/>
        <color rgb="FFFF0000"/>
        <rFont val="微軟正黑體"/>
        <family val="2"/>
        <charset val="136"/>
      </rPr>
      <t>2nd test run N01 Pstep.17 pressure:0.61 APC:422~429 OK</t>
    </r>
    <r>
      <rPr>
        <sz val="12"/>
        <color theme="1"/>
        <rFont val="微軟正黑體"/>
        <family val="2"/>
        <charset val="136"/>
      </rPr>
      <t>,follow check data</t>
    </r>
  </si>
  <si>
    <r>
      <t xml:space="preserve">​Run </t>
    </r>
    <r>
      <rPr>
        <sz val="12"/>
        <color rgb="FFFF0000"/>
        <rFont val="微軟正黑體"/>
        <family val="2"/>
        <charset val="136"/>
      </rPr>
      <t>S53 step.3 temp.3 abort, check step.3 ctr-1 set:901, act:848</t>
    </r>
    <r>
      <rPr>
        <sz val="12"/>
        <color theme="1"/>
        <rFont val="微軟正黑體"/>
        <family val="2"/>
        <charset val="136"/>
      </rPr>
      <t xml:space="preserve">, initial setting: 15度/60sec
Replace spare M120(不含T/C PCB), turn on Hi R1/R2/R3 alarm
Replace 另一組 M120(不含T/C PCB)一樣 Hi R1/R2/R3 alarm
Replace M120 T/C PCB board ok, 
Check btm-1 pad T/C 無顯示, pad T/C btm-1 阻抗 OL, replace ok 
</t>
    </r>
    <r>
      <rPr>
        <sz val="12"/>
        <color rgb="FFFF0000"/>
        <rFont val="微軟正黑體"/>
        <family val="2"/>
        <charset val="136"/>
      </rPr>
      <t>Replace F09 SCR control PCB, test 升溫 ok</t>
    </r>
    <r>
      <rPr>
        <sz val="12"/>
        <color theme="1"/>
        <rFont val="微軟正黑體"/>
        <family val="2"/>
        <charset val="136"/>
      </rPr>
      <t xml:space="preserve">
Now test run S52 *2 抓 sampling, follow check data</t>
    </r>
  </si>
  <si>
    <t>拆掉 vacuum pump 電磁閥 BYPASS,調料ok</t>
  </si>
  <si>
    <r>
      <t xml:space="preserve">POLY-OX </t>
    </r>
    <r>
      <rPr>
        <sz val="12"/>
        <color theme="0" tint="-0.14999847407452621"/>
        <rFont val="微軟正黑體"/>
        <family val="2"/>
        <charset val="136"/>
      </rPr>
      <t>F32,F34,F35</t>
    </r>
    <r>
      <rPr>
        <sz val="12"/>
        <rFont val="微軟正黑體"/>
        <family val="2"/>
        <charset val="136"/>
      </rPr>
      <t xml:space="preserve"> / BPSG FLOW F37,F38,</t>
    </r>
    <r>
      <rPr>
        <sz val="12"/>
        <color theme="0" tint="-0.14999847407452621"/>
        <rFont val="微軟正黑體"/>
        <family val="2"/>
        <charset val="136"/>
      </rPr>
      <t>F41</t>
    </r>
    <r>
      <rPr>
        <sz val="12"/>
        <rFont val="微軟正黑體"/>
        <family val="2"/>
        <charset val="136"/>
      </rPr>
      <t xml:space="preserve">  共6台 
</t>
    </r>
    <r>
      <rPr>
        <sz val="12"/>
        <color theme="0" tint="-0.14999847407452621"/>
        <rFont val="微軟正黑體"/>
        <family val="2"/>
        <charset val="136"/>
      </rPr>
      <t>F02,F03</t>
    </r>
    <r>
      <rPr>
        <sz val="12"/>
        <color theme="0" tint="-4.9989318521683403E-2"/>
        <rFont val="微軟正黑體"/>
        <family val="2"/>
        <charset val="136"/>
      </rPr>
      <t>,</t>
    </r>
    <r>
      <rPr>
        <sz val="12"/>
        <rFont val="微軟正黑體"/>
        <family val="2"/>
        <charset val="136"/>
      </rPr>
      <t>F04,</t>
    </r>
    <r>
      <rPr>
        <sz val="12"/>
        <color theme="2"/>
        <rFont val="微軟正黑體"/>
        <family val="2"/>
        <charset val="136"/>
      </rPr>
      <t>F0</t>
    </r>
    <r>
      <rPr>
        <sz val="12"/>
        <color theme="0" tint="-0.14999847407452621"/>
        <rFont val="微軟正黑體"/>
        <family val="2"/>
        <charset val="136"/>
      </rPr>
      <t>5F06,</t>
    </r>
    <r>
      <rPr>
        <sz val="12"/>
        <rFont val="微軟正黑體"/>
        <family val="2"/>
        <charset val="136"/>
      </rPr>
      <t xml:space="preserve">F08,F26 共7台
</t>
    </r>
    <r>
      <rPr>
        <sz val="12"/>
        <color theme="1"/>
        <rFont val="微軟正黑體"/>
        <family val="2"/>
        <charset val="136"/>
      </rPr>
      <t xml:space="preserve">
2021/11/17  F02、F34 互換
2021/12/15  F06、F32 互換
2022/3/15    F05、F35 互換                                                                                                                                                                     
2023/5/25    F03、F41 互換</t>
    </r>
  </si>
  <si>
    <t>P.R S22021075 吉利康 robot assy 
3/10 廠商下午進廠上機測試無法連線 fail,initial 會有 axis deservo error or CMD not accept alarm
吉利康放棄此筆訂單
P.R S22021076 那達 controller
1/13 那達工程師入場調整測試 test slot 16 以上 Z axis 會停住後 servo off，NG
那達 PO 取消
5/30 健力報價 controller 維修價為 $16.8萬(最終價大概$15萬)
健力報價 robot+controller 一組最低價為 $56萬 (預算為$50萬)
將不足的6萬塊加在 controller 維修價 $16.8萬上，PR開立ok，6/14傳簽完成
10/5 採購回復，健力已將 robot &amp; controller 賣掉
詢問耘偉現價 controller $385,000、robot $450,000</t>
  </si>
  <si>
    <t>D/W peeling</t>
  </si>
  <si>
    <r>
      <t>1. Tank B 換酸 , 排空後測試, HF 進Tank B GV2 給氣正常閥件未做動
2. 待更換 GV2 valve，尋料中
3. 2022/10/31 回簽報價單訂購 1ea，交期24weeks (德國)，廠商回覆為戰管物品，2023/3/10 建料申請 OK</t>
    </r>
    <r>
      <rPr>
        <sz val="12"/>
        <color rgb="FFFF0000"/>
        <rFont val="微軟正黑體"/>
        <family val="2"/>
        <charset val="136"/>
      </rPr>
      <t xml:space="preserve">
4. 廠商回覆閥件 2024/12/6 前到廠
5. 2024/11/26 拆 TANK-C GV-7 (no use) for TANK-B (GV-2) use，換酸 check 無滲酸 ok</t>
    </r>
  </si>
  <si>
    <t>Valve 異常統計</t>
  </si>
  <si>
    <t>1. 2012 拆 TANK-C GV-15 給 TANK-A GV-3 use
2. 2022 拆 TANK-B GV-8 給 TANK-B GV-2 use
3. 2024 拆 TANK-C GV-7 給 TANK-B FV-2 use</t>
  </si>
  <si>
    <t>AMC 首批 lot , S637954C run F33EVW 程式
1. 9/25 run F33EVW Tube &amp; T/C管 無變形
1-1. test run PCV PTC=0 , QTOT = 5.7 E^10 data ok
2. 10/30 run F33EWA 1200° 18hr , check tube &amp; t/c 管無變形
3. 11/26 run F33EVW 1100°C 6hr , check tube &amp; t/c 管無變形</t>
  </si>
  <si>
    <t>PUI+N2</t>
  </si>
  <si>
    <t>AIR low alarm</t>
  </si>
  <si>
    <t>B/E alarm</t>
  </si>
  <si>
    <t>C6 range OOC</t>
  </si>
  <si>
    <t>​Run Z03, C3爐內破片, 夾出wafer OK, wafer for PE check, release</t>
  </si>
  <si>
    <t>carrier port 氣管爆管</t>
  </si>
  <si>
    <t>HF inlet valve 滲酸</t>
  </si>
  <si>
    <t>G/C</t>
  </si>
  <si>
    <t>HOST ERROR</t>
  </si>
  <si>
    <t>C6 PTC OOS</t>
  </si>
  <si>
    <t>wafer not on pan</t>
  </si>
  <si>
    <t>OFAJ down sensor not sensed</t>
  </si>
  <si>
    <t>EXTTUP alarm</t>
  </si>
  <si>
    <t>SERVO PACK alarm</t>
  </si>
  <si>
    <t>in/out 按鈕無反應</t>
  </si>
  <si>
    <t>1. Test run EJA(10K recipe)*2 ok, check AS50 temp normal
2. boat : TC21-9-1409(AMC 專用)
3. vacuum pipin/cold trap/pedestal 刻號 ok</t>
  </si>
  <si>
    <t>low disk space on drive D</t>
  </si>
  <si>
    <r>
      <t>​1.</t>
    </r>
    <r>
      <rPr>
        <sz val="12"/>
        <color rgb="FFFF0000"/>
        <rFont val="微軟正黑體"/>
        <family val="2"/>
        <charset val="136"/>
      </rPr>
      <t>load cas3 wafer "log file failed to open" alarm</t>
    </r>
    <r>
      <rPr>
        <sz val="12"/>
        <color theme="1"/>
        <rFont val="微軟正黑體"/>
        <family val="2"/>
        <charset val="136"/>
      </rPr>
      <t xml:space="preserve"> clear 續量 data 可 auto transfer 但無法開 file 看 data,cas1/cas2 可以正常量測 &amp; open file 看 data,warm up 狀況相同
2.之後只剩 cas1 可以open file 看 data,但全無法自動transfer data
3.</t>
    </r>
    <r>
      <rPr>
        <sz val="12"/>
        <color rgb="FFFF0000"/>
        <rFont val="微軟正黑體"/>
        <family val="2"/>
        <charset val="136"/>
      </rPr>
      <t>刪除H.D data log0 後 free 容量增加不多,仍有 low disk space on drive D</t>
    </r>
    <r>
      <rPr>
        <sz val="12"/>
        <color theme="1"/>
        <rFont val="微軟正黑體"/>
        <family val="2"/>
        <charset val="136"/>
      </rPr>
      <t xml:space="preserve">,test cas1~3 可正常量測自動transfer data &amp; open file 看 data
4.約量2小時後再次發生相同形況,再次執行 iten(3) ok,check log filt2容量最大,free 容量越來越少,follow 詢問廠商有哪些可以del
​續 low disk space on drive D issue :
先 back up HDD*1顆 ok , 抽出原機台 HDD ,
check D: 剩餘空間約 30,000 bytes ,
</t>
    </r>
    <r>
      <rPr>
        <sz val="12"/>
        <color rgb="FFFF0000"/>
        <rFont val="微軟正黑體"/>
        <family val="2"/>
        <charset val="136"/>
      </rPr>
      <t>del THRUPUT.LOG 檔 , check D: 剩餘空間 2,064,154,624 bytes (20億) ok</t>
    </r>
    <r>
      <rPr>
        <sz val="12"/>
        <color theme="1"/>
        <rFont val="微軟正黑體"/>
        <family val="2"/>
        <charset val="136"/>
      </rPr>
      <t xml:space="preserve"> ,
試量 1pcs check data &amp; 傳送資料 ok , keep monitor .</t>
    </r>
  </si>
  <si>
    <r>
      <t>1.</t>
    </r>
    <r>
      <rPr>
        <sz val="12"/>
        <color rgb="FFFF0000"/>
        <rFont val="微軟正黑體"/>
        <family val="2"/>
        <charset val="136"/>
      </rPr>
      <t>Run LT8EJA unload EA 通知 peeling,check 6 lot D/W &amp; boat D/W all peeling</t>
    </r>
    <r>
      <rPr>
        <sz val="12"/>
        <color theme="1"/>
        <rFont val="微軟正黑體"/>
        <family val="2"/>
        <charset val="136"/>
      </rPr>
      <t xml:space="preserve">
2.產品 &amp; D/W &amp; CASSETTE wait PE check
3.check Tube normal,clean Fork/roller/wafer counter/carrier port/cover ok
4.clean cap/鐵板/trap ok,replace 230 o-ring ok,air gun clean boat/保溫桶 ok
5.manual PG 中
​續:
1. </t>
    </r>
    <r>
      <rPr>
        <sz val="12"/>
        <color rgb="FFFF0000"/>
        <rFont val="微軟正黑體"/>
        <family val="2"/>
        <charset val="136"/>
      </rPr>
      <t>PE 將 dummy 全數報廢, cassette 及 cassette 移至振盪槽 DI clean ok</t>
    </r>
    <r>
      <rPr>
        <sz val="12"/>
        <color theme="1"/>
        <rFont val="微軟正黑體"/>
        <family val="2"/>
        <charset val="136"/>
      </rPr>
      <t xml:space="preserve">
2. 拆 cold trap &amp; vacuum piping 於振盪槽 clean, parts 皆已刻號 
     (vacuum pipping bellow &amp; NW50 加長 center ring 為刻號於振盪槽內)
​續:
1. </t>
    </r>
    <r>
      <rPr>
        <sz val="12"/>
        <color rgb="FFFF0000"/>
        <rFont val="微軟正黑體"/>
        <family val="2"/>
        <charset val="136"/>
      </rPr>
      <t>SPM 使用原機台SIC BOAT&amp;PEDESTAL COVER OK,COLD TRAP&amp;PIPE 沿用</t>
    </r>
    <r>
      <rPr>
        <sz val="12"/>
        <color theme="1"/>
        <rFont val="微軟正黑體"/>
        <family val="2"/>
        <charset val="136"/>
      </rPr>
      <t xml:space="preserve">
2. CHECK TRANSFER OK,測漏底壓:0;LK:0.02/130SEC OK,RUN PG OK,FOLLOW TEST RUN WAIT PE 準備新檔片</t>
    </r>
  </si>
  <si>
    <r>
      <rPr>
        <sz val="12"/>
        <color rgb="FFFF0000"/>
        <rFont val="微軟正黑體"/>
        <family val="2"/>
        <charset val="136"/>
      </rPr>
      <t>lamp check error</t>
    </r>
    <r>
      <rPr>
        <sz val="12"/>
        <color theme="1"/>
        <rFont val="微軟正黑體"/>
        <family val="2"/>
        <charset val="136"/>
      </rPr>
      <t>, 第一片在轉平邊manual 傳回後,  unload fail、robot initial fail, communication alarm, 暖開機ng, shut down
10mins do initial ok, lamp check 2243223432, 電表量測編號 3、4、5 Fuse端點都約1.x歐姆, 導線與 Lamp間之阻抗 ok, 量fuse
本身都有數值不是0, follow check.
​1.續~lamp check 22431 23432 error,check lamp 迴路阻抗3.x~4.x歐姆 ok
2.</t>
    </r>
    <r>
      <rPr>
        <sz val="12"/>
        <color rgb="FFFF0000"/>
        <rFont val="微軟正黑體"/>
        <family val="2"/>
        <charset val="136"/>
      </rPr>
      <t>adjust 5V power supply 電壓 5.26 → 5.41 ok,test lamp check 23432 23432 ok</t>
    </r>
    <r>
      <rPr>
        <sz val="12"/>
        <color theme="1"/>
        <rFont val="微軟正黑體"/>
        <family val="2"/>
        <charset val="136"/>
      </rPr>
      <t xml:space="preserve">
3.DTC lock 1200,DTC connect 重插 &amp; 整理 DTC 訊號線至ATP ok,test 升溫 ok
4.test run 710 RS=3.2,release</t>
    </r>
  </si>
  <si>
    <r>
      <t>​1.</t>
    </r>
    <r>
      <rPr>
        <sz val="12"/>
        <color rgb="FFFF0000"/>
        <rFont val="微軟正黑體"/>
        <family val="2"/>
        <charset val="136"/>
      </rPr>
      <t>IDLE R I/O not ready alarm</t>
    </r>
    <r>
      <rPr>
        <sz val="12"/>
        <color theme="1"/>
        <rFont val="微軟正黑體"/>
        <family val="2"/>
        <charset val="136"/>
      </rPr>
      <t>,reset remote/control power &amp; PCB 重插 ok
2.</t>
    </r>
    <r>
      <rPr>
        <sz val="12"/>
        <color rgb="FFFF0000"/>
        <rFont val="微軟正黑體"/>
        <family val="2"/>
        <charset val="136"/>
      </rPr>
      <t>將FPC2 PCB SW 1 改為 2</t>
    </r>
    <r>
      <rPr>
        <sz val="12"/>
        <color theme="1"/>
        <rFont val="微軟正黑體"/>
        <family val="2"/>
        <charset val="136"/>
      </rPr>
      <t xml:space="preserve"> ,power on initial ok check temp/gas ok
3.test run C05</t>
    </r>
  </si>
  <si>
    <r>
      <t>​</t>
    </r>
    <r>
      <rPr>
        <sz val="12"/>
        <color rgb="FFFF0000"/>
        <rFont val="微軟正黑體"/>
        <family val="2"/>
        <charset val="136"/>
      </rPr>
      <t>run P07 step.4 PUI+N2 alarm , check pump 電流 11.x~12.5A 降不下來</t>
    </r>
    <r>
      <rPr>
        <sz val="12"/>
        <color theme="1"/>
        <rFont val="微軟正黑體"/>
        <family val="2"/>
        <charset val="136"/>
      </rPr>
      <t xml:space="preserve"> ,
recipe skip to step.21(EA) unload product for PE check ,
</t>
    </r>
    <r>
      <rPr>
        <sz val="12"/>
        <color rgb="FFFF0000"/>
        <rFont val="微軟正黑體"/>
        <family val="2"/>
        <charset val="136"/>
      </rPr>
      <t>replace pump ok</t>
    </r>
    <r>
      <rPr>
        <sz val="12"/>
        <color theme="1"/>
        <rFont val="微軟正黑體"/>
        <family val="2"/>
        <charset val="136"/>
      </rPr>
      <t xml:space="preserve"> , 底壓=0.00 Torr , manual PG , follow test run .</t>
    </r>
  </si>
  <si>
    <r>
      <t>​</t>
    </r>
    <r>
      <rPr>
        <sz val="12"/>
        <color rgb="FFFF0000"/>
        <rFont val="微軟正黑體"/>
        <family val="2"/>
        <charset val="136"/>
      </rPr>
      <t>run N01 step.17 PUI+N2 alarm</t>
    </r>
    <r>
      <rPr>
        <sz val="12"/>
        <color theme="1"/>
        <rFont val="微軟正黑體"/>
        <family val="2"/>
        <charset val="136"/>
      </rPr>
      <t xml:space="preserve">,reset alarm ok
check pump </t>
    </r>
    <r>
      <rPr>
        <sz val="12"/>
        <color rgb="FFFF0000"/>
        <rFont val="微軟正黑體"/>
        <family val="2"/>
        <charset val="136"/>
      </rPr>
      <t>電流最高22.02 之後降回 10.3x</t>
    </r>
    <r>
      <rPr>
        <sz val="12"/>
        <color theme="1"/>
        <rFont val="微軟正黑體"/>
        <family val="2"/>
        <charset val="136"/>
      </rPr>
      <t>,續run keep monitor</t>
    </r>
  </si>
  <si>
    <r>
      <rPr>
        <sz val="12"/>
        <color rgb="FFFF0000"/>
        <rFont val="微軟正黑體"/>
        <family val="2"/>
        <charset val="136"/>
      </rPr>
      <t>​IDLE AIR low alarm</t>
    </r>
    <r>
      <rPr>
        <sz val="12"/>
        <color theme="1"/>
        <rFont val="微軟正黑體"/>
        <family val="2"/>
        <charset val="136"/>
      </rPr>
      <t xml:space="preserve">,check stage 下方氣管漏氣,先將HPA 手動閥CLOSE,待處理
​續 air low
</t>
    </r>
    <r>
      <rPr>
        <sz val="12"/>
        <color rgb="FFFF0000"/>
        <rFont val="微軟正黑體"/>
        <family val="2"/>
        <charset val="136"/>
      </rPr>
      <t>Replace air line*4 ok</t>
    </r>
    <r>
      <rPr>
        <sz val="12"/>
        <color theme="1"/>
        <rFont val="微軟正黑體"/>
        <family val="2"/>
        <charset val="136"/>
      </rPr>
      <t>, turn on manual valve, test load/unload cassette ok, release</t>
    </r>
  </si>
  <si>
    <r>
      <t>​1.move in 機台無反應 reset sg2610b-b ng,reset T-BAWL power ok test 連線 ok
2.</t>
    </r>
    <r>
      <rPr>
        <sz val="12"/>
        <color rgb="FFFF0000"/>
        <rFont val="微軟正黑體"/>
        <family val="2"/>
        <charset val="136"/>
      </rPr>
      <t>carrier port 左側下方氣管漏氣,replace 氣管 ok</t>
    </r>
    <r>
      <rPr>
        <sz val="12"/>
        <color theme="1"/>
        <rFont val="微軟正黑體"/>
        <family val="2"/>
        <charset val="136"/>
      </rPr>
      <t xml:space="preserve">
3.check </t>
    </r>
    <r>
      <rPr>
        <sz val="12"/>
        <color rgb="FFFF0000"/>
        <rFont val="微軟正黑體"/>
        <family val="2"/>
        <charset val="136"/>
      </rPr>
      <t>C2/C4 fork 進 cassette 前高後低</t>
    </r>
    <r>
      <rPr>
        <sz val="12"/>
        <color theme="1"/>
        <rFont val="微軟正黑體"/>
        <family val="2"/>
        <charset val="136"/>
      </rPr>
      <t xml:space="preserve">,follow check all transfer
​續 :
</t>
    </r>
    <r>
      <rPr>
        <sz val="12"/>
        <color rgb="FFFF0000"/>
        <rFont val="微軟正黑體"/>
        <family val="2"/>
        <charset val="136"/>
      </rPr>
      <t xml:space="preserve">check &amp; adjust C1~C8 transfer ok , adjust C2/C3/C6 stage leveling </t>
    </r>
    <r>
      <rPr>
        <sz val="12"/>
        <color theme="1"/>
        <rFont val="微軟正黑體"/>
        <family val="2"/>
        <charset val="136"/>
      </rPr>
      <t>,
請 EA replace boat d/w , release .</t>
    </r>
  </si>
  <si>
    <r>
      <t>​</t>
    </r>
    <r>
      <rPr>
        <sz val="12"/>
        <color rgb="FFFF0000"/>
        <rFont val="微軟正黑體"/>
        <family val="2"/>
        <charset val="136"/>
      </rPr>
      <t>IDLE 有漏氣聲,CHECK carrier port 左側下方氣管漏氣</t>
    </r>
    <r>
      <rPr>
        <sz val="12"/>
        <color theme="1"/>
        <rFont val="微軟正黑體"/>
        <family val="2"/>
        <charset val="136"/>
      </rPr>
      <t xml:space="preserve">聲,先將HPA manual valve close,待處理
​續 air low
</t>
    </r>
    <r>
      <rPr>
        <sz val="12"/>
        <color rgb="FFFF0000"/>
        <rFont val="微軟正黑體"/>
        <family val="2"/>
        <charset val="136"/>
      </rPr>
      <t>Replace air line*5 ok</t>
    </r>
    <r>
      <rPr>
        <sz val="12"/>
        <color theme="1"/>
        <rFont val="微軟正黑體"/>
        <family val="2"/>
        <charset val="136"/>
      </rPr>
      <t>, turn on manual valve, test load/unload cassette ok, release</t>
    </r>
  </si>
  <si>
    <r>
      <t>​1</t>
    </r>
    <r>
      <rPr>
        <sz val="12"/>
        <color rgb="FFFF0000"/>
        <rFont val="微軟正黑體"/>
        <family val="2"/>
        <charset val="136"/>
      </rPr>
      <t>.run 700rtp.v00 第一片 temp out of window</t>
    </r>
    <r>
      <rPr>
        <sz val="12"/>
        <color theme="1"/>
        <rFont val="微軟正黑體"/>
        <family val="2"/>
        <charset val="136"/>
      </rPr>
      <t>,
check data log temp升至581度持續幾秒跳812度,產品洽pe
2.</t>
    </r>
    <r>
      <rPr>
        <sz val="12"/>
        <color rgb="FFFF0000"/>
        <rFont val="微軟正黑體"/>
        <family val="2"/>
        <charset val="136"/>
      </rPr>
      <t>clean DTC connect &amp; reset ATP-1/ATP-3 PCB ok,test 升溫 ok</t>
    </r>
    <r>
      <rPr>
        <sz val="12"/>
        <color theme="1"/>
        <rFont val="微軟正黑體"/>
        <family val="2"/>
        <charset val="136"/>
      </rPr>
      <t xml:space="preserve">
3.若有再發生temp/lamp... alarm 請調大+5V power (目前 5.106V)
4.burn in 6 片 check temp normal 
5.請ea all test run</t>
    </r>
  </si>
  <si>
    <r>
      <rPr>
        <sz val="12"/>
        <color rgb="FFFF0000"/>
        <rFont val="微軟正黑體"/>
        <family val="2"/>
        <charset val="136"/>
      </rPr>
      <t>Run S07 step.5 MFC-01 alarm, check N2 flow set:10000, act:0</t>
    </r>
    <r>
      <rPr>
        <sz val="12"/>
        <color theme="1"/>
        <rFont val="微軟正黑體"/>
        <family val="2"/>
        <charset val="136"/>
      </rPr>
      <t xml:space="preserve">
1. 將cap 升至P04欲空run,</t>
    </r>
    <r>
      <rPr>
        <sz val="12"/>
        <color rgb="FFFF0000"/>
        <rFont val="微軟正黑體"/>
        <family val="2"/>
        <charset val="136"/>
      </rPr>
      <t>check VL-800 show :"ID.41 alalrm" 無法reset</t>
    </r>
    <r>
      <rPr>
        <sz val="12"/>
        <color theme="1"/>
        <rFont val="微軟正黑體"/>
        <family val="2"/>
        <charset val="136"/>
      </rPr>
      <t xml:space="preserve"> ,reset power 重開多次N.G
2. 將VL-800 controller PCB重插N.G,更換spare CP8321 PCB NG,更換CP-8000 PCB(eprom沿用) test N.G,復歸ok
3. </t>
    </r>
    <r>
      <rPr>
        <sz val="12"/>
        <color rgb="FFFF0000"/>
        <rFont val="微軟正黑體"/>
        <family val="2"/>
        <charset val="136"/>
      </rPr>
      <t>更換德易力購買中古品CP8321 PCB ok</t>
    </r>
    <r>
      <rPr>
        <sz val="12"/>
        <color theme="1"/>
        <rFont val="微軟正黑體"/>
        <family val="2"/>
        <charset val="136"/>
      </rPr>
      <t>, setup M01/M02 position ok
4. follow 空run 3次check是否會再發生
​</t>
    </r>
    <r>
      <rPr>
        <sz val="12"/>
        <color rgb="FFFF0000"/>
        <rFont val="微軟正黑體"/>
        <family val="2"/>
        <charset val="136"/>
      </rPr>
      <t>replace 24V power sup (原機台是沒換過的) 換明緯有風扇的 / 祥銓維修 valve box </t>
    </r>
    <r>
      <rPr>
        <sz val="12"/>
        <color theme="1"/>
        <rFont val="微軟正黑體"/>
        <family val="2"/>
        <charset val="136"/>
      </rPr>
      <t xml:space="preserve">
空run 2次 (Sampling) , now 空run第二次 ok follow
​續 MFC-01 alarm :
3rd 空 run S07 ok , 4th 空 run PCV check 氫氧點火 normal ,
交 EA test run S02*2 , if data ok , 請 PE only release 4xxx 站 (可rework站點) .
續MFC-01 alarm~
Test run S02 2 times:
TOX = 246/246/249, Range = 4/3/6
TOX = 248/247/250, Range = 4/3/6</t>
    </r>
  </si>
  <si>
    <r>
      <rPr>
        <sz val="12"/>
        <color rgb="FFFF0000"/>
        <rFont val="微軟正黑體"/>
        <family val="2"/>
        <charset val="136"/>
      </rPr>
      <t>Load抓片時, B/E stop最大電壓0.12V</t>
    </r>
    <r>
      <rPr>
        <sz val="12"/>
        <color theme="1"/>
        <rFont val="微軟正黑體"/>
        <family val="2"/>
        <charset val="136"/>
      </rPr>
      <t xml:space="preserve">, replace new driver stop/run電壓接近零 NG,
replace newdriver, run電壓最大0.18V NG,
</t>
    </r>
    <r>
      <rPr>
        <sz val="12"/>
        <color rgb="FFFF0000"/>
        <rFont val="微軟正黑體"/>
        <family val="2"/>
        <charset val="136"/>
      </rPr>
      <t>replace newdriver 電壓OK</t>
    </r>
    <r>
      <rPr>
        <sz val="12"/>
        <color theme="1"/>
        <rFont val="微軟正黑體"/>
        <family val="2"/>
        <charset val="136"/>
      </rPr>
      <t xml:space="preserve">.
B/E driver 接電壓顯示器的黑色接頭被拉斷，暫時壓接一個公頭上去.
</t>
    </r>
    <r>
      <rPr>
        <sz val="12"/>
        <color rgb="FFFF0000"/>
        <rFont val="微軟正黑體"/>
        <family val="2"/>
        <charset val="136"/>
      </rPr>
      <t>要做initial時，cap貼在地板上，按CW/CCW只會繼續向下擠壓地板，無法做initial</t>
    </r>
    <r>
      <rPr>
        <sz val="12"/>
        <color theme="1"/>
        <rFont val="微軟正黑體"/>
        <family val="2"/>
        <charset val="136"/>
      </rPr>
      <t xml:space="preserve">
​續 : M01 issue
turn on VL-800 test initial 完 速度調500無法動(有馬達聲 Driver電壓有飆起來) 條回速度100 可動 但會有嗑嗑聲
1. 遮上 limit sensor 不會亮 , clean sensor 重開一次VL-800 上limt/下limit/initial/P04 手遮正常 sensor 都亮, re do initail 正常,
2.再把速度調快就動不了，有很像卡到的聲音(馬達高附載聲)
3.重開VL-800剛開始可以動後來速度調100動不了，調50可動，放著不動一陣子後來連 50 也動不了
4. replace 維修品 M01 motor (step gear / 墮輪 沿用) 狀況同前，案cw/ccw均聽到嗑嗑聲, 動很慢只轉一點點，很像step gear有跳齒
5. step gear 沒備品，在考慮要不要拆 T9... , 後來拆 F09 整顆 motor/gear 含鐵板惰輪 上 F35 test 仍 NG 狀況同前
6.量 煞車器 供應端 DC = 23.96V穩定 , replace new 煞車器 
7. Motor含鐵板 原機台裝回 initial M01 讓他讀到500 pos 
8. 仍無法上下 follow check
續:
test CW/CCW no motion, </t>
    </r>
    <r>
      <rPr>
        <sz val="12"/>
        <color rgb="FFFF0000"/>
        <rFont val="微軟正黑體"/>
        <family val="2"/>
        <charset val="136"/>
      </rPr>
      <t>replace driver iintial ok</t>
    </r>
    <r>
      <rPr>
        <sz val="12"/>
        <color theme="1"/>
        <rFont val="微軟正黑體"/>
        <family val="2"/>
        <charset val="136"/>
      </rPr>
      <t xml:space="preserve">
</t>
    </r>
    <r>
      <rPr>
        <sz val="12"/>
        <color rgb="FFFF0000"/>
        <rFont val="微軟正黑體"/>
        <family val="2"/>
        <charset val="136"/>
      </rPr>
      <t>Test up/down 抖動</t>
    </r>
    <r>
      <rPr>
        <sz val="12"/>
        <color theme="1"/>
        <rFont val="微軟正黑體"/>
        <family val="2"/>
        <charset val="136"/>
      </rPr>
      <t xml:space="preserve">, adjust belt sensor ng
Replace 回原機台 motor, test 一樣抖動
拆煞車器, connector pin 脫落, 重新焊線 ok
</t>
    </r>
    <r>
      <rPr>
        <sz val="12"/>
        <color rgb="FFFF0000"/>
        <rFont val="微軟正黑體"/>
        <family val="2"/>
        <charset val="136"/>
      </rPr>
      <t>WD40 clean 煞車器 &amp; 培林 ok, test up/down 無抖動</t>
    </r>
    <r>
      <rPr>
        <sz val="12"/>
        <color theme="1"/>
        <rFont val="微軟正黑體"/>
        <family val="2"/>
        <charset val="136"/>
      </rPr>
      <t>, 速度調快 test 作動順暢
Follow test run LK→Y53</t>
    </r>
  </si>
  <si>
    <t>run F34Y53 c5 爐內破片*124422420#10,next wafer: #01 for pe check
clean machine ok,release</t>
  </si>
  <si>
    <r>
      <rPr>
        <sz val="12"/>
        <color rgb="FFFF0000"/>
        <rFont val="微軟正黑體"/>
        <family val="2"/>
        <charset val="136"/>
      </rPr>
      <t>IDLE R I/O not ready alarm,reset remote/control power &amp; PCB 重插 ok</t>
    </r>
    <r>
      <rPr>
        <sz val="12"/>
        <color theme="1"/>
        <rFont val="微軟正黑體"/>
        <family val="2"/>
        <charset val="136"/>
      </rPr>
      <t>,power on initial ok check temp/gas ok,test run C05</t>
    </r>
  </si>
  <si>
    <r>
      <t xml:space="preserve">​Run </t>
    </r>
    <r>
      <rPr>
        <sz val="12"/>
        <color rgb="FFFF0000"/>
        <rFont val="微軟正黑體"/>
        <family val="2"/>
        <charset val="136"/>
      </rPr>
      <t>T08 C6 m/w</t>
    </r>
    <r>
      <rPr>
        <sz val="12"/>
        <color theme="1"/>
        <rFont val="微軟正黑體"/>
        <family val="2"/>
        <charset val="136"/>
      </rPr>
      <t xml:space="preserve"> tox = 336/358/348/347/362,  avg = 350.8</t>
    </r>
    <r>
      <rPr>
        <sz val="12"/>
        <color rgb="FFFF0000"/>
        <rFont val="微軟正黑體"/>
        <family val="2"/>
        <charset val="136"/>
      </rPr>
      <t xml:space="preserve"> range = 26 &gt; 24 OOC</t>
    </r>
    <r>
      <rPr>
        <sz val="12"/>
        <color theme="1"/>
        <rFont val="微軟正黑體"/>
        <family val="2"/>
        <charset val="136"/>
      </rPr>
      <t xml:space="preserve"> , check S210 PE交接已開特單 T08 release C1~C4 , C6 add m/w, machine release .
​run T06 C6 add m/w TOX=955.68/1022.6/1005.9/964.73/1056.2 ,
TOX avg=1001.022 , range=100.52 n.g ,
check C1/C6/C8 transfer 切齊無調整 , wafer 於 boat 上偏右/下偏左 ,
</t>
    </r>
    <r>
      <rPr>
        <sz val="12"/>
        <color rgb="FFFF0000"/>
        <rFont val="微軟正黑體"/>
        <family val="2"/>
        <charset val="136"/>
      </rPr>
      <t>adjust M02 P02+0.1</t>
    </r>
    <r>
      <rPr>
        <sz val="12"/>
        <color theme="1"/>
        <rFont val="微軟正黑體"/>
        <family val="2"/>
        <charset val="136"/>
      </rPr>
      <t xml:space="preserve"> , check boat rotate ok , release T05 C1~C4 , C6 add m/w ,
</t>
    </r>
    <r>
      <rPr>
        <sz val="12"/>
        <color rgb="FFFF0000"/>
        <rFont val="微軟正黑體"/>
        <family val="2"/>
        <charset val="136"/>
      </rPr>
      <t>next run T05 C6 range=86.82</t>
    </r>
    <r>
      <rPr>
        <sz val="12"/>
        <color theme="1"/>
        <rFont val="微軟正黑體"/>
        <family val="2"/>
        <charset val="136"/>
      </rPr>
      <t xml:space="preserve"> , release C1~C6 .
續range issue~
</t>
    </r>
    <r>
      <rPr>
        <sz val="12"/>
        <color rgb="FFFF0000"/>
        <rFont val="微軟正黑體"/>
        <family val="2"/>
        <charset val="136"/>
      </rPr>
      <t>T05 C6加放 range = 149 OOC</t>
    </r>
    <r>
      <rPr>
        <sz val="12"/>
        <color theme="1"/>
        <rFont val="微軟正黑體"/>
        <family val="2"/>
        <charset val="136"/>
      </rPr>
      <t xml:space="preserve"> (control:120)
U/C/D/L/R = 1478/1549/1512/1469/1619
​續 RANGE ooc ,
ooc 後 next run T08 , C6 m/w tox avg = 348 , range = 20 &lt; 24 ok
1.check 零點 9~10 正常
2.</t>
    </r>
    <r>
      <rPr>
        <sz val="12"/>
        <color rgb="FFFF0000"/>
        <rFont val="微軟正黑體"/>
        <family val="2"/>
        <charset val="136"/>
      </rPr>
      <t xml:space="preserve">check padestal rotation 手轉很鬆 = 轉子本身的阻力
</t>
    </r>
    <r>
      <rPr>
        <sz val="12"/>
        <color theme="1"/>
        <rFont val="微軟正黑體"/>
        <family val="2"/>
        <charset val="136"/>
      </rPr>
      <t>3.</t>
    </r>
    <r>
      <rPr>
        <sz val="12"/>
        <color rgb="FFFF0000"/>
        <rFont val="微軟正黑體"/>
        <family val="2"/>
        <charset val="136"/>
      </rPr>
      <t>driver電壓 stop/run 0.005v/0.2 , adjust 0.13v/0.34v ok</t>
    </r>
    <r>
      <rPr>
        <sz val="12"/>
        <color theme="1"/>
        <rFont val="微軟正黑體"/>
        <family val="2"/>
        <charset val="136"/>
      </rPr>
      <t> 
詢問EA next run 是 T05 ，請EA C6 slot 21 加放 1 m/w 比對 C8 slot 3
正常 C6(C8 slot 3) Tox  1458/1509/1450/1499/1513 avg =1486 range 63.1
加放 C6(C6 slot 21) Tox = 1460/1505/1448/1494/1511 avg = 1484 range = 63.5
check 1day C6 data , release C1~C6</t>
    </r>
  </si>
  <si>
    <r>
      <rPr>
        <sz val="12"/>
        <color rgb="FFFF0000"/>
        <rFont val="微軟正黑體"/>
        <family val="2"/>
        <charset val="136"/>
      </rPr>
      <t>B05 C6 rs avg 44.3 range : 4.5 ooc</t>
    </r>
    <r>
      <rPr>
        <sz val="12"/>
        <color theme="1"/>
        <rFont val="微軟正黑體"/>
        <family val="2"/>
        <charset val="136"/>
      </rPr>
      <t xml:space="preserve"> PE 懷疑 m/w issue , (PE量產品C6 slot 5 晶背 in spec 正常)
因 EA 不知道 OOC 已上貨，當 run C6 , B05 RS avg = 44.2 , range =  0.4 ok
follow PE</t>
    </r>
    <r>
      <rPr>
        <sz val="12"/>
        <color rgb="FFFF0000"/>
        <rFont val="微軟正黑體"/>
        <family val="2"/>
        <charset val="136"/>
      </rPr>
      <t xml:space="preserve"> test run B05  C1/C4/C6 RS avg = 44.7/44.5/44.1 , range = 0.4/0.5/0.3 data good release</t>
    </r>
    <r>
      <rPr>
        <sz val="12"/>
        <color theme="1"/>
        <rFont val="微軟正黑體"/>
        <family val="2"/>
        <charset val="136"/>
      </rPr>
      <t xml:space="preserve">. 
續range OOS~
</t>
    </r>
    <r>
      <rPr>
        <sz val="12"/>
        <color rgb="FFFF0000"/>
        <rFont val="微軟正黑體"/>
        <family val="2"/>
        <charset val="136"/>
      </rPr>
      <t>Test run B05:
Range =6.2/3.7/3.0(control: 2)</t>
    </r>
    <r>
      <rPr>
        <sz val="12"/>
        <color theme="1"/>
        <rFont val="微軟正黑體"/>
        <family val="2"/>
        <charset val="136"/>
      </rPr>
      <t>, TOX = 44.7/45.0/44.4
1.M06 rotate 速度1.0 正常, check M-dot 正常
2.拆鐵板 check exhaust 石英無異常 , RMS check 流量溫度正常 如附件
3.靜壓正常, tube內injector無突出 看起來無睹塞
4.Boat Rotate無偏心圓
​1.續~check M-DOT &amp; tube inlet teflon管無阻塞
2.check exhaust 無阻塞,exhaust cover 拆下 check trap 下方 teflon管脫落(疑有勾到teflone管造成脫落),裝回鎖緊ok
3.</t>
    </r>
    <r>
      <rPr>
        <sz val="12"/>
        <color rgb="FFFF0000"/>
        <rFont val="微軟正黑體"/>
        <family val="2"/>
        <charset val="136"/>
      </rPr>
      <t>check M06 rotate 手輕壓 rotate 就停住,check driver 電壓 run/stop=0.015/0.005,adjust 電壓 run/stop=0.35/0.15 ok</t>
    </r>
    <r>
      <rPr>
        <sz val="12"/>
        <color theme="1"/>
        <rFont val="微軟正黑體"/>
        <family val="2"/>
        <charset val="136"/>
      </rPr>
      <t xml:space="preserve">
4.test run C8 add 3 M/W &amp; C1/C4/C6 slot1 add M/W
</t>
    </r>
    <r>
      <rPr>
        <sz val="12"/>
        <color rgb="FFFF0000"/>
        <rFont val="微軟正黑體"/>
        <family val="2"/>
        <charset val="136"/>
      </rPr>
      <t xml:space="preserve">C8 M/W C1/C4/C6 RS=45.6/44.8/45.6 range=0.56/0.65/0.33
C1/C4/C6 slot1 RS=45.3/45.5/45.6 range=0.48/0.60/1.13
</t>
    </r>
    <r>
      <rPr>
        <sz val="12"/>
        <color theme="1"/>
        <rFont val="微軟正黑體"/>
        <family val="2"/>
        <charset val="136"/>
      </rPr>
      <t xml:space="preserve">5.test run again C8 3 M/W
續range issue </t>
    </r>
    <r>
      <rPr>
        <sz val="12"/>
        <color rgb="FFFF0000"/>
        <rFont val="微軟正黑體"/>
        <family val="2"/>
        <charset val="136"/>
      </rPr>
      <t>C8加放3MW~
TOX = 44.5/45.0/45.2, range = 0.6/0.6/0.4</t>
    </r>
    <r>
      <rPr>
        <sz val="12"/>
        <color theme="1"/>
        <rFont val="微軟正黑體"/>
        <family val="2"/>
        <charset val="136"/>
      </rPr>
      <t xml:space="preserve"> data ok. PE release.</t>
    </r>
  </si>
  <si>
    <r>
      <t xml:space="preserve">​run </t>
    </r>
    <r>
      <rPr>
        <sz val="12"/>
        <color rgb="FFFF0000"/>
        <rFont val="微軟正黑體"/>
        <family val="2"/>
        <charset val="136"/>
      </rPr>
      <t>Z13 step.3 ID01 alarm</t>
    </r>
    <r>
      <rPr>
        <sz val="12"/>
        <color theme="1"/>
        <rFont val="微軟正黑體"/>
        <family val="2"/>
        <charset val="136"/>
      </rPr>
      <t>,Unload(step.5) product and 
M01 do home, adjust</t>
    </r>
    <r>
      <rPr>
        <sz val="12"/>
        <color rgb="FFFF0000"/>
        <rFont val="微軟正黑體"/>
        <family val="2"/>
        <charset val="136"/>
      </rPr>
      <t xml:space="preserve"> B/E電壓run: 0.23&gt;0.39, stop: 0.16&gt;0.18</t>
    </r>
    <r>
      <rPr>
        <sz val="12"/>
        <color theme="1"/>
        <rFont val="微軟正黑體"/>
        <family val="2"/>
        <charset val="136"/>
      </rPr>
      <t>,
check shutter、 p04 sensor and 壓縮 ok release.</t>
    </r>
  </si>
  <si>
    <r>
      <t>​</t>
    </r>
    <r>
      <rPr>
        <sz val="12"/>
        <color rgb="FFFF0000"/>
        <rFont val="微軟正黑體"/>
        <family val="2"/>
        <charset val="136"/>
      </rPr>
      <t>IDLE T-BAWL 下方氣管爆管</t>
    </r>
    <r>
      <rPr>
        <sz val="12"/>
        <color theme="1"/>
        <rFont val="微軟正黑體"/>
        <family val="2"/>
        <charset val="136"/>
      </rPr>
      <t>，
源頭折起來，</t>
    </r>
    <r>
      <rPr>
        <sz val="12"/>
        <color rgb="FFFF0000"/>
        <rFont val="微軟正黑體"/>
        <family val="2"/>
        <charset val="136"/>
      </rPr>
      <t>replace all 黑色膨脹氣管 ok</t>
    </r>
    <r>
      <rPr>
        <sz val="12"/>
        <color theme="1"/>
        <rFont val="微軟正黑體"/>
        <family val="2"/>
        <charset val="136"/>
      </rPr>
      <t xml:space="preserve"> ,  test Load unload cassette ok 交回</t>
    </r>
  </si>
  <si>
    <r>
      <t>​1.</t>
    </r>
    <r>
      <rPr>
        <sz val="12"/>
        <color rgb="FFFF0000"/>
        <rFont val="微軟正黑體"/>
        <family val="2"/>
        <charset val="136"/>
      </rPr>
      <t>Tank-B count up 換酸, check Tank-B HF inlet valve 會滲酸</t>
    </r>
    <r>
      <rPr>
        <sz val="12"/>
        <color theme="1"/>
        <rFont val="微軟正黑體"/>
        <family val="2"/>
        <charset val="136"/>
      </rPr>
      <t xml:space="preserve">, wait replace valve 
2. Close S2-5 HF manual valve
3. </t>
    </r>
    <r>
      <rPr>
        <sz val="12"/>
        <color rgb="FFFF0000"/>
        <rFont val="微軟正黑體"/>
        <family val="2"/>
        <charset val="136"/>
      </rPr>
      <t>​Replace Tank-B HF inlet valve (GV2), 拆 Tank-C GV7 (no use) FOR Tank-B 含底座</t>
    </r>
    <r>
      <rPr>
        <sz val="12"/>
        <color theme="1"/>
        <rFont val="微軟正黑體"/>
        <family val="2"/>
        <charset val="136"/>
      </rPr>
      <t xml:space="preserve">
4. </t>
    </r>
    <r>
      <rPr>
        <sz val="12"/>
        <color rgb="FFFF0000"/>
        <rFont val="微軟正黑體"/>
        <family val="2"/>
        <charset val="136"/>
      </rPr>
      <t>換酸 ok, check valve 無漏酸</t>
    </r>
    <r>
      <rPr>
        <sz val="12"/>
        <color theme="1"/>
        <rFont val="微軟正黑體"/>
        <family val="2"/>
        <charset val="136"/>
      </rPr>
      <t>, release</t>
    </r>
  </si>
  <si>
    <r>
      <t xml:space="preserve">1. </t>
    </r>
    <r>
      <rPr>
        <sz val="12"/>
        <color rgb="FFFF0000"/>
        <rFont val="微軟正黑體"/>
        <family val="2"/>
        <charset val="136"/>
      </rPr>
      <t>WIN310/WIN320/WIN330 同時 HOST ERROR</t>
    </r>
    <r>
      <rPr>
        <sz val="12"/>
        <color theme="1"/>
        <rFont val="微軟正黑體"/>
        <family val="2"/>
        <charset val="136"/>
      </rPr>
      <t xml:space="preserve">
2. test HOST OFFLINE → ONLINE n.g , 會顯示 fail connect to host
3. reboot G/C 後 test 仍然 fail connect to host
4. check F05/F13/F39 下方 DEC server 跑馬燈正常 (WIN310~330 HOST) 
5. check 機櫃旁 hub 燈號正常 , 重插 WIN310~330 網路線 n.g
6. </t>
    </r>
    <r>
      <rPr>
        <sz val="12"/>
        <color rgb="FFFF0000"/>
        <rFont val="微軟正黑體"/>
        <family val="2"/>
        <charset val="136"/>
      </rPr>
      <t>請 R200 協助確認 terminal server 異常 , R200 重啟 ok</t>
    </r>
    <r>
      <rPr>
        <sz val="12"/>
        <color theme="1"/>
        <rFont val="微軟正黑體"/>
        <family val="2"/>
        <charset val="136"/>
      </rPr>
      <t xml:space="preserve">
7. test WIN320 HOST 連線 ok
8. WIN310/WIN330 HOST still n.g , systemreboot 後 HOST 連線 ok
9. test unload boat dummy 連線 ok , release .</t>
    </r>
  </si>
  <si>
    <r>
      <rPr>
        <sz val="12"/>
        <color rgb="FFFF0000"/>
        <rFont val="微軟正黑體"/>
        <family val="2"/>
        <charset val="136"/>
      </rPr>
      <t>Idle時, R I/O not ready alarm.
Reboot controller power, 重插PAI PCB</t>
    </r>
    <r>
      <rPr>
        <sz val="12"/>
        <color theme="1"/>
        <rFont val="微軟正黑體"/>
        <family val="2"/>
        <charset val="136"/>
      </rPr>
      <t>.
Test run C05:
bias = -97/-70/-80
C05 &amp; SOG &amp; CURING data ok, release.</t>
    </r>
  </si>
  <si>
    <r>
      <t>1.</t>
    </r>
    <r>
      <rPr>
        <sz val="12"/>
        <color rgb="FFFF0000"/>
        <rFont val="微軟正黑體"/>
        <family val="2"/>
        <charset val="136"/>
      </rPr>
      <t>runT05 C6PTC=375 OOS</t>
    </r>
    <r>
      <rPr>
        <sz val="12"/>
        <color theme="1"/>
        <rFont val="微軟正黑體"/>
        <family val="2"/>
        <charset val="136"/>
      </rPr>
      <t xml:space="preserve">
2.check</t>
    </r>
    <r>
      <rPr>
        <sz val="12"/>
        <color rgb="FFFF0000"/>
        <rFont val="微軟正黑體"/>
        <family val="2"/>
        <charset val="136"/>
      </rPr>
      <t xml:space="preserve"> map 集中10點鐘噴灑pattern</t>
    </r>
    <r>
      <rPr>
        <sz val="12"/>
        <color theme="1"/>
        <rFont val="微軟正黑體"/>
        <family val="2"/>
        <charset val="136"/>
      </rPr>
      <t>, 
3.</t>
    </r>
    <r>
      <rPr>
        <sz val="12"/>
        <color rgb="FFFF0000"/>
        <rFont val="微軟正黑體"/>
        <family val="2"/>
        <charset val="136"/>
      </rPr>
      <t>9點鐘edge 有一撇pattern強光可見刮傷痕跡</t>
    </r>
    <r>
      <rPr>
        <sz val="12"/>
        <color theme="1"/>
        <rFont val="微軟正黑體"/>
        <family val="2"/>
        <charset val="136"/>
      </rPr>
      <t xml:space="preserve">
4.run count =20.13μm(2024/11/21SPMPM後run 0.9μm)
5.checkTransfer均正常,鐵板/Cap/pedestal 無powder。
6.Test vent氣聲 正常，exchangeboat dummy, 請EA test run T05 add 3 m/w.
</t>
    </r>
    <r>
      <rPr>
        <sz val="12"/>
        <color rgb="FFFF0000"/>
        <rFont val="微軟正黑體"/>
        <family val="2"/>
        <charset val="136"/>
      </rPr>
      <t>test run T05 PTC = 158/4/13 , C1 OOS NG</t>
    </r>
    <r>
      <rPr>
        <sz val="12"/>
        <color theme="1"/>
        <rFont val="微軟正黑體"/>
        <family val="2"/>
        <charset val="136"/>
      </rPr>
      <t xml:space="preserve"> ,tox avg = 1513/1503/1547
C1 MAP分布均勻 , check 無刮管 , clean robot 圓盤, 
check</t>
    </r>
    <r>
      <rPr>
        <sz val="12"/>
        <color rgb="FFFF0000"/>
        <rFont val="微軟正黑體"/>
        <family val="2"/>
        <charset val="136"/>
      </rPr>
      <t xml:space="preserve"> robot 螺桿有生鏽掉粉 clean 上油 ok</t>
    </r>
    <r>
      <rPr>
        <sz val="12"/>
        <color theme="1"/>
        <rFont val="微軟正黑體"/>
        <family val="2"/>
        <charset val="136"/>
      </rPr>
      <t xml:space="preserve"> follow check
boss commend , 需 test run x2  data ok才可release
​1.續~clean robot 軸桿ok,check Tube normal,轉子轉動無抖動異音
2.</t>
    </r>
    <r>
      <rPr>
        <sz val="12"/>
        <color rgb="FFFF0000"/>
        <rFont val="微軟正黑體"/>
        <family val="2"/>
        <charset val="136"/>
      </rPr>
      <t>do SPM</t>
    </r>
    <r>
      <rPr>
        <sz val="12"/>
        <color theme="1"/>
        <rFont val="微軟正黑體"/>
        <family val="2"/>
        <charset val="136"/>
      </rPr>
      <t xml:space="preserve"> replace cold trap/piping/boat (TC-15-5-118) ok,check 刮管/transfer ok
3.LK=0.01→0.01torr/70sec,run PG ok,test run 中(follow做2次test run)</t>
    </r>
  </si>
  <si>
    <r>
      <t>​</t>
    </r>
    <r>
      <rPr>
        <sz val="12"/>
        <color rgb="FFFF0000"/>
        <rFont val="微軟正黑體"/>
        <family val="2"/>
        <charset val="136"/>
      </rPr>
      <t>run N01 step.17 "PUI+N2" alarm,check pump 電流突然升至29.2 之後降回10.xx</t>
    </r>
    <r>
      <rPr>
        <sz val="12"/>
        <color theme="1"/>
        <rFont val="微軟正黑體"/>
        <family val="2"/>
        <charset val="136"/>
      </rPr>
      <t>,reset alarm 續 run,keep monitor</t>
    </r>
  </si>
  <si>
    <r>
      <t>​unload</t>
    </r>
    <r>
      <rPr>
        <sz val="12"/>
        <color rgb="FFFF0000"/>
        <rFont val="微軟正黑體"/>
        <family val="2"/>
        <charset val="136"/>
      </rPr>
      <t xml:space="preserve"> R I/O ERROR (I/O NOT READY" alarm</t>
    </r>
    <r>
      <rPr>
        <sz val="12"/>
        <color theme="1"/>
        <rFont val="微軟正黑體"/>
        <family val="2"/>
        <charset val="136"/>
      </rPr>
      <t xml:space="preserve">
</t>
    </r>
    <r>
      <rPr>
        <sz val="12"/>
        <color rgb="FFFF0000"/>
        <rFont val="微軟正黑體"/>
        <family val="2"/>
        <charset val="136"/>
      </rPr>
      <t>machine &amp; reomte controller power supply 互換
FPC 2 SW set 2 改回 1
靜電風扇移至往 remote controller 內吹</t>
    </r>
    <r>
      <rPr>
        <sz val="12"/>
        <color theme="1"/>
        <rFont val="微軟正黑體"/>
        <family val="2"/>
        <charset val="136"/>
      </rPr>
      <t xml:space="preserve">
initial ok check gas/temp ok
test run C05</t>
    </r>
  </si>
  <si>
    <r>
      <t xml:space="preserve">
</t>
    </r>
    <r>
      <rPr>
        <sz val="12"/>
        <color rgb="FFFF0000"/>
        <rFont val="微軟正黑體"/>
        <family val="2"/>
        <charset val="136"/>
      </rPr>
      <t>Run 700rtp.v00, wafer not on pan error, 最後一片in oven</t>
    </r>
    <r>
      <rPr>
        <sz val="12"/>
        <color theme="1"/>
        <rFont val="微軟正黑體"/>
        <family val="2"/>
        <charset val="136"/>
      </rPr>
      <t>.
先把其他產品移回原cassette, 再單動抓最後一片回空的cassette.
拿吸筆, 從receive cassette放回原本cassette,
結果晶背有一圈橘色吸筆痕跡,
改成用鑷子夾取, wafer被夾裂開.
Check data log all run ok, 破片洽製程
Check transfer ok, release.</t>
    </r>
  </si>
  <si>
    <r>
      <rPr>
        <sz val="12"/>
        <color rgb="FFFF0000"/>
        <rFont val="微軟正黑體"/>
        <family val="2"/>
        <charset val="136"/>
      </rPr>
      <t>Load時, T-BAWL M04 OFAJ_UD 無法上升, up time over alarm</t>
    </r>
    <r>
      <rPr>
        <sz val="12"/>
        <color theme="1"/>
        <rFont val="微軟正黑體"/>
        <family val="2"/>
        <charset val="136"/>
      </rPr>
      <t xml:space="preserve">.
</t>
    </r>
    <r>
      <rPr>
        <sz val="12"/>
        <color rgb="FFFF0000"/>
        <rFont val="微軟正黑體"/>
        <family val="2"/>
        <charset val="136"/>
      </rPr>
      <t>check OFAJ down sensor not sensed</t>
    </r>
    <r>
      <rPr>
        <sz val="12"/>
        <color theme="1"/>
        <rFont val="微軟正黑體"/>
        <family val="2"/>
        <charset val="136"/>
      </rPr>
      <t xml:space="preserve"> , 
adjust sensor position n.g , 強力磁鐵 test 會亮一下就滅掉 ,
measure 24V act=24.05V normal , </t>
    </r>
    <r>
      <rPr>
        <sz val="12"/>
        <color rgb="FFFF0000"/>
        <rFont val="微軟正黑體"/>
        <family val="2"/>
        <charset val="136"/>
      </rPr>
      <t>至庫房領 sensor 更換 ok</t>
    </r>
    <r>
      <rPr>
        <sz val="12"/>
        <color theme="1"/>
        <rFont val="微軟正黑體"/>
        <family val="2"/>
        <charset val="136"/>
      </rPr>
      <t xml:space="preserve"> ,
test OFAJ up/down sensed ok , release .</t>
    </r>
  </si>
  <si>
    <r>
      <t>​</t>
    </r>
    <r>
      <rPr>
        <sz val="12"/>
        <color rgb="FFFF0000"/>
        <rFont val="微軟正黑體"/>
        <family val="2"/>
        <charset val="136"/>
      </rPr>
      <t>machine IDLE R I/O not ready alarm ,
重插 remote I/O + machine controller all PCB , 
調整靜電風扇往 PCB 方向吹</t>
    </r>
    <r>
      <rPr>
        <sz val="12"/>
        <color theme="1"/>
        <rFont val="微軟正黑體"/>
        <family val="2"/>
        <charset val="136"/>
      </rPr>
      <t xml:space="preserve"> , check temp/gas flow ok ,
test run C05 , follow check data .</t>
    </r>
  </si>
  <si>
    <r>
      <rPr>
        <sz val="12"/>
        <color rgb="FFFF0000"/>
        <rFont val="微軟正黑體"/>
        <family val="2"/>
        <charset val="136"/>
      </rPr>
      <t>​run T18 step.25 EXTTUP alarm , check ATM 燈沒亮 , 
微調 760Torr sensor</t>
    </r>
    <r>
      <rPr>
        <sz val="12"/>
        <color theme="1"/>
        <rFont val="微軟正黑體"/>
        <family val="2"/>
        <charset val="136"/>
      </rPr>
      <t xml:space="preserve"> unload ok , cap to P04 close N2 wait 5分鐘 check </t>
    </r>
    <r>
      <rPr>
        <sz val="12"/>
        <color rgb="FFFF0000"/>
        <rFont val="微軟正黑體"/>
        <family val="2"/>
        <charset val="136"/>
      </rPr>
      <t>MV 無偷抽</t>
    </r>
    <r>
      <rPr>
        <sz val="12"/>
        <color theme="1"/>
        <rFont val="微軟正黑體"/>
        <family val="2"/>
        <charset val="136"/>
      </rPr>
      <t xml:space="preserve"> ,
check </t>
    </r>
    <r>
      <rPr>
        <sz val="12"/>
        <color rgb="FFFF0000"/>
        <rFont val="微軟正黑體"/>
        <family val="2"/>
        <charset val="136"/>
      </rPr>
      <t>vent 氣聲 ok</t>
    </r>
    <r>
      <rPr>
        <sz val="12"/>
        <color theme="1"/>
        <rFont val="微軟正黑體"/>
        <family val="2"/>
        <charset val="136"/>
      </rPr>
      <t xml:space="preserve"> , keep monitor .</t>
    </r>
  </si>
  <si>
    <r>
      <t>​</t>
    </r>
    <r>
      <rPr>
        <sz val="12"/>
        <color rgb="FFFF0000"/>
        <rFont val="微軟正黑體"/>
        <family val="2"/>
        <charset val="136"/>
      </rPr>
      <t>Run C07 step.11 LD R I/O not ready alarm</t>
    </r>
    <r>
      <rPr>
        <sz val="12"/>
        <color theme="1"/>
        <rFont val="微軟正黑體"/>
        <family val="2"/>
        <charset val="136"/>
      </rPr>
      <t xml:space="preserve">, jump to step.18 ULD for PE check, </t>
    </r>
    <r>
      <rPr>
        <sz val="12"/>
        <color rgb="FFFF0000"/>
        <rFont val="微軟正黑體"/>
        <family val="2"/>
        <charset val="136"/>
      </rPr>
      <t>RESET MACHINE CONTROLLER</t>
    </r>
    <r>
      <rPr>
        <sz val="12"/>
        <color theme="1"/>
        <rFont val="微軟正黑體"/>
        <family val="2"/>
        <charset val="136"/>
      </rPr>
      <t>, CHECK TEMP/GAS OK, FOLLOW TEST RUN C05
​</t>
    </r>
    <r>
      <rPr>
        <sz val="12"/>
        <color rgb="FFFF0000"/>
        <rFont val="微軟正黑體"/>
        <family val="2"/>
        <charset val="136"/>
      </rPr>
      <t>Test run C05, furnace temp alarm(BTM) interlock run, check btm temp:246, top &amp; ctr:34X度</t>
    </r>
    <r>
      <rPr>
        <sz val="12"/>
        <color theme="1"/>
        <rFont val="微軟正黑體"/>
        <family val="2"/>
        <charset val="136"/>
      </rPr>
      <t xml:space="preserve">
End 時 cap 為下來 wafer 在 boat 上未 unload 回 cassette, check cassette show NOT, wafer count:0
</t>
    </r>
    <r>
      <rPr>
        <sz val="12"/>
        <color rgb="FFFF0000"/>
        <rFont val="微軟正黑體"/>
        <family val="2"/>
        <charset val="136"/>
      </rPr>
      <t>Check W/H 為 manual 未切回 auto, do initial ok, BED unload wafer ok</t>
    </r>
    <r>
      <rPr>
        <sz val="12"/>
        <color theme="1"/>
        <rFont val="微軟正黑體"/>
        <family val="2"/>
        <charset val="136"/>
      </rPr>
      <t xml:space="preserve">
Retest run, follow check data</t>
    </r>
  </si>
  <si>
    <r>
      <t>​</t>
    </r>
    <r>
      <rPr>
        <sz val="12"/>
        <color rgb="FFFF0000"/>
        <rFont val="微軟正黑體"/>
        <family val="2"/>
        <charset val="136"/>
      </rPr>
      <t>Run 700rtp.v00, wafer not on pan error</t>
    </r>
    <r>
      <rPr>
        <sz val="12"/>
        <color theme="1"/>
        <rFont val="微軟正黑體"/>
        <family val="2"/>
        <charset val="136"/>
      </rPr>
      <t xml:space="preserve">, chanber no wafer,
check 1片on robot, 1片 on aligner, </t>
    </r>
    <r>
      <rPr>
        <sz val="12"/>
        <color rgb="FFFF0000"/>
        <rFont val="微軟正黑體"/>
        <family val="2"/>
        <charset val="136"/>
      </rPr>
      <t>check robot發現 pan已剝落</t>
    </r>
    <r>
      <rPr>
        <sz val="12"/>
        <color theme="1"/>
        <rFont val="微軟正黑體"/>
        <family val="2"/>
        <charset val="136"/>
      </rPr>
      <t xml:space="preserve">,Check 沒有掉落在 oven , 
</t>
    </r>
    <r>
      <rPr>
        <sz val="12"/>
        <color rgb="FFFF0000"/>
        <rFont val="微軟正黑體"/>
        <family val="2"/>
        <charset val="136"/>
      </rPr>
      <t>replace blade ok</t>
    </r>
    <r>
      <rPr>
        <sz val="12"/>
        <color theme="1"/>
        <rFont val="微軟正黑體"/>
        <family val="2"/>
        <charset val="136"/>
      </rPr>
      <t xml:space="preserve"> , test load cassette slot 2 / 25 均不會卡到下面那片,
follow check adjust transfer 
​
續:
Check load/unload cassette up/down position 太高
Z-axis -35 check ok, test 抓 slot2 &amp; slot25 會撞到下一片 ok
Cycle check transfer, </t>
    </r>
    <r>
      <rPr>
        <sz val="12"/>
        <color rgb="FFFF0000"/>
        <rFont val="微軟正黑體"/>
        <family val="2"/>
        <charset val="136"/>
      </rPr>
      <t>robot blade 有時會偵測不到 wafer, adjust vacuum sensor NG </t>
    </r>
    <r>
      <rPr>
        <sz val="12"/>
        <color theme="1"/>
        <rFont val="微軟正黑體"/>
        <family val="2"/>
        <charset val="136"/>
      </rPr>
      <t xml:space="preserve">
重鎖 blade test 抓放片 ok, cycle 1lot ok, run count:2477 do PM, clean liner, burn in transfer load 端 NG
</t>
    </r>
    <r>
      <rPr>
        <sz val="12"/>
        <color rgb="FFFF0000"/>
        <rFont val="微軟正黑體"/>
        <family val="2"/>
        <charset val="136"/>
      </rPr>
      <t>Adjust load 水平 cycle 1lot, burn in ok</t>
    </r>
    <r>
      <rPr>
        <sz val="12"/>
        <color theme="1"/>
        <rFont val="微軟正黑體"/>
        <family val="2"/>
        <charset val="136"/>
      </rPr>
      <t>, test run</t>
    </r>
  </si>
  <si>
    <r>
      <rPr>
        <sz val="12"/>
        <color rgb="FFFF0000"/>
        <rFont val="微軟正黑體"/>
        <family val="2"/>
        <charset val="136"/>
      </rPr>
      <t>run G09 unload C5 第一抓 SERVO CTL ALARM  17 WEL5_UD--UP alarm</t>
    </r>
    <r>
      <rPr>
        <sz val="12"/>
        <color theme="1"/>
        <rFont val="微軟正黑體"/>
        <family val="2"/>
        <charset val="136"/>
      </rPr>
      <t xml:space="preserve"> ,
check </t>
    </r>
    <r>
      <rPr>
        <sz val="12"/>
        <color rgb="FFFF0000"/>
        <rFont val="微軟正黑體"/>
        <family val="2"/>
        <charset val="136"/>
      </rPr>
      <t>robot assy 掉到最下面 , servo pack PG (C.) alarm</t>
    </r>
    <r>
      <rPr>
        <sz val="12"/>
        <color theme="1"/>
        <rFont val="微軟正黑體"/>
        <family val="2"/>
        <charset val="136"/>
      </rPr>
      <t xml:space="preserve"> ,
鯉魚鉗將 robot assy 轉起來 , check 鐵板沒被撞歪 ok , 
</t>
    </r>
    <r>
      <rPr>
        <sz val="12"/>
        <color rgb="FFFF0000"/>
        <rFont val="微軟正黑體"/>
        <family val="2"/>
        <charset val="136"/>
      </rPr>
      <t>拆 F09 servo pack 給 F19 use</t>
    </r>
    <r>
      <rPr>
        <sz val="12"/>
        <color theme="1"/>
        <rFont val="微軟正黑體"/>
        <family val="2"/>
        <charset val="136"/>
      </rPr>
      <t xml:space="preserve"> , initialize ok , unload product check transfer ok , release .</t>
    </r>
  </si>
  <si>
    <r>
      <rPr>
        <sz val="12"/>
        <color rgb="FFFF0000"/>
        <rFont val="微軟正黑體"/>
        <family val="2"/>
        <charset val="136"/>
      </rPr>
      <t>Run A08 step.1 ID.01 alarm</t>
    </r>
    <r>
      <rPr>
        <sz val="12"/>
        <color theme="1"/>
        <rFont val="微軟正黑體"/>
        <family val="2"/>
        <charset val="136"/>
      </rPr>
      <t>, 已經Boat in
Check P04 sensor、壓縮正常
Boat out -&gt;Initial  M01  -&gt; Boat in -&gt; skip to step.2</t>
    </r>
  </si>
  <si>
    <r>
      <t xml:space="preserve">Unload, </t>
    </r>
    <r>
      <rPr>
        <sz val="12"/>
        <color rgb="FFFF0000"/>
        <rFont val="微軟正黑體"/>
        <family val="2"/>
        <charset val="136"/>
      </rPr>
      <t>in/out button沒反應</t>
    </r>
    <r>
      <rPr>
        <sz val="12"/>
        <color theme="1"/>
        <rFont val="微軟正黑體"/>
        <family val="2"/>
        <charset val="136"/>
      </rPr>
      <t xml:space="preserve">.
Replace new button NG,
上蓋板放機台正前方、螺絲/工具放左機台
Follow check.
​續 in/out按鍵 issue , unload all product ,
量原按鍵 壓/放 → 0.7Ω/O.L  正常,
</t>
    </r>
    <r>
      <rPr>
        <sz val="12"/>
        <color rgb="FFFF0000"/>
        <rFont val="微軟正黑體"/>
        <family val="2"/>
        <charset val="136"/>
      </rPr>
      <t>量按鍵端 電 3.7V / 23.6V , 量 T-bawl power sup 5/12/24 5.0V/12.0V/24.0V 
5.0V adjust 5.2V , 按鍵端變4V</t>
    </r>
    <r>
      <rPr>
        <sz val="12"/>
        <color theme="1"/>
        <rFont val="微軟正黑體"/>
        <family val="2"/>
        <charset val="136"/>
      </rPr>
      <t xml:space="preserve"> , test load/unload cassette in/lot ok交回</t>
    </r>
  </si>
  <si>
    <r>
      <t>1. 2/21 REMOTE I/O &amp; MACHINE controller power supply 與 F43 交換 ,3/2 alarm NG
2. 3/5 換回原機台拆下 I/O master 1,2,3,7,8 ( EPROM 沿用 ) , 3/18 alarm NG
3. 3/22將 REMOTE I/O &amp; MACHINE controller power supply 互換
4. 4/3 地震 reset MACHINE controller power , 4/9 alarm NG
5.</t>
    </r>
    <r>
      <rPr>
        <sz val="12"/>
        <color rgb="FFFF0000"/>
        <rFont val="微軟正黑體"/>
        <family val="2"/>
        <charset val="136"/>
      </rPr>
      <t xml:space="preserve"> </t>
    </r>
    <r>
      <rPr>
        <sz val="12"/>
        <rFont val="微軟正黑體"/>
        <family val="2"/>
        <charset val="136"/>
      </rPr>
      <t>4/12將 PFC2 PCB SW 由 2 切至 1 (與F43同), 4/18 alarm NG
6. 4/18拆掉 machine controller door&amp;machine controller power supply 上方加裝風扇, 4/23 alarm NG
7.</t>
    </r>
    <r>
      <rPr>
        <sz val="12"/>
        <color rgb="FFFF0000"/>
        <rFont val="微軟正黑體"/>
        <family val="2"/>
        <charset val="136"/>
      </rPr>
      <t xml:space="preserve"> </t>
    </r>
    <r>
      <rPr>
        <sz val="12"/>
        <rFont val="微軟正黑體"/>
        <family val="2"/>
        <charset val="136"/>
      </rPr>
      <t>6/17 YPM replace 原機台 PAI PCB(6/27 面板 " uncertainty load error " ,reset controller),7/7 alarm NG
8. 7/8 all PCB 拆出 clean controller 內部,connector 拆除 , use 接點清潔劑 clean ok,7/10 alarm NG 
9. 7/10 將 FPC 2 CN4 ⬌ R CPU CN1 &amp; W/H CN2 ⬌ link adapter CN7 光纖線互換,7/13 alarm NG 
10. 7/17 將光纖線復歸 , 重插 FPC 2 board &amp; R CPU board ,7/20 alarm NG 
11. 8/20 加裝靜電消除風扇往 machine controller 吹,8/22 alarm NG
12. 8/22 swap machine &amp; remote controller P.S,9/2 alarm NG
13. 9/10 將靜電消除風扇改往 FPC2 PCB 吹,9/20 alarm NG
14. 9/27 左右 P.S 互換,9/28 alarn NG
15. 11/14 將 PFC2 PCB SW 由 1 切至 2,11/14 alarm NG
16. 11/23 將 PFC2 PCB SW 由 2 切至 1,靜電風扇往 remote controller 內吹,swap P.S,11/24 alarm NG
17. 11/24 將 靜電風扇往 PCB 方向吹,11/25 alarm 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</si>
</sst>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F800]dddd\,\ mmmm\ dd\,\ yyyy"/>
    <numFmt numFmtId="165" formatCode="m/d;@"/>
    <numFmt numFmtId="166" formatCode="yyyy/m/d;@"/>
    <numFmt numFmtId="167" formatCode="m&quot;月&quot;d&quot;日&quot;"/>
    <numFmt numFmtId="168" formatCode="mm/dd/yy;@"/>
    <numFmt numFmtId="169" formatCode="m/d/yyyy;@"/>
    <numFmt numFmtId="170" formatCode="yyyy\-mm\-dd;@"/>
  </numFmts>
  <fonts count="83">
    <font>
      <sz val="12"/>
      <color theme="1"/>
      <name val="Calibri"/>
      <family val="1"/>
      <charset val="136"/>
      <scheme val="minor"/>
    </font>
    <font>
      <sz val="12"/>
      <color theme="1"/>
      <name val="Calibri"/>
      <family val="2"/>
      <scheme val="minor"/>
    </font>
    <font>
      <sz val="12"/>
      <color theme="1"/>
      <name val="Calibri"/>
      <family val="2"/>
      <scheme val="minor"/>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微軟正黑體"/>
      <family val="2"/>
      <charset val="136"/>
    </font>
    <font>
      <sz val="12"/>
      <name val="微軟正黑體"/>
      <family val="2"/>
      <charset val="136"/>
    </font>
    <font>
      <b/>
      <sz val="12"/>
      <name val="微軟正黑體"/>
      <family val="2"/>
      <charset val="136"/>
    </font>
    <font>
      <sz val="11"/>
      <name val="微軟正黑體"/>
      <family val="2"/>
      <charset val="136"/>
    </font>
    <font>
      <sz val="9"/>
      <name val="新細明體"/>
      <family val="1"/>
      <charset val="136"/>
    </font>
    <font>
      <sz val="9"/>
      <name val="新細明體"/>
      <family val="1"/>
      <charset val="136"/>
    </font>
    <font>
      <sz val="9"/>
      <name val="新細明體"/>
      <family val="1"/>
      <charset val="136"/>
    </font>
    <font>
      <b/>
      <sz val="20"/>
      <name val="微軟正黑體"/>
      <family val="2"/>
      <charset val="136"/>
    </font>
    <font>
      <b/>
      <sz val="18"/>
      <name val="微軟正黑體"/>
      <family val="2"/>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12"/>
      <color indexed="36"/>
      <name val="微軟正黑體"/>
      <family val="2"/>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12"/>
      <color indexed="40"/>
      <name val="微軟正黑體"/>
      <family val="2"/>
      <charset val="136"/>
    </font>
    <font>
      <sz val="12"/>
      <color indexed="60"/>
      <name val="微軟正黑體"/>
      <family val="2"/>
      <charset val="136"/>
    </font>
    <font>
      <sz val="9"/>
      <name val="新細明體"/>
      <family val="1"/>
      <charset val="136"/>
    </font>
    <font>
      <sz val="9"/>
      <name val="新細明體"/>
      <family val="1"/>
      <charset val="136"/>
    </font>
    <font>
      <sz val="9"/>
      <name val="新細明體"/>
      <family val="1"/>
      <charset val="136"/>
    </font>
    <font>
      <sz val="12"/>
      <color rgb="FFFF0000"/>
      <name val="Calibri"/>
      <family val="1"/>
      <charset val="136"/>
      <scheme val="minor"/>
    </font>
    <font>
      <sz val="12"/>
      <color rgb="FF000000"/>
      <name val="微軟正黑體"/>
      <family val="2"/>
      <charset val="136"/>
    </font>
    <font>
      <b/>
      <sz val="12"/>
      <color rgb="FF0070C0"/>
      <name val="微軟正黑體"/>
      <family val="2"/>
      <charset val="136"/>
    </font>
    <font>
      <b/>
      <sz val="12"/>
      <color rgb="FF7030A0"/>
      <name val="微軟正黑體"/>
      <family val="2"/>
      <charset val="136"/>
    </font>
    <font>
      <b/>
      <sz val="12"/>
      <color rgb="FF00B050"/>
      <name val="微軟正黑體"/>
      <family val="2"/>
      <charset val="136"/>
    </font>
    <font>
      <sz val="12"/>
      <color theme="1"/>
      <name val="微軟正黑體"/>
      <family val="2"/>
      <charset val="136"/>
    </font>
    <font>
      <sz val="12"/>
      <color rgb="FFFF0000"/>
      <name val="微軟正黑體"/>
      <family val="2"/>
      <charset val="136"/>
    </font>
    <font>
      <b/>
      <sz val="20"/>
      <color theme="1"/>
      <name val="微軟正黑體"/>
      <family val="2"/>
      <charset val="136"/>
    </font>
    <font>
      <b/>
      <sz val="18"/>
      <color theme="1"/>
      <name val="微軟正黑體"/>
      <family val="2"/>
      <charset val="136"/>
    </font>
    <font>
      <sz val="11"/>
      <color theme="1"/>
      <name val="Calibri"/>
      <family val="1"/>
      <charset val="136"/>
      <scheme val="minor"/>
    </font>
    <font>
      <sz val="12"/>
      <color theme="3"/>
      <name val="Calibri"/>
      <family val="1"/>
      <charset val="136"/>
      <scheme val="minor"/>
    </font>
    <font>
      <sz val="14"/>
      <color rgb="FF000000"/>
      <name val="標楷體"/>
      <family val="4"/>
      <charset val="136"/>
    </font>
    <font>
      <sz val="14"/>
      <color theme="1"/>
      <name val="標楷體"/>
      <family val="4"/>
      <charset val="136"/>
    </font>
    <font>
      <sz val="12"/>
      <name val="Calibri"/>
      <family val="1"/>
      <charset val="136"/>
      <scheme val="minor"/>
    </font>
    <font>
      <b/>
      <sz val="12"/>
      <color theme="4" tint="-0.249977111117893"/>
      <name val="微軟正黑體"/>
      <family val="2"/>
      <charset val="136"/>
    </font>
    <font>
      <sz val="9"/>
      <name val="Calibri"/>
      <family val="1"/>
      <charset val="136"/>
      <scheme val="minor"/>
    </font>
    <font>
      <sz val="12"/>
      <color theme="1"/>
      <name val="Calibri"/>
      <family val="1"/>
      <charset val="136"/>
      <scheme val="minor"/>
    </font>
    <font>
      <b/>
      <sz val="12"/>
      <color theme="1"/>
      <name val="微軟正黑體"/>
      <family val="2"/>
      <charset val="136"/>
    </font>
    <font>
      <sz val="18"/>
      <color theme="1"/>
      <name val="微軟正黑體"/>
      <family val="2"/>
      <charset val="136"/>
    </font>
    <font>
      <sz val="12"/>
      <color rgb="FFFF6600"/>
      <name val="微軟正黑體"/>
      <family val="2"/>
      <charset val="136"/>
    </font>
    <font>
      <sz val="12"/>
      <color rgb="FF00B050"/>
      <name val="Calibri"/>
      <family val="1"/>
      <charset val="136"/>
      <scheme val="minor"/>
    </font>
    <font>
      <b/>
      <sz val="12"/>
      <color rgb="FFFF66FF"/>
      <name val="Calibri"/>
      <family val="1"/>
      <charset val="136"/>
      <scheme val="minor"/>
    </font>
    <font>
      <b/>
      <sz val="12"/>
      <color rgb="FFFF0000"/>
      <name val="Calibri"/>
      <family val="1"/>
      <charset val="136"/>
      <scheme val="minor"/>
    </font>
    <font>
      <sz val="12"/>
      <color theme="1"/>
      <name val="新細明體"/>
      <family val="1"/>
      <charset val="136"/>
    </font>
    <font>
      <b/>
      <sz val="14"/>
      <color rgb="FFFF0000"/>
      <name val="微軟正黑體"/>
      <family val="2"/>
      <charset val="136"/>
    </font>
    <font>
      <sz val="11"/>
      <color theme="1"/>
      <name val="Calibri"/>
      <family val="2"/>
      <scheme val="minor"/>
    </font>
    <font>
      <sz val="9"/>
      <name val="Calibri"/>
      <family val="3"/>
      <charset val="136"/>
      <scheme val="minor"/>
    </font>
    <font>
      <sz val="12"/>
      <color theme="0" tint="-4.9989318521683403E-2"/>
      <name val="微軟正黑體"/>
      <family val="2"/>
      <charset val="136"/>
    </font>
    <font>
      <sz val="12"/>
      <color theme="0" tint="-0.14999847407452621"/>
      <name val="微軟正黑體"/>
      <family val="2"/>
      <charset val="136"/>
    </font>
    <font>
      <sz val="12"/>
      <color theme="2"/>
      <name val="微軟正黑體"/>
      <family val="2"/>
      <charset val="136"/>
    </font>
    <font>
      <b/>
      <sz val="12"/>
      <color rgb="FFFF0000"/>
      <name val="微軟正黑體"/>
      <family val="2"/>
      <charset val="136"/>
    </font>
    <font>
      <sz val="12"/>
      <color rgb="FF0D0D0D"/>
      <name val="Calibri"/>
      <family val="1"/>
      <charset val="136"/>
      <scheme val="minor"/>
    </font>
    <font>
      <sz val="12"/>
      <color rgb="FFFF0000"/>
      <name val="Calibri"/>
      <family val="2"/>
      <scheme val="minor"/>
    </font>
    <font>
      <sz val="12"/>
      <color theme="0" tint="-0.249977111117893"/>
      <name val="微軟正黑體"/>
      <family val="2"/>
      <charset val="136"/>
    </font>
    <font>
      <sz val="12"/>
      <color theme="0" tint="-0.34998626667073579"/>
      <name val="微軟正黑體"/>
      <family val="2"/>
      <charset val="136"/>
    </font>
    <font>
      <sz val="14"/>
      <color rgb="FFFF0000"/>
      <name val="標楷體"/>
      <family val="4"/>
      <charset val="136"/>
    </font>
    <font>
      <b/>
      <sz val="12"/>
      <color rgb="FFFF0000"/>
      <name val="Calibri"/>
      <family val="2"/>
      <scheme val="minor"/>
    </font>
    <font>
      <sz val="10"/>
      <name val="Calibri"/>
      <family val="2"/>
      <scheme val="minor"/>
    </font>
    <font>
      <sz val="12"/>
      <name val="Calibri"/>
      <family val="2"/>
      <scheme val="minor"/>
    </font>
    <font>
      <sz val="10"/>
      <color theme="1"/>
      <name val="Calibri"/>
      <family val="2"/>
      <scheme val="minor"/>
    </font>
    <font>
      <sz val="12"/>
      <color rgb="FF000000"/>
      <name val="Calibri"/>
      <family val="2"/>
      <scheme val="minor"/>
    </font>
    <font>
      <b/>
      <sz val="12"/>
      <color rgb="FF000000"/>
      <name val="Calibri"/>
      <family val="2"/>
      <scheme val="minor"/>
    </font>
    <font>
      <b/>
      <sz val="10"/>
      <name val="Calibri"/>
      <family val="2"/>
      <scheme val="minor"/>
    </font>
    <font>
      <b/>
      <sz val="16"/>
      <name val="微軟正黑體"/>
      <family val="2"/>
      <charset val="136"/>
    </font>
    <font>
      <b/>
      <sz val="16"/>
      <color theme="1"/>
      <name val="微軟正黑體"/>
      <family val="2"/>
      <charset val="136"/>
    </font>
    <font>
      <sz val="10"/>
      <color theme="1"/>
      <name val="微軟正黑體"/>
      <family val="2"/>
      <charset val="136"/>
    </font>
    <font>
      <sz val="10"/>
      <color rgb="FF172B4D"/>
      <name val="微軟正黑體"/>
      <family val="2"/>
      <charset val="136"/>
    </font>
    <font>
      <b/>
      <sz val="11"/>
      <color theme="1"/>
      <name val="Calibri"/>
      <family val="2"/>
      <scheme val="minor"/>
    </font>
    <font>
      <b/>
      <sz val="14"/>
      <color rgb="FF000000"/>
      <name val="標楷體"/>
      <family val="4"/>
      <charset val="136"/>
    </font>
    <font>
      <sz val="12"/>
      <color rgb="FF0000FF"/>
      <name val="微軟正黑體"/>
      <family val="2"/>
      <charset val="136"/>
    </font>
    <font>
      <sz val="8"/>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CD5B4"/>
        <bgColor indexed="64"/>
      </patternFill>
    </fill>
    <fill>
      <patternFill patternType="solid">
        <fgColor theme="9" tint="0.59999389629810485"/>
        <bgColor indexed="64"/>
      </patternFill>
    </fill>
    <fill>
      <patternFill patternType="solid">
        <fgColor rgb="FFB8CCE4"/>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249977111117893"/>
        <bgColor indexed="64"/>
      </patternFill>
    </fill>
  </fills>
  <borders count="144">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indexed="64"/>
      </left>
      <right style="thin">
        <color indexed="64"/>
      </right>
      <top style="double">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double">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bottom style="double">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diagonalUp="1">
      <left/>
      <right/>
      <top style="thin">
        <color indexed="64"/>
      </top>
      <bottom/>
      <diagonal style="thin">
        <color indexed="64"/>
      </diagonal>
    </border>
    <border diagonalUp="1">
      <left/>
      <right/>
      <top/>
      <bottom/>
      <diagonal style="thin">
        <color indexed="64"/>
      </diagonal>
    </border>
    <border diagonalUp="1">
      <left/>
      <right/>
      <top/>
      <bottom style="thin">
        <color indexed="64"/>
      </bottom>
      <diagonal style="thin">
        <color indexed="64"/>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right/>
      <top style="thin">
        <color theme="4" tint="0.39997558519241921"/>
      </top>
      <bottom style="thin">
        <color theme="4" tint="0.39997558519241921"/>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style="thin">
        <color indexed="64"/>
      </top>
      <bottom/>
      <diagonal/>
    </border>
    <border>
      <left style="thick">
        <color indexed="64"/>
      </left>
      <right style="thin">
        <color indexed="64"/>
      </right>
      <top/>
      <bottom style="double">
        <color indexed="64"/>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double">
        <color indexed="64"/>
      </top>
      <bottom/>
      <diagonal/>
    </border>
    <border>
      <left style="thin">
        <color indexed="64"/>
      </left>
      <right style="thick">
        <color indexed="64"/>
      </right>
      <top style="double">
        <color indexed="64"/>
      </top>
      <bottom/>
      <diagonal/>
    </border>
    <border>
      <left style="thin">
        <color indexed="64"/>
      </left>
      <right style="thick">
        <color indexed="64"/>
      </right>
      <top/>
      <bottom style="double">
        <color indexed="64"/>
      </bottom>
      <diagonal/>
    </border>
    <border>
      <left style="thin">
        <color indexed="64"/>
      </left>
      <right style="thick">
        <color indexed="64"/>
      </right>
      <top style="double">
        <color indexed="64"/>
      </top>
      <bottom style="thin">
        <color indexed="64"/>
      </bottom>
      <diagonal/>
    </border>
    <border>
      <left style="thick">
        <color indexed="64"/>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diagonal/>
    </border>
    <border>
      <left/>
      <right style="thick">
        <color indexed="64"/>
      </right>
      <top style="thin">
        <color indexed="64"/>
      </top>
      <bottom/>
      <diagonal/>
    </border>
    <border>
      <left style="thick">
        <color indexed="64"/>
      </left>
      <right style="thin">
        <color indexed="64"/>
      </right>
      <top style="double">
        <color rgb="FF0000FF"/>
      </top>
      <bottom style="thin">
        <color indexed="64"/>
      </bottom>
      <diagonal/>
    </border>
    <border>
      <left style="thin">
        <color indexed="64"/>
      </left>
      <right style="thin">
        <color indexed="64"/>
      </right>
      <top style="double">
        <color rgb="FF0000FF"/>
      </top>
      <bottom style="thin">
        <color indexed="64"/>
      </bottom>
      <diagonal/>
    </border>
    <border>
      <left style="thin">
        <color indexed="64"/>
      </left>
      <right/>
      <top style="double">
        <color rgb="FF0000FF"/>
      </top>
      <bottom style="thin">
        <color indexed="64"/>
      </bottom>
      <diagonal/>
    </border>
    <border>
      <left/>
      <right/>
      <top style="double">
        <color rgb="FF0000FF"/>
      </top>
      <bottom style="thin">
        <color indexed="64"/>
      </bottom>
      <diagonal/>
    </border>
    <border>
      <left/>
      <right style="thick">
        <color indexed="64"/>
      </right>
      <top style="double">
        <color rgb="FF0000FF"/>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medium">
        <color indexed="64"/>
      </right>
      <top style="thick">
        <color indexed="64"/>
      </top>
      <bottom style="thin">
        <color indexed="64"/>
      </bottom>
      <diagonal/>
    </border>
    <border>
      <left style="medium">
        <color indexed="64"/>
      </left>
      <right/>
      <top style="thick">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medium">
        <color auto="1"/>
      </top>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thin">
        <color indexed="64"/>
      </bottom>
      <diagonal/>
    </border>
    <border>
      <left style="thick">
        <color indexed="64"/>
      </left>
      <right style="thin">
        <color indexed="64"/>
      </right>
      <top style="thick">
        <color indexed="64"/>
      </top>
      <bottom style="medium">
        <color indexed="64"/>
      </bottom>
      <diagonal/>
    </border>
    <border>
      <left/>
      <right style="medium">
        <color indexed="64"/>
      </right>
      <top style="thick">
        <color indexed="64"/>
      </top>
      <bottom/>
      <diagonal/>
    </border>
    <border>
      <left/>
      <right/>
      <top style="thick">
        <color indexed="64"/>
      </top>
      <bottom/>
      <diagonal/>
    </border>
    <border>
      <left style="medium">
        <color indexed="64"/>
      </left>
      <right style="thin">
        <color indexed="64"/>
      </right>
      <top style="thick">
        <color indexed="64"/>
      </top>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top style="thin">
        <color indexed="64"/>
      </top>
      <bottom style="thick">
        <color indexed="64"/>
      </bottom>
      <diagonal/>
    </border>
    <border>
      <left style="medium">
        <color indexed="64"/>
      </left>
      <right/>
      <top style="thick">
        <color indexed="64"/>
      </top>
      <bottom/>
      <diagonal/>
    </border>
    <border>
      <left style="thin">
        <color indexed="64"/>
      </left>
      <right style="thick">
        <color indexed="64"/>
      </right>
      <top style="double">
        <color rgb="FF0000FF"/>
      </top>
      <bottom style="thin">
        <color indexed="64"/>
      </bottom>
      <diagonal/>
    </border>
    <border>
      <left style="thick">
        <color indexed="64"/>
      </left>
      <right/>
      <top style="thin">
        <color indexed="64"/>
      </top>
      <bottom style="thin">
        <color indexed="64"/>
      </bottom>
      <diagonal/>
    </border>
  </borders>
  <cellStyleXfs count="3">
    <xf numFmtId="0" fontId="0" fillId="0" borderId="0">
      <alignment vertical="center"/>
    </xf>
    <xf numFmtId="9" fontId="48" fillId="0" borderId="0" applyFont="0" applyFill="0" applyBorder="0" applyAlignment="0" applyProtection="0">
      <alignment vertical="center"/>
    </xf>
    <xf numFmtId="0" fontId="57" fillId="0" borderId="0"/>
  </cellStyleXfs>
  <cellXfs count="765">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66" fontId="0" fillId="0" borderId="9" xfId="0" applyNumberFormat="1" applyBorder="1" applyAlignment="1">
      <alignment horizontal="center" vertical="center"/>
    </xf>
    <xf numFmtId="14" fontId="0" fillId="0" borderId="9" xfId="0" applyNumberFormat="1" applyBorder="1" applyAlignment="1">
      <alignment horizontal="center" vertical="center"/>
    </xf>
    <xf numFmtId="0" fontId="33" fillId="0" borderId="0" xfId="0" applyFont="1" applyAlignment="1">
      <alignment horizontal="center" vertical="center"/>
    </xf>
    <xf numFmtId="0" fontId="33" fillId="0" borderId="5" xfId="0" applyFont="1" applyBorder="1" applyAlignment="1">
      <alignment horizontal="center" vertical="center"/>
    </xf>
    <xf numFmtId="0" fontId="33" fillId="0" borderId="12" xfId="0" applyFont="1" applyBorder="1" applyAlignment="1">
      <alignment horizontal="center" vertical="center"/>
    </xf>
    <xf numFmtId="0" fontId="33" fillId="2" borderId="13" xfId="0" applyFont="1" applyFill="1" applyBorder="1" applyAlignment="1">
      <alignment horizontal="center" vertical="center"/>
    </xf>
    <xf numFmtId="167" fontId="33" fillId="0" borderId="0" xfId="0" applyNumberFormat="1" applyFont="1" applyAlignment="1">
      <alignment horizontal="center" vertical="center"/>
    </xf>
    <xf numFmtId="0" fontId="33" fillId="2" borderId="9" xfId="0" applyFont="1" applyFill="1" applyBorder="1" applyAlignment="1">
      <alignment horizontal="center" vertical="center"/>
    </xf>
    <xf numFmtId="0" fontId="8" fillId="2" borderId="9" xfId="0" applyFont="1" applyFill="1" applyBorder="1" applyAlignment="1">
      <alignment horizontal="center" vertical="center"/>
    </xf>
    <xf numFmtId="0" fontId="8" fillId="0" borderId="9" xfId="0" applyFont="1" applyBorder="1" applyAlignment="1">
      <alignment horizontal="center" vertical="center"/>
    </xf>
    <xf numFmtId="0" fontId="33" fillId="0" borderId="9" xfId="0" applyFont="1" applyBorder="1" applyAlignment="1">
      <alignment horizontal="center" vertical="center"/>
    </xf>
    <xf numFmtId="0" fontId="0" fillId="0" borderId="14" xfId="0" applyBorder="1" applyAlignment="1">
      <alignment horizontal="center" vertical="center"/>
    </xf>
    <xf numFmtId="0" fontId="33" fillId="0" borderId="2" xfId="0" applyFont="1" applyBorder="1" applyAlignment="1">
      <alignment horizontal="center" vertical="center"/>
    </xf>
    <xf numFmtId="0" fontId="33" fillId="0" borderId="10" xfId="0" applyFont="1" applyBorder="1" applyAlignment="1">
      <alignment horizontal="center" vertical="center"/>
    </xf>
    <xf numFmtId="0" fontId="0" fillId="0" borderId="15" xfId="0" applyBorder="1" applyAlignment="1">
      <alignment horizontal="center" vertical="center"/>
    </xf>
    <xf numFmtId="0" fontId="34" fillId="2" borderId="12" xfId="0" applyFont="1" applyFill="1" applyBorder="1" applyAlignment="1">
      <alignment horizontal="center" vertical="center"/>
    </xf>
    <xf numFmtId="0" fontId="35" fillId="2" borderId="9" xfId="0" applyFont="1" applyFill="1" applyBorder="1" applyAlignment="1">
      <alignment horizontal="center" vertical="center"/>
    </xf>
    <xf numFmtId="0" fontId="34" fillId="2" borderId="9" xfId="0" applyFont="1" applyFill="1" applyBorder="1" applyAlignment="1">
      <alignment horizontal="center" vertical="center"/>
    </xf>
    <xf numFmtId="0" fontId="36" fillId="2" borderId="13" xfId="0" applyFont="1" applyFill="1" applyBorder="1" applyAlignment="1">
      <alignment horizontal="center" vertical="center"/>
    </xf>
    <xf numFmtId="0" fontId="36" fillId="0" borderId="6" xfId="0" applyFont="1" applyBorder="1" applyAlignment="1">
      <alignment horizontal="center" vertical="center"/>
    </xf>
    <xf numFmtId="0" fontId="8" fillId="0" borderId="0" xfId="0" applyFont="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left" vertical="center" wrapText="1"/>
    </xf>
    <xf numFmtId="0" fontId="8" fillId="0" borderId="9" xfId="0" applyFont="1" applyBorder="1" applyAlignment="1">
      <alignment horizontal="center" vertical="center" wrapText="1"/>
    </xf>
    <xf numFmtId="0" fontId="9" fillId="0" borderId="17" xfId="0" applyFont="1" applyBorder="1" applyAlignment="1">
      <alignment horizontal="left" vertical="center" wrapText="1"/>
    </xf>
    <xf numFmtId="0" fontId="8" fillId="0" borderId="17" xfId="0" applyFont="1" applyBorder="1" applyAlignment="1">
      <alignment horizontal="center" vertical="center" wrapText="1"/>
    </xf>
    <xf numFmtId="165" fontId="8" fillId="0" borderId="18" xfId="0" applyNumberFormat="1" applyFont="1" applyBorder="1" applyAlignment="1">
      <alignment horizontal="center" vertical="center" wrapText="1"/>
    </xf>
    <xf numFmtId="165" fontId="8" fillId="0" borderId="19" xfId="0" applyNumberFormat="1" applyFont="1" applyBorder="1" applyAlignment="1">
      <alignment horizontal="center" vertical="center" wrapText="1"/>
    </xf>
    <xf numFmtId="165" fontId="8" fillId="0" borderId="4" xfId="0" applyNumberFormat="1" applyFont="1" applyBorder="1" applyAlignment="1">
      <alignment horizontal="center" vertical="center" wrapText="1"/>
    </xf>
    <xf numFmtId="0" fontId="8" fillId="0" borderId="20" xfId="0" applyFont="1" applyBorder="1" applyAlignment="1">
      <alignment horizontal="left" vertical="center" wrapText="1"/>
    </xf>
    <xf numFmtId="0" fontId="8" fillId="0" borderId="20" xfId="0" applyFont="1" applyBorder="1" applyAlignment="1">
      <alignment horizontal="center" vertical="center" wrapText="1"/>
    </xf>
    <xf numFmtId="165" fontId="8" fillId="0" borderId="21" xfId="0" applyNumberFormat="1" applyFont="1" applyBorder="1" applyAlignment="1">
      <alignment horizontal="center" vertical="center" wrapText="1"/>
    </xf>
    <xf numFmtId="165" fontId="8" fillId="0" borderId="23" xfId="0" applyNumberFormat="1" applyFont="1" applyBorder="1" applyAlignment="1">
      <alignment horizontal="center" vertical="center" wrapText="1"/>
    </xf>
    <xf numFmtId="0" fontId="8" fillId="0" borderId="22" xfId="0" applyFont="1" applyBorder="1" applyAlignment="1">
      <alignment horizontal="left" vertical="center" wrapText="1"/>
    </xf>
    <xf numFmtId="165" fontId="37" fillId="0" borderId="25" xfId="0" applyNumberFormat="1" applyFont="1" applyBorder="1" applyAlignment="1">
      <alignment horizontal="center" vertical="center" wrapText="1"/>
    </xf>
    <xf numFmtId="0" fontId="8" fillId="0" borderId="13" xfId="0" applyFont="1" applyBorder="1" applyAlignment="1">
      <alignment horizontal="left" vertical="center" wrapText="1"/>
    </xf>
    <xf numFmtId="165" fontId="8" fillId="0" borderId="25" xfId="0" applyNumberFormat="1" applyFont="1" applyBorder="1" applyAlignment="1">
      <alignment horizontal="center" vertical="center" wrapText="1"/>
    </xf>
    <xf numFmtId="0" fontId="8" fillId="0" borderId="26" xfId="0" applyFont="1" applyBorder="1" applyAlignment="1">
      <alignment horizontal="left" vertical="center" wrapText="1"/>
    </xf>
    <xf numFmtId="0" fontId="8" fillId="0" borderId="28" xfId="0" applyFont="1" applyBorder="1" applyAlignment="1">
      <alignment horizontal="left" vertical="center" wrapText="1"/>
    </xf>
    <xf numFmtId="0" fontId="8" fillId="0" borderId="28"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0" xfId="0" applyFont="1" applyAlignment="1">
      <alignment horizontal="center" vertical="center"/>
    </xf>
    <xf numFmtId="165" fontId="8" fillId="0" borderId="9" xfId="0" applyNumberFormat="1" applyFont="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37" fillId="0" borderId="3" xfId="0" applyFont="1" applyBorder="1" applyAlignment="1">
      <alignment horizontal="center" vertical="center"/>
    </xf>
    <xf numFmtId="0" fontId="9" fillId="0" borderId="16" xfId="0" applyFont="1" applyBorder="1" applyAlignment="1">
      <alignment horizontal="center" vertical="center" wrapText="1"/>
    </xf>
    <xf numFmtId="14" fontId="9" fillId="0" borderId="3" xfId="0" applyNumberFormat="1" applyFont="1" applyBorder="1" applyAlignment="1">
      <alignment horizontal="center" vertical="center" wrapText="1"/>
    </xf>
    <xf numFmtId="0" fontId="37" fillId="0" borderId="0" xfId="0" applyFont="1" applyAlignment="1">
      <alignment horizontal="center" vertical="center"/>
    </xf>
    <xf numFmtId="0" fontId="9" fillId="0" borderId="29" xfId="0" applyFont="1" applyBorder="1" applyAlignment="1">
      <alignment horizontal="center" vertical="center" wrapText="1"/>
    </xf>
    <xf numFmtId="0" fontId="8" fillId="0" borderId="10" xfId="0" applyFont="1" applyBorder="1" applyAlignment="1">
      <alignment horizontal="center" vertical="center"/>
    </xf>
    <xf numFmtId="14" fontId="8" fillId="0" borderId="24" xfId="0" applyNumberFormat="1" applyFont="1" applyBorder="1" applyAlignment="1">
      <alignment horizontal="center" vertical="center"/>
    </xf>
    <xf numFmtId="0" fontId="8" fillId="0" borderId="30" xfId="0" applyFont="1" applyBorder="1" applyAlignment="1">
      <alignment horizontal="center" vertical="center"/>
    </xf>
    <xf numFmtId="14" fontId="8" fillId="0" borderId="4" xfId="0" applyNumberFormat="1" applyFont="1" applyBorder="1" applyAlignment="1">
      <alignment horizontal="center" vertical="center"/>
    </xf>
    <xf numFmtId="0" fontId="37" fillId="0" borderId="31" xfId="0" applyFont="1" applyBorder="1" applyAlignment="1">
      <alignment horizontal="center" vertical="center"/>
    </xf>
    <xf numFmtId="167" fontId="37" fillId="0" borderId="10" xfId="0" applyNumberFormat="1" applyFont="1" applyBorder="1" applyAlignment="1">
      <alignment horizontal="center" vertical="center"/>
    </xf>
    <xf numFmtId="0" fontId="37" fillId="0" borderId="4" xfId="0" applyFont="1" applyBorder="1" applyAlignment="1">
      <alignment horizontal="center" vertical="center"/>
    </xf>
    <xf numFmtId="0" fontId="8" fillId="0" borderId="8" xfId="0" applyFont="1" applyBorder="1" applyAlignment="1">
      <alignment horizontal="center" vertical="center"/>
    </xf>
    <xf numFmtId="14" fontId="8" fillId="0" borderId="25" xfId="0" applyNumberFormat="1" applyFont="1" applyBorder="1" applyAlignment="1">
      <alignment horizontal="center" vertical="center"/>
    </xf>
    <xf numFmtId="0" fontId="8" fillId="0" borderId="32" xfId="0" applyFont="1" applyBorder="1" applyAlignment="1">
      <alignment horizontal="center" vertical="center"/>
    </xf>
    <xf numFmtId="0" fontId="37" fillId="0" borderId="10" xfId="0" applyFont="1" applyBorder="1" applyAlignment="1">
      <alignment horizontal="center" vertical="center"/>
    </xf>
    <xf numFmtId="0" fontId="8" fillId="0" borderId="33" xfId="0" applyFont="1" applyBorder="1" applyAlignment="1">
      <alignment horizontal="center" vertical="center"/>
    </xf>
    <xf numFmtId="14" fontId="8" fillId="0" borderId="19" xfId="0" applyNumberFormat="1" applyFont="1" applyBorder="1" applyAlignment="1">
      <alignment horizontal="center" vertical="center"/>
    </xf>
    <xf numFmtId="14" fontId="8" fillId="0" borderId="21" xfId="0" applyNumberFormat="1" applyFont="1" applyBorder="1" applyAlignment="1">
      <alignment horizontal="center" vertical="center"/>
    </xf>
    <xf numFmtId="0" fontId="8" fillId="0" borderId="5" xfId="0" applyFont="1" applyBorder="1" applyAlignment="1">
      <alignment horizontal="center" vertical="center"/>
    </xf>
    <xf numFmtId="14" fontId="8" fillId="0" borderId="7" xfId="0" applyNumberFormat="1" applyFont="1" applyBorder="1" applyAlignment="1">
      <alignment horizontal="center" vertical="center"/>
    </xf>
    <xf numFmtId="14" fontId="37" fillId="0" borderId="0" xfId="0" applyNumberFormat="1" applyFont="1" applyAlignment="1">
      <alignment horizontal="center" vertical="center"/>
    </xf>
    <xf numFmtId="0" fontId="37" fillId="0" borderId="34" xfId="0" applyFont="1" applyBorder="1" applyAlignment="1">
      <alignment horizontal="center" vertical="center"/>
    </xf>
    <xf numFmtId="167" fontId="37" fillId="0" borderId="5" xfId="0" applyNumberFormat="1" applyFont="1" applyBorder="1" applyAlignment="1">
      <alignment horizontal="center" vertical="center"/>
    </xf>
    <xf numFmtId="0" fontId="37" fillId="0" borderId="7" xfId="0" applyFont="1" applyBorder="1" applyAlignment="1">
      <alignment horizontal="center" vertical="center"/>
    </xf>
    <xf numFmtId="0" fontId="8" fillId="0" borderId="36" xfId="0" applyFont="1" applyBorder="1" applyAlignment="1">
      <alignment horizontal="left" vertical="center" wrapText="1"/>
    </xf>
    <xf numFmtId="0" fontId="8" fillId="0" borderId="36" xfId="0" applyFont="1" applyBorder="1" applyAlignment="1">
      <alignment horizontal="center" vertical="center" wrapText="1"/>
    </xf>
    <xf numFmtId="0" fontId="37" fillId="0" borderId="38" xfId="0" applyFont="1" applyBorder="1" applyAlignment="1">
      <alignment horizontal="center" vertical="center"/>
    </xf>
    <xf numFmtId="0" fontId="37" fillId="0" borderId="39" xfId="0" applyFont="1" applyBorder="1" applyAlignment="1">
      <alignment horizontal="center" vertical="center"/>
    </xf>
    <xf numFmtId="14" fontId="8" fillId="0" borderId="10" xfId="0" applyNumberFormat="1" applyFont="1" applyBorder="1" applyAlignment="1">
      <alignment horizontal="center" vertical="center"/>
    </xf>
    <xf numFmtId="0" fontId="10" fillId="0" borderId="0" xfId="0" applyFont="1" applyAlignment="1">
      <alignment horizontal="left" vertical="center" wrapText="1"/>
    </xf>
    <xf numFmtId="0" fontId="9" fillId="0" borderId="41" xfId="0" applyFont="1" applyBorder="1" applyAlignment="1">
      <alignment horizontal="center" vertical="center" wrapText="1"/>
    </xf>
    <xf numFmtId="0" fontId="10" fillId="0" borderId="22" xfId="0" applyFont="1" applyBorder="1" applyAlignment="1">
      <alignment horizontal="center" vertical="center" wrapText="1"/>
    </xf>
    <xf numFmtId="167" fontId="37" fillId="0" borderId="13" xfId="0" applyNumberFormat="1" applyFont="1" applyBorder="1" applyAlignment="1">
      <alignment horizontal="left" vertical="center" wrapText="1"/>
    </xf>
    <xf numFmtId="0" fontId="39" fillId="0" borderId="9" xfId="0" applyFont="1" applyBorder="1" applyAlignment="1">
      <alignment horizontal="center" vertical="center" wrapText="1"/>
    </xf>
    <xf numFmtId="0" fontId="14" fillId="0" borderId="9" xfId="0" applyFont="1" applyBorder="1" applyAlignment="1">
      <alignment horizontal="left" vertical="center" wrapText="1"/>
    </xf>
    <xf numFmtId="0" fontId="15" fillId="0" borderId="9" xfId="0" applyFont="1" applyBorder="1" applyAlignment="1">
      <alignment horizontal="left" vertical="center" wrapText="1"/>
    </xf>
    <xf numFmtId="0" fontId="40" fillId="0" borderId="9" xfId="0" applyFont="1" applyBorder="1" applyAlignment="1">
      <alignment horizontal="center" vertical="center" wrapText="1"/>
    </xf>
    <xf numFmtId="0" fontId="0" fillId="3" borderId="10"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41" fillId="3" borderId="2" xfId="0" applyFont="1" applyFill="1" applyBorder="1" applyAlignment="1">
      <alignment horizontal="center" vertical="center"/>
    </xf>
    <xf numFmtId="0" fontId="41" fillId="3" borderId="1" xfId="0" applyFont="1" applyFill="1" applyBorder="1" applyAlignment="1">
      <alignment horizontal="center" vertical="center"/>
    </xf>
    <xf numFmtId="0" fontId="41" fillId="0" borderId="0" xfId="0" applyFont="1">
      <alignment vertical="center"/>
    </xf>
    <xf numFmtId="0" fontId="41" fillId="3" borderId="42" xfId="0" applyFont="1" applyFill="1" applyBorder="1" applyAlignment="1">
      <alignment horizontal="center" vertical="center" wrapText="1"/>
    </xf>
    <xf numFmtId="0" fontId="41" fillId="3" borderId="1" xfId="0" applyFont="1" applyFill="1" applyBorder="1" applyAlignment="1">
      <alignment horizontal="center" vertical="center" wrapText="1"/>
    </xf>
    <xf numFmtId="165" fontId="9" fillId="0" borderId="16" xfId="0" applyNumberFormat="1" applyFont="1" applyBorder="1" applyAlignment="1">
      <alignment horizontal="center" vertical="center"/>
    </xf>
    <xf numFmtId="165" fontId="15" fillId="0" borderId="9" xfId="0" applyNumberFormat="1" applyFont="1" applyBorder="1" applyAlignment="1">
      <alignment horizontal="center" vertical="center" wrapText="1"/>
    </xf>
    <xf numFmtId="165" fontId="14" fillId="0" borderId="9" xfId="0" applyNumberFormat="1" applyFont="1" applyBorder="1" applyAlignment="1">
      <alignment horizontal="center" vertical="center" wrapText="1"/>
    </xf>
    <xf numFmtId="0" fontId="42" fillId="0" borderId="43" xfId="0" applyFont="1" applyBorder="1" applyAlignment="1">
      <alignment horizontal="center" vertical="center"/>
    </xf>
    <xf numFmtId="0" fontId="43" fillId="4" borderId="47" xfId="0" applyFont="1" applyFill="1" applyBorder="1">
      <alignment vertical="center"/>
    </xf>
    <xf numFmtId="0" fontId="44" fillId="5" borderId="45" xfId="0" applyFont="1" applyFill="1" applyBorder="1">
      <alignment vertical="center"/>
    </xf>
    <xf numFmtId="0" fontId="44" fillId="5" borderId="48" xfId="0" applyFont="1" applyFill="1" applyBorder="1">
      <alignment vertical="center"/>
    </xf>
    <xf numFmtId="0" fontId="43" fillId="6" borderId="47" xfId="0" applyFont="1" applyFill="1" applyBorder="1">
      <alignment vertical="center"/>
    </xf>
    <xf numFmtId="0" fontId="44" fillId="7" borderId="45" xfId="0" applyFont="1" applyFill="1" applyBorder="1">
      <alignment vertical="center"/>
    </xf>
    <xf numFmtId="0" fontId="44" fillId="7" borderId="48" xfId="0" applyFont="1" applyFill="1" applyBorder="1">
      <alignment vertical="center"/>
    </xf>
    <xf numFmtId="0" fontId="44" fillId="7" borderId="49" xfId="0" applyFont="1" applyFill="1" applyBorder="1">
      <alignment vertical="center"/>
    </xf>
    <xf numFmtId="0" fontId="44" fillId="7" borderId="47" xfId="0" applyFont="1" applyFill="1" applyBorder="1">
      <alignment vertical="center"/>
    </xf>
    <xf numFmtId="0" fontId="38" fillId="0" borderId="9" xfId="0" applyFont="1" applyBorder="1" applyAlignment="1">
      <alignment horizontal="left" vertical="center" wrapText="1"/>
    </xf>
    <xf numFmtId="0" fontId="0" fillId="0" borderId="43" xfId="0" applyBorder="1" applyAlignment="1">
      <alignment horizontal="center" vertical="center"/>
    </xf>
    <xf numFmtId="0" fontId="45" fillId="0" borderId="3" xfId="0" applyFont="1" applyBorder="1" applyAlignment="1">
      <alignment horizontal="center" vertical="center"/>
    </xf>
    <xf numFmtId="14" fontId="0" fillId="9" borderId="4" xfId="0" applyNumberFormat="1" applyFill="1" applyBorder="1" applyAlignment="1">
      <alignment horizontal="center" vertical="center"/>
    </xf>
    <xf numFmtId="0" fontId="45" fillId="0" borderId="42" xfId="0" applyFont="1" applyBorder="1" applyAlignment="1">
      <alignment horizontal="center" vertical="center"/>
    </xf>
    <xf numFmtId="14" fontId="0" fillId="9" borderId="43" xfId="0" applyNumberFormat="1" applyFill="1" applyBorder="1" applyAlignment="1">
      <alignment horizontal="center" vertical="center"/>
    </xf>
    <xf numFmtId="0" fontId="0" fillId="3" borderId="52" xfId="0" applyFill="1" applyBorder="1" applyAlignment="1">
      <alignment horizontal="center" vertical="center"/>
    </xf>
    <xf numFmtId="0" fontId="0" fillId="3" borderId="7" xfId="0" applyFill="1" applyBorder="1" applyAlignment="1">
      <alignment horizontal="center" vertical="center"/>
    </xf>
    <xf numFmtId="14" fontId="0" fillId="9" borderId="52" xfId="0" applyNumberFormat="1" applyFill="1" applyBorder="1" applyAlignment="1">
      <alignment horizontal="center" vertical="center"/>
    </xf>
    <xf numFmtId="0" fontId="42" fillId="9" borderId="4" xfId="0" applyFont="1" applyFill="1" applyBorder="1" applyAlignment="1">
      <alignment horizontal="center" vertical="center"/>
    </xf>
    <xf numFmtId="0" fontId="0" fillId="9" borderId="4" xfId="0" applyFill="1" applyBorder="1" applyAlignment="1">
      <alignment horizontal="center" vertical="center"/>
    </xf>
    <xf numFmtId="0" fontId="32" fillId="9" borderId="4" xfId="0" applyFont="1" applyFill="1" applyBorder="1" applyAlignment="1">
      <alignment horizontal="center" vertical="center"/>
    </xf>
    <xf numFmtId="14" fontId="0" fillId="0" borderId="4" xfId="0" applyNumberFormat="1" applyBorder="1" applyAlignment="1">
      <alignment horizontal="center" vertical="center"/>
    </xf>
    <xf numFmtId="14" fontId="45" fillId="0" borderId="4" xfId="0" applyNumberFormat="1" applyFont="1" applyBorder="1" applyAlignment="1">
      <alignment horizontal="center" vertical="center"/>
    </xf>
    <xf numFmtId="0" fontId="34" fillId="0" borderId="51" xfId="0" applyFont="1" applyBorder="1" applyAlignment="1">
      <alignment horizontal="center" vertical="center"/>
    </xf>
    <xf numFmtId="0" fontId="33" fillId="0" borderId="24" xfId="0" applyFont="1" applyBorder="1" applyAlignment="1">
      <alignment horizontal="center" vertical="center"/>
    </xf>
    <xf numFmtId="0" fontId="46" fillId="0" borderId="1" xfId="0" applyFont="1" applyBorder="1" applyAlignment="1">
      <alignment horizontal="center" vertical="center"/>
    </xf>
    <xf numFmtId="0" fontId="0" fillId="0" borderId="42" xfId="0" applyBorder="1" applyAlignment="1">
      <alignment horizontal="center" vertical="center"/>
    </xf>
    <xf numFmtId="0" fontId="0" fillId="0" borderId="30" xfId="0" applyBorder="1" applyAlignment="1">
      <alignment horizontal="center" vertical="center"/>
    </xf>
    <xf numFmtId="167" fontId="33" fillId="0" borderId="24" xfId="0" applyNumberFormat="1" applyFont="1" applyBorder="1" applyAlignment="1">
      <alignment horizontal="center" vertical="center"/>
    </xf>
    <xf numFmtId="0" fontId="33" fillId="0" borderId="51" xfId="0" applyFont="1" applyBorder="1" applyAlignment="1">
      <alignment horizontal="center" vertical="center"/>
    </xf>
    <xf numFmtId="0" fontId="0" fillId="0" borderId="12" xfId="0" applyBorder="1" applyAlignment="1">
      <alignment horizontal="center" vertical="center"/>
    </xf>
    <xf numFmtId="0" fontId="0" fillId="0" borderId="51" xfId="0" applyBorder="1" applyAlignment="1">
      <alignment horizontal="center" vertical="center"/>
    </xf>
    <xf numFmtId="0" fontId="33" fillId="0" borderId="43" xfId="0" applyFont="1" applyBorder="1" applyAlignment="1">
      <alignment horizontal="center" vertical="center"/>
    </xf>
    <xf numFmtId="0" fontId="33" fillId="0" borderId="4" xfId="0" applyFont="1" applyBorder="1" applyAlignment="1">
      <alignment horizontal="center" vertical="center"/>
    </xf>
    <xf numFmtId="167" fontId="33" fillId="0" borderId="4" xfId="0" applyNumberFormat="1" applyFont="1" applyBorder="1" applyAlignment="1">
      <alignment horizontal="center" vertical="center"/>
    </xf>
    <xf numFmtId="0" fontId="35" fillId="0" borderId="43" xfId="0" applyFont="1" applyBorder="1" applyAlignment="1">
      <alignment horizontal="center" vertical="center"/>
    </xf>
    <xf numFmtId="0" fontId="35" fillId="0" borderId="12" xfId="0" applyFont="1" applyBorder="1" applyAlignment="1">
      <alignment horizontal="center" vertical="center"/>
    </xf>
    <xf numFmtId="0" fontId="34" fillId="0" borderId="43" xfId="0" applyFont="1" applyBorder="1" applyAlignment="1">
      <alignment horizontal="center" vertical="center"/>
    </xf>
    <xf numFmtId="0" fontId="8" fillId="0" borderId="43" xfId="0" applyFont="1" applyBorder="1" applyAlignment="1">
      <alignment horizontal="center" vertical="center"/>
    </xf>
    <xf numFmtId="167" fontId="8" fillId="0" borderId="4" xfId="0" applyNumberFormat="1" applyFont="1" applyBorder="1" applyAlignment="1">
      <alignment horizontal="center" vertical="center"/>
    </xf>
    <xf numFmtId="0" fontId="33" fillId="0" borderId="50" xfId="0" applyFont="1" applyBorder="1" applyAlignment="1">
      <alignment horizontal="center" vertical="center"/>
    </xf>
    <xf numFmtId="0" fontId="0" fillId="0" borderId="13" xfId="0" applyBorder="1" applyAlignment="1">
      <alignment horizontal="center" vertical="center"/>
    </xf>
    <xf numFmtId="0" fontId="0" fillId="0" borderId="50" xfId="0" applyBorder="1" applyAlignment="1">
      <alignment horizontal="center" vertical="center"/>
    </xf>
    <xf numFmtId="167" fontId="33" fillId="0" borderId="25" xfId="0" applyNumberFormat="1" applyFont="1" applyBorder="1" applyAlignment="1">
      <alignment horizontal="center" vertical="center"/>
    </xf>
    <xf numFmtId="0" fontId="0" fillId="0" borderId="52" xfId="0" applyBorder="1" applyAlignment="1">
      <alignment horizontal="center" vertical="center"/>
    </xf>
    <xf numFmtId="167" fontId="33" fillId="0" borderId="7" xfId="0" applyNumberFormat="1" applyFont="1" applyBorder="1" applyAlignment="1">
      <alignment horizontal="center" vertical="center"/>
    </xf>
    <xf numFmtId="167" fontId="8" fillId="0" borderId="13" xfId="0" applyNumberFormat="1" applyFont="1" applyBorder="1" applyAlignment="1">
      <alignment horizontal="left" vertical="center" wrapText="1"/>
    </xf>
    <xf numFmtId="0" fontId="45" fillId="0" borderId="43" xfId="0" applyFont="1" applyBorder="1" applyAlignment="1">
      <alignment horizontal="center" vertical="center"/>
    </xf>
    <xf numFmtId="168" fontId="0" fillId="3" borderId="9" xfId="0" applyNumberFormat="1" applyFill="1" applyBorder="1" applyAlignment="1">
      <alignment horizontal="center" vertical="center"/>
    </xf>
    <xf numFmtId="168" fontId="0" fillId="9" borderId="9" xfId="0" applyNumberFormat="1" applyFill="1" applyBorder="1" applyAlignment="1">
      <alignment horizontal="center" vertical="center"/>
    </xf>
    <xf numFmtId="168" fontId="0" fillId="2" borderId="9" xfId="0" applyNumberFormat="1" applyFill="1" applyBorder="1" applyAlignment="1">
      <alignment horizontal="center" vertical="center"/>
    </xf>
    <xf numFmtId="168" fontId="0" fillId="3" borderId="6" xfId="0" applyNumberFormat="1" applyFill="1" applyBorder="1" applyAlignment="1">
      <alignment horizontal="center" vertical="center"/>
    </xf>
    <xf numFmtId="168" fontId="0" fillId="9" borderId="6" xfId="0" applyNumberFormat="1" applyFill="1" applyBorder="1" applyAlignment="1">
      <alignment horizontal="center" vertical="center"/>
    </xf>
    <xf numFmtId="168" fontId="0" fillId="9" borderId="4" xfId="0" applyNumberFormat="1" applyFill="1" applyBorder="1">
      <alignment vertical="center"/>
    </xf>
    <xf numFmtId="168" fontId="0" fillId="0" borderId="4" xfId="0" applyNumberFormat="1" applyBorder="1">
      <alignment vertical="center"/>
    </xf>
    <xf numFmtId="168" fontId="0" fillId="9" borderId="7" xfId="0" applyNumberFormat="1" applyFill="1" applyBorder="1">
      <alignment vertical="center"/>
    </xf>
    <xf numFmtId="165" fontId="38" fillId="0" borderId="4" xfId="0" applyNumberFormat="1" applyFont="1" applyBorder="1" applyAlignment="1">
      <alignment horizontal="center" vertical="center" wrapText="1"/>
    </xf>
    <xf numFmtId="165" fontId="38" fillId="0" borderId="25" xfId="0" applyNumberFormat="1" applyFont="1" applyBorder="1" applyAlignment="1">
      <alignment horizontal="center" vertical="center" wrapText="1"/>
    </xf>
    <xf numFmtId="165" fontId="38" fillId="0" borderId="27" xfId="0" applyNumberFormat="1" applyFont="1" applyBorder="1" applyAlignment="1">
      <alignment horizontal="center" vertical="center" wrapText="1"/>
    </xf>
    <xf numFmtId="0" fontId="8" fillId="0" borderId="31" xfId="0" applyFont="1" applyBorder="1" applyAlignment="1">
      <alignment horizontal="center" vertical="center"/>
    </xf>
    <xf numFmtId="167" fontId="8" fillId="0" borderId="10" xfId="0" applyNumberFormat="1" applyFont="1" applyBorder="1" applyAlignment="1">
      <alignment horizontal="center" vertical="center"/>
    </xf>
    <xf numFmtId="0" fontId="8" fillId="0" borderId="4" xfId="0" applyFont="1" applyBorder="1" applyAlignment="1">
      <alignment horizontal="center" vertical="center"/>
    </xf>
    <xf numFmtId="0" fontId="8" fillId="2" borderId="10"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32"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5" xfId="0" applyFont="1" applyFill="1" applyBorder="1" applyAlignment="1">
      <alignment horizontal="center" vertical="center"/>
    </xf>
    <xf numFmtId="168" fontId="0" fillId="10" borderId="9" xfId="0" applyNumberFormat="1" applyFill="1" applyBorder="1" applyAlignment="1">
      <alignment horizontal="center" vertical="center"/>
    </xf>
    <xf numFmtId="0" fontId="32" fillId="0" borderId="10" xfId="0" applyFont="1" applyBorder="1" applyAlignment="1">
      <alignment horizontal="center" vertical="center"/>
    </xf>
    <xf numFmtId="0" fontId="45" fillId="3" borderId="10" xfId="0" applyFont="1" applyFill="1" applyBorder="1" applyAlignment="1">
      <alignment horizontal="center" vertical="center"/>
    </xf>
    <xf numFmtId="0" fontId="41" fillId="3" borderId="3" xfId="0" applyFont="1" applyFill="1" applyBorder="1" applyAlignment="1">
      <alignment horizontal="center" vertical="center"/>
    </xf>
    <xf numFmtId="0" fontId="0" fillId="2" borderId="10" xfId="0" applyFill="1" applyBorder="1" applyAlignment="1">
      <alignment horizontal="center" vertical="center"/>
    </xf>
    <xf numFmtId="14" fontId="0" fillId="3" borderId="9" xfId="0" applyNumberFormat="1" applyFill="1" applyBorder="1" applyAlignment="1">
      <alignment horizontal="center" vertical="center"/>
    </xf>
    <xf numFmtId="0" fontId="0" fillId="2" borderId="9" xfId="0" applyFill="1" applyBorder="1" applyAlignment="1">
      <alignment horizontal="center" vertical="center"/>
    </xf>
    <xf numFmtId="14" fontId="0" fillId="3" borderId="4" xfId="0" applyNumberFormat="1" applyFill="1" applyBorder="1" applyAlignment="1">
      <alignment horizontal="center" vertical="center"/>
    </xf>
    <xf numFmtId="14" fontId="0" fillId="3" borderId="7" xfId="0" applyNumberFormat="1" applyFill="1" applyBorder="1" applyAlignment="1">
      <alignment horizontal="center" vertical="center"/>
    </xf>
    <xf numFmtId="0" fontId="0" fillId="3" borderId="53" xfId="0" applyFill="1" applyBorder="1" applyAlignment="1">
      <alignment horizontal="center" vertical="center"/>
    </xf>
    <xf numFmtId="0" fontId="0" fillId="2" borderId="53" xfId="0" applyFill="1" applyBorder="1" applyAlignment="1">
      <alignment horizontal="center" vertical="center"/>
    </xf>
    <xf numFmtId="0" fontId="45" fillId="2" borderId="53" xfId="0" applyFont="1" applyFill="1" applyBorder="1" applyAlignment="1">
      <alignment horizontal="center" vertical="center"/>
    </xf>
    <xf numFmtId="0" fontId="41" fillId="3" borderId="2" xfId="0" applyFont="1" applyFill="1" applyBorder="1" applyAlignment="1">
      <alignment horizontal="center" vertical="center" wrapText="1"/>
    </xf>
    <xf numFmtId="0" fontId="41" fillId="3" borderId="57" xfId="0" applyFont="1" applyFill="1" applyBorder="1" applyAlignment="1">
      <alignment horizontal="center" vertical="center" wrapText="1"/>
    </xf>
    <xf numFmtId="0" fontId="41" fillId="3" borderId="60" xfId="0" applyFont="1" applyFill="1" applyBorder="1" applyAlignment="1">
      <alignment horizontal="center" vertical="center" wrapText="1"/>
    </xf>
    <xf numFmtId="0" fontId="0" fillId="0" borderId="0" xfId="0" applyAlignment="1">
      <alignment vertical="center" wrapText="1"/>
    </xf>
    <xf numFmtId="0" fontId="41" fillId="3" borderId="3" xfId="0" applyFont="1" applyFill="1" applyBorder="1" applyAlignment="1">
      <alignment horizontal="center" vertical="center" wrapText="1"/>
    </xf>
    <xf numFmtId="0" fontId="0" fillId="3" borderId="56" xfId="0" applyFill="1" applyBorder="1" applyAlignment="1">
      <alignment horizontal="center" vertical="center"/>
    </xf>
    <xf numFmtId="0" fontId="41" fillId="3" borderId="61" xfId="0" applyFont="1" applyFill="1" applyBorder="1" applyAlignment="1">
      <alignment horizontal="center" vertical="center" wrapText="1"/>
    </xf>
    <xf numFmtId="14" fontId="0" fillId="3" borderId="53" xfId="0" applyNumberFormat="1" applyFill="1" applyBorder="1" applyAlignment="1">
      <alignment horizontal="center" vertical="center"/>
    </xf>
    <xf numFmtId="14" fontId="0" fillId="3" borderId="56" xfId="0" applyNumberFormat="1" applyFill="1" applyBorder="1" applyAlignment="1">
      <alignment horizontal="center" vertical="center"/>
    </xf>
    <xf numFmtId="14" fontId="0" fillId="2" borderId="53" xfId="0" applyNumberFormat="1" applyFill="1" applyBorder="1" applyAlignment="1">
      <alignment horizontal="center" vertical="center"/>
    </xf>
    <xf numFmtId="14" fontId="45" fillId="2" borderId="53" xfId="0" applyNumberFormat="1" applyFont="1" applyFill="1" applyBorder="1" applyAlignment="1">
      <alignment horizontal="center" vertical="center"/>
    </xf>
    <xf numFmtId="14" fontId="0" fillId="3" borderId="43" xfId="0" applyNumberFormat="1" applyFill="1" applyBorder="1" applyAlignment="1">
      <alignment horizontal="center" vertical="center"/>
    </xf>
    <xf numFmtId="14" fontId="0" fillId="3" borderId="52" xfId="0" applyNumberFormat="1" applyFill="1" applyBorder="1" applyAlignment="1">
      <alignment horizontal="center" vertical="center"/>
    </xf>
    <xf numFmtId="14" fontId="0" fillId="0" borderId="43" xfId="0" applyNumberFormat="1" applyBorder="1" applyAlignment="1">
      <alignment horizontal="center" vertical="center"/>
    </xf>
    <xf numFmtId="14" fontId="0" fillId="2" borderId="43" xfId="0" applyNumberFormat="1" applyFill="1" applyBorder="1" applyAlignment="1">
      <alignment horizontal="center" vertical="center"/>
    </xf>
    <xf numFmtId="0" fontId="0" fillId="3" borderId="62" xfId="0" applyFill="1" applyBorder="1" applyAlignment="1">
      <alignment horizontal="center" vertical="center"/>
    </xf>
    <xf numFmtId="0" fontId="0" fillId="3" borderId="6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45" fillId="0" borderId="10" xfId="0" applyFont="1" applyBorder="1" applyAlignment="1">
      <alignment horizontal="center" vertical="center"/>
    </xf>
    <xf numFmtId="0" fontId="37" fillId="0" borderId="9" xfId="0" applyFont="1" applyBorder="1" applyAlignment="1">
      <alignment horizontal="center" vertical="center"/>
    </xf>
    <xf numFmtId="0" fontId="49" fillId="2" borderId="9" xfId="0" applyFont="1" applyFill="1" applyBorder="1" applyAlignment="1">
      <alignment horizontal="center" vertical="center"/>
    </xf>
    <xf numFmtId="14" fontId="37" fillId="0" borderId="9" xfId="0" applyNumberFormat="1" applyFont="1" applyBorder="1" applyAlignment="1">
      <alignment horizontal="center" vertical="center"/>
    </xf>
    <xf numFmtId="14" fontId="41" fillId="3" borderId="1" xfId="0" applyNumberFormat="1" applyFont="1" applyFill="1" applyBorder="1" applyAlignment="1">
      <alignment horizontal="center" vertical="center"/>
    </xf>
    <xf numFmtId="14" fontId="0" fillId="2" borderId="10" xfId="0" applyNumberFormat="1" applyFill="1" applyBorder="1" applyAlignment="1">
      <alignment horizontal="center" vertical="center"/>
    </xf>
    <xf numFmtId="14" fontId="0" fillId="2" borderId="9" xfId="0" applyNumberFormat="1" applyFill="1" applyBorder="1" applyAlignment="1">
      <alignment horizontal="center" vertical="center"/>
    </xf>
    <xf numFmtId="14" fontId="0" fillId="2" borderId="6" xfId="0" applyNumberFormat="1" applyFill="1" applyBorder="1" applyAlignment="1">
      <alignment horizontal="center" vertical="center"/>
    </xf>
    <xf numFmtId="49" fontId="0" fillId="0" borderId="0" xfId="0" applyNumberFormat="1" applyAlignment="1">
      <alignment horizontal="center" vertical="center"/>
    </xf>
    <xf numFmtId="10" fontId="0" fillId="0" borderId="0" xfId="0" applyNumberFormat="1">
      <alignment vertical="center"/>
    </xf>
    <xf numFmtId="0" fontId="8" fillId="0" borderId="69" xfId="0" applyFont="1" applyBorder="1" applyAlignment="1">
      <alignment horizontal="center" vertical="center" wrapText="1"/>
    </xf>
    <xf numFmtId="0" fontId="8" fillId="0" borderId="69" xfId="0" applyFont="1" applyBorder="1" applyAlignment="1">
      <alignment horizontal="left" vertical="center" wrapText="1"/>
    </xf>
    <xf numFmtId="165" fontId="8" fillId="0" borderId="70" xfId="0" applyNumberFormat="1" applyFont="1" applyBorder="1" applyAlignment="1">
      <alignment horizontal="center" vertical="center" wrapText="1"/>
    </xf>
    <xf numFmtId="0" fontId="37" fillId="2" borderId="9" xfId="0" applyFont="1" applyFill="1" applyBorder="1">
      <alignment vertical="center"/>
    </xf>
    <xf numFmtId="14" fontId="37" fillId="0" borderId="9" xfId="0" applyNumberFormat="1" applyFont="1" applyBorder="1">
      <alignment vertical="center"/>
    </xf>
    <xf numFmtId="0" fontId="37" fillId="2" borderId="53" xfId="0" applyFont="1" applyFill="1" applyBorder="1">
      <alignment vertical="center"/>
    </xf>
    <xf numFmtId="0" fontId="37" fillId="0" borderId="0" xfId="0" applyFont="1">
      <alignment vertical="center"/>
    </xf>
    <xf numFmtId="9" fontId="0" fillId="0" borderId="0" xfId="0" applyNumberFormat="1" applyAlignment="1">
      <alignment horizontal="center" vertical="center"/>
    </xf>
    <xf numFmtId="0" fontId="52" fillId="0" borderId="9" xfId="0" applyFont="1" applyBorder="1" applyAlignment="1">
      <alignment horizontal="center" vertical="center"/>
    </xf>
    <xf numFmtId="0" fontId="32" fillId="0" borderId="0" xfId="0" applyFont="1">
      <alignment vertical="center"/>
    </xf>
    <xf numFmtId="0" fontId="53" fillId="0" borderId="9" xfId="0" applyFont="1" applyBorder="1" applyAlignment="1">
      <alignment horizontal="center" vertical="center"/>
    </xf>
    <xf numFmtId="0" fontId="54" fillId="0" borderId="9" xfId="0" applyFont="1" applyBorder="1" applyAlignment="1">
      <alignment horizontal="center" vertical="center"/>
    </xf>
    <xf numFmtId="0" fontId="8" fillId="0" borderId="12" xfId="0" applyFont="1" applyBorder="1" applyAlignment="1">
      <alignment horizontal="left" vertical="center" wrapText="1"/>
    </xf>
    <xf numFmtId="0" fontId="37" fillId="0" borderId="9" xfId="0" applyFont="1" applyBorder="1" applyAlignment="1">
      <alignment horizontal="left" vertical="center" wrapText="1"/>
    </xf>
    <xf numFmtId="0" fontId="37" fillId="0" borderId="20" xfId="0" applyFont="1" applyBorder="1" applyAlignment="1">
      <alignment horizontal="left" vertical="center" wrapText="1"/>
    </xf>
    <xf numFmtId="0" fontId="8" fillId="0" borderId="26" xfId="0" applyFont="1" applyBorder="1" applyAlignment="1">
      <alignment horizontal="center" vertical="center" wrapText="1"/>
    </xf>
    <xf numFmtId="165" fontId="37" fillId="0" borderId="11" xfId="0" applyNumberFormat="1" applyFont="1" applyBorder="1" applyAlignment="1">
      <alignment vertical="center" wrapText="1"/>
    </xf>
    <xf numFmtId="165" fontId="38" fillId="0" borderId="37" xfId="0" applyNumberFormat="1" applyFont="1" applyBorder="1" applyAlignment="1">
      <alignment horizontal="center" vertical="center" wrapText="1"/>
    </xf>
    <xf numFmtId="0" fontId="37" fillId="0" borderId="0" xfId="0" applyFont="1" applyAlignment="1">
      <alignment horizontal="left" vertical="center" indent="1"/>
    </xf>
    <xf numFmtId="165" fontId="37" fillId="0" borderId="0" xfId="0" applyNumberFormat="1" applyFont="1" applyAlignment="1">
      <alignment horizontal="center" vertical="center"/>
    </xf>
    <xf numFmtId="169" fontId="0" fillId="0" borderId="9" xfId="0" applyNumberFormat="1" applyBorder="1" applyAlignment="1">
      <alignment horizontal="left" vertical="center" wrapText="1" indent="1"/>
    </xf>
    <xf numFmtId="169" fontId="54" fillId="0" borderId="9" xfId="0" applyNumberFormat="1" applyFont="1" applyBorder="1" applyAlignment="1">
      <alignment horizontal="left" vertical="center" wrapText="1" indent="1"/>
    </xf>
    <xf numFmtId="0" fontId="54" fillId="0" borderId="4" xfId="0" applyFont="1" applyBorder="1" applyAlignment="1">
      <alignment horizontal="center" vertical="center"/>
    </xf>
    <xf numFmtId="169" fontId="0" fillId="0" borderId="6" xfId="0" applyNumberFormat="1" applyBorder="1" applyAlignment="1">
      <alignment horizontal="left" vertical="center" wrapText="1" indent="1"/>
    </xf>
    <xf numFmtId="0" fontId="37" fillId="0" borderId="36" xfId="0" applyFont="1" applyBorder="1" applyAlignment="1">
      <alignment horizontal="center" vertical="center" wrapText="1"/>
    </xf>
    <xf numFmtId="167" fontId="37" fillId="0" borderId="9" xfId="0" applyNumberFormat="1" applyFont="1" applyBorder="1" applyAlignment="1">
      <alignment horizontal="left" vertical="center" wrapText="1"/>
    </xf>
    <xf numFmtId="0" fontId="37" fillId="0" borderId="30" xfId="0" applyFont="1" applyBorder="1" applyAlignment="1">
      <alignment horizontal="center" vertical="center"/>
    </xf>
    <xf numFmtId="0" fontId="37" fillId="0" borderId="24" xfId="0" applyFont="1" applyBorder="1" applyAlignment="1">
      <alignment horizontal="center" vertical="center"/>
    </xf>
    <xf numFmtId="0" fontId="8" fillId="0" borderId="9" xfId="0" applyFont="1" applyBorder="1" applyAlignment="1">
      <alignment vertical="center" wrapText="1"/>
    </xf>
    <xf numFmtId="0" fontId="37" fillId="0" borderId="58" xfId="0" applyFont="1" applyBorder="1" applyAlignment="1">
      <alignment horizontal="center" vertical="center" wrapText="1"/>
    </xf>
    <xf numFmtId="165" fontId="37" fillId="0" borderId="14"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9" xfId="0" applyFont="1" applyBorder="1" applyAlignment="1">
      <alignment horizontal="left" vertical="center" wrapText="1"/>
    </xf>
    <xf numFmtId="14" fontId="0" fillId="0" borderId="0" xfId="0" applyNumberFormat="1" applyAlignment="1">
      <alignment horizontal="center" vertical="center"/>
    </xf>
    <xf numFmtId="0" fontId="0" fillId="0" borderId="0" xfId="0" applyAlignment="1">
      <alignment horizontal="left" vertical="center" indent="1"/>
    </xf>
    <xf numFmtId="0" fontId="32" fillId="0" borderId="4" xfId="0" applyFont="1" applyBorder="1" applyAlignment="1">
      <alignment horizontal="center" vertical="center"/>
    </xf>
    <xf numFmtId="0" fontId="8" fillId="0" borderId="59" xfId="0" applyFont="1" applyBorder="1" applyAlignment="1">
      <alignment vertical="center" wrapText="1"/>
    </xf>
    <xf numFmtId="0" fontId="8" fillId="0" borderId="53" xfId="0" applyFont="1" applyBorder="1" applyAlignment="1">
      <alignment vertical="center" wrapText="1"/>
    </xf>
    <xf numFmtId="0" fontId="8" fillId="0" borderId="43" xfId="0" applyFont="1" applyBorder="1" applyAlignment="1">
      <alignment horizontal="left" vertical="center" wrapText="1"/>
    </xf>
    <xf numFmtId="0" fontId="15" fillId="0" borderId="43" xfId="0" applyFont="1" applyBorder="1" applyAlignment="1">
      <alignment horizontal="left" vertical="center" wrapText="1"/>
    </xf>
    <xf numFmtId="0" fontId="14" fillId="0" borderId="43" xfId="0" applyFont="1" applyBorder="1" applyAlignment="1">
      <alignment horizontal="left" vertical="center" wrapText="1"/>
    </xf>
    <xf numFmtId="0" fontId="8" fillId="0" borderId="9" xfId="0" applyFont="1" applyBorder="1" applyAlignment="1">
      <alignment horizontal="left" wrapText="1"/>
    </xf>
    <xf numFmtId="0" fontId="8" fillId="0" borderId="0" xfId="0" applyFont="1" applyAlignment="1">
      <alignment horizontal="left" wrapText="1"/>
    </xf>
    <xf numFmtId="165" fontId="8" fillId="0" borderId="9" xfId="0" applyNumberFormat="1" applyFont="1" applyBorder="1" applyAlignment="1">
      <alignment horizontal="left" wrapText="1"/>
    </xf>
    <xf numFmtId="165" fontId="8" fillId="0" borderId="0" xfId="0" applyNumberFormat="1" applyFont="1" applyAlignment="1">
      <alignment horizontal="left" wrapText="1"/>
    </xf>
    <xf numFmtId="49" fontId="37" fillId="0" borderId="9" xfId="0" applyNumberFormat="1" applyFont="1" applyBorder="1" applyAlignment="1">
      <alignment horizontal="left" vertical="center"/>
    </xf>
    <xf numFmtId="0" fontId="37" fillId="0" borderId="9" xfId="0" applyFont="1" applyBorder="1" applyAlignment="1">
      <alignment wrapText="1"/>
    </xf>
    <xf numFmtId="0" fontId="37" fillId="0" borderId="73" xfId="0" applyFont="1" applyBorder="1">
      <alignment vertical="center"/>
    </xf>
    <xf numFmtId="0" fontId="37" fillId="0" borderId="9" xfId="0" applyFont="1" applyBorder="1" applyAlignment="1">
      <alignment vertical="center" wrapText="1"/>
    </xf>
    <xf numFmtId="49" fontId="37" fillId="0" borderId="9" xfId="0" applyNumberFormat="1" applyFont="1" applyBorder="1" applyAlignment="1">
      <alignment vertical="center" wrapText="1"/>
    </xf>
    <xf numFmtId="0" fontId="38" fillId="0" borderId="9" xfId="0" applyFont="1" applyBorder="1" applyAlignment="1">
      <alignment vertical="center" wrapText="1"/>
    </xf>
    <xf numFmtId="0" fontId="37" fillId="0" borderId="9" xfId="0" applyFont="1" applyBorder="1">
      <alignment vertical="center"/>
    </xf>
    <xf numFmtId="0" fontId="37" fillId="0" borderId="74" xfId="0" applyFont="1" applyBorder="1">
      <alignment vertical="center"/>
    </xf>
    <xf numFmtId="0" fontId="37" fillId="0" borderId="75" xfId="0" applyFont="1" applyBorder="1">
      <alignment vertical="center"/>
    </xf>
    <xf numFmtId="0" fontId="38" fillId="0" borderId="9" xfId="0" applyFont="1" applyBorder="1" applyAlignment="1">
      <alignment wrapText="1"/>
    </xf>
    <xf numFmtId="0" fontId="37" fillId="13" borderId="9" xfId="0" applyFont="1" applyFill="1" applyBorder="1" applyAlignment="1">
      <alignment horizontal="left" vertical="center" wrapText="1"/>
    </xf>
    <xf numFmtId="0" fontId="8" fillId="0" borderId="73" xfId="0" applyFont="1" applyBorder="1" applyAlignment="1">
      <alignment horizontal="left" vertical="center" wrapText="1"/>
    </xf>
    <xf numFmtId="0" fontId="65" fillId="0" borderId="28" xfId="0" applyFont="1" applyBorder="1" applyAlignment="1">
      <alignment horizontal="center" vertical="center" wrapText="1"/>
    </xf>
    <xf numFmtId="0" fontId="65" fillId="0" borderId="28" xfId="0" applyFont="1" applyBorder="1" applyAlignment="1">
      <alignment horizontal="left" vertical="center" wrapText="1"/>
    </xf>
    <xf numFmtId="49" fontId="37" fillId="0" borderId="9" xfId="0" applyNumberFormat="1" applyFont="1" applyBorder="1" applyAlignment="1">
      <alignment horizontal="center" vertical="center"/>
    </xf>
    <xf numFmtId="49" fontId="37" fillId="0" borderId="71" xfId="0" applyNumberFormat="1" applyFont="1" applyBorder="1">
      <alignment vertical="center"/>
    </xf>
    <xf numFmtId="0" fontId="66" fillId="0" borderId="26" xfId="0" applyFont="1" applyBorder="1" applyAlignment="1">
      <alignment horizontal="center" vertical="center" wrapText="1"/>
    </xf>
    <xf numFmtId="0" fontId="66" fillId="0" borderId="26" xfId="0" applyFont="1" applyBorder="1" applyAlignment="1">
      <alignment horizontal="left" vertical="center" wrapText="1"/>
    </xf>
    <xf numFmtId="49" fontId="37" fillId="0" borderId="9" xfId="0" applyNumberFormat="1" applyFont="1" applyBorder="1" applyAlignment="1">
      <alignment horizontal="left" vertical="center" wrapText="1"/>
    </xf>
    <xf numFmtId="0" fontId="60" fillId="0" borderId="13" xfId="0" applyFont="1" applyBorder="1" applyAlignment="1">
      <alignment horizontal="center" vertical="center" wrapText="1"/>
    </xf>
    <xf numFmtId="0" fontId="60" fillId="0" borderId="13" xfId="0" applyFont="1" applyBorder="1" applyAlignment="1">
      <alignment horizontal="left" vertical="center" wrapText="1"/>
    </xf>
    <xf numFmtId="165" fontId="60" fillId="0" borderId="25" xfId="0" applyNumberFormat="1" applyFont="1" applyBorder="1" applyAlignment="1">
      <alignment horizontal="center" vertical="center" wrapText="1"/>
    </xf>
    <xf numFmtId="0" fontId="60" fillId="0" borderId="0" xfId="0" applyFont="1" applyAlignment="1">
      <alignment horizontal="center" vertical="center"/>
    </xf>
    <xf numFmtId="0" fontId="60" fillId="0" borderId="0" xfId="0" applyFont="1" applyAlignment="1">
      <alignment horizontal="left" vertical="center" wrapText="1"/>
    </xf>
    <xf numFmtId="0" fontId="65" fillId="0" borderId="13" xfId="0" applyFont="1" applyBorder="1" applyAlignment="1">
      <alignment horizontal="center" vertical="center" wrapText="1"/>
    </xf>
    <xf numFmtId="0" fontId="65" fillId="0" borderId="9" xfId="0" applyFont="1" applyBorder="1" applyAlignment="1">
      <alignment horizontal="left" vertical="center" wrapText="1"/>
    </xf>
    <xf numFmtId="167" fontId="65" fillId="0" borderId="9" xfId="0" applyNumberFormat="1" applyFont="1" applyBorder="1" applyAlignment="1">
      <alignment horizontal="left" vertical="center" wrapText="1"/>
    </xf>
    <xf numFmtId="0" fontId="65" fillId="0" borderId="9" xfId="0" applyFont="1" applyBorder="1" applyAlignment="1">
      <alignment horizontal="center" vertical="center" wrapText="1"/>
    </xf>
    <xf numFmtId="167" fontId="60" fillId="0" borderId="13" xfId="0" applyNumberFormat="1" applyFont="1" applyBorder="1" applyAlignment="1">
      <alignment horizontal="left" vertical="center" wrapText="1"/>
    </xf>
    <xf numFmtId="0" fontId="67" fillId="5" borderId="45" xfId="0" applyFont="1" applyFill="1" applyBorder="1">
      <alignment vertical="center"/>
    </xf>
    <xf numFmtId="0" fontId="67" fillId="7" borderId="47" xfId="0" applyFont="1" applyFill="1" applyBorder="1">
      <alignment vertical="center"/>
    </xf>
    <xf numFmtId="165" fontId="8" fillId="0" borderId="82" xfId="0" applyNumberFormat="1" applyFont="1" applyBorder="1" applyAlignment="1">
      <alignment horizontal="center" vertical="center" wrapText="1"/>
    </xf>
    <xf numFmtId="165" fontId="8" fillId="0" borderId="84" xfId="0" applyNumberFormat="1" applyFont="1" applyBorder="1" applyAlignment="1">
      <alignment horizontal="center" vertical="center" wrapText="1"/>
    </xf>
    <xf numFmtId="0" fontId="8" fillId="0" borderId="85" xfId="0" applyFont="1" applyBorder="1" applyAlignment="1">
      <alignment horizontal="center" vertical="center" wrapText="1"/>
    </xf>
    <xf numFmtId="0" fontId="8" fillId="0" borderId="85" xfId="0" applyFont="1" applyBorder="1" applyAlignment="1">
      <alignment horizontal="left" vertical="center" wrapText="1"/>
    </xf>
    <xf numFmtId="165" fontId="9" fillId="8" borderId="91" xfId="0" applyNumberFormat="1" applyFont="1" applyFill="1" applyBorder="1" applyAlignment="1">
      <alignment horizontal="center" vertical="center"/>
    </xf>
    <xf numFmtId="0" fontId="9" fillId="8" borderId="92" xfId="0" applyFont="1" applyFill="1" applyBorder="1" applyAlignment="1">
      <alignment horizontal="center" vertical="center" wrapText="1"/>
    </xf>
    <xf numFmtId="0" fontId="9" fillId="8" borderId="93" xfId="0" applyFont="1" applyFill="1" applyBorder="1" applyAlignment="1">
      <alignment horizontal="left" vertical="center" wrapText="1"/>
    </xf>
    <xf numFmtId="0" fontId="8" fillId="8" borderId="93" xfId="0" applyFont="1" applyFill="1" applyBorder="1" applyAlignment="1">
      <alignment horizontal="center" vertical="center" wrapText="1"/>
    </xf>
    <xf numFmtId="165" fontId="8" fillId="8" borderId="94" xfId="0" applyNumberFormat="1" applyFont="1" applyFill="1" applyBorder="1" applyAlignment="1">
      <alignment horizontal="center" vertical="center" wrapText="1"/>
    </xf>
    <xf numFmtId="165" fontId="8" fillId="0" borderId="96" xfId="0" applyNumberFormat="1" applyFont="1" applyBorder="1" applyAlignment="1">
      <alignment horizontal="center" vertical="center" wrapText="1"/>
    </xf>
    <xf numFmtId="165" fontId="8" fillId="0" borderId="97" xfId="0" applyNumberFormat="1" applyFont="1" applyBorder="1" applyAlignment="1">
      <alignment horizontal="center" vertical="center" wrapText="1"/>
    </xf>
    <xf numFmtId="165" fontId="8" fillId="0" borderId="98" xfId="0" applyNumberFormat="1" applyFont="1" applyBorder="1" applyAlignment="1">
      <alignment horizontal="center" vertical="center" wrapText="1"/>
    </xf>
    <xf numFmtId="165" fontId="38" fillId="0" borderId="96" xfId="0" applyNumberFormat="1" applyFont="1" applyBorder="1" applyAlignment="1">
      <alignment horizontal="center" vertical="center" wrapText="1"/>
    </xf>
    <xf numFmtId="165" fontId="38" fillId="0" borderId="98" xfId="0" applyNumberFormat="1" applyFont="1" applyBorder="1" applyAlignment="1">
      <alignment horizontal="center" vertical="center" wrapText="1"/>
    </xf>
    <xf numFmtId="165" fontId="8" fillId="0" borderId="100" xfId="0" applyNumberFormat="1" applyFont="1" applyBorder="1" applyAlignment="1">
      <alignment horizontal="center" vertical="center" wrapText="1"/>
    </xf>
    <xf numFmtId="165" fontId="37" fillId="0" borderId="98" xfId="0" applyNumberFormat="1" applyFont="1" applyBorder="1" applyAlignment="1">
      <alignment horizontal="center" vertical="center" wrapText="1"/>
    </xf>
    <xf numFmtId="165" fontId="38" fillId="0" borderId="102" xfId="0" applyNumberFormat="1" applyFont="1" applyBorder="1" applyAlignment="1">
      <alignment horizontal="center" vertical="center" wrapText="1"/>
    </xf>
    <xf numFmtId="0" fontId="37" fillId="0" borderId="99" xfId="0" applyFont="1" applyBorder="1" applyAlignment="1">
      <alignment horizontal="center" vertical="center" wrapText="1"/>
    </xf>
    <xf numFmtId="165" fontId="8" fillId="0" borderId="103" xfId="0" applyNumberFormat="1" applyFont="1" applyBorder="1" applyAlignment="1">
      <alignment horizontal="center" vertical="center" wrapText="1"/>
    </xf>
    <xf numFmtId="165" fontId="8" fillId="0" borderId="104" xfId="0" applyNumberFormat="1" applyFont="1" applyBorder="1" applyAlignment="1">
      <alignment horizontal="center" vertical="center" wrapText="1"/>
    </xf>
    <xf numFmtId="0" fontId="8" fillId="0" borderId="87" xfId="0" applyFont="1" applyBorder="1" applyAlignment="1">
      <alignment horizontal="left" vertical="center" wrapText="1"/>
    </xf>
    <xf numFmtId="0" fontId="37" fillId="0" borderId="85" xfId="0" applyFont="1" applyBorder="1" applyAlignment="1">
      <alignment horizontal="center" vertical="center" wrapText="1"/>
    </xf>
    <xf numFmtId="165" fontId="38" fillId="0" borderId="106" xfId="0" applyNumberFormat="1" applyFont="1" applyBorder="1" applyAlignment="1">
      <alignment horizontal="center" vertical="center" wrapText="1"/>
    </xf>
    <xf numFmtId="165" fontId="15" fillId="8" borderId="89" xfId="0" applyNumberFormat="1" applyFont="1" applyFill="1" applyBorder="1" applyAlignment="1">
      <alignment horizontal="center" vertical="center" wrapText="1"/>
    </xf>
    <xf numFmtId="0" fontId="40" fillId="8" borderId="12" xfId="0" applyFont="1" applyFill="1" applyBorder="1" applyAlignment="1">
      <alignment horizontal="center" vertical="center" wrapText="1"/>
    </xf>
    <xf numFmtId="0" fontId="15" fillId="8" borderId="12" xfId="0" applyFont="1" applyFill="1" applyBorder="1" applyAlignment="1">
      <alignment horizontal="left" vertical="center" wrapText="1"/>
    </xf>
    <xf numFmtId="165" fontId="14" fillId="8" borderId="77" xfId="0" applyNumberFormat="1" applyFont="1" applyFill="1" applyBorder="1" applyAlignment="1">
      <alignment horizontal="center" vertical="center" wrapText="1"/>
    </xf>
    <xf numFmtId="0" fontId="39" fillId="8" borderId="78" xfId="0" applyFont="1" applyFill="1" applyBorder="1" applyAlignment="1">
      <alignment horizontal="center" vertical="center" wrapText="1"/>
    </xf>
    <xf numFmtId="0" fontId="14" fillId="8" borderId="78" xfId="0" applyFont="1" applyFill="1" applyBorder="1" applyAlignment="1">
      <alignment horizontal="left" vertical="center" wrapText="1"/>
    </xf>
    <xf numFmtId="165" fontId="8" fillId="0" borderId="107" xfId="0" applyNumberFormat="1" applyFont="1" applyBorder="1" applyAlignment="1">
      <alignment horizontal="center" vertical="center" wrapText="1"/>
    </xf>
    <xf numFmtId="165" fontId="8" fillId="0" borderId="109" xfId="0" applyNumberFormat="1" applyFont="1" applyBorder="1" applyAlignment="1">
      <alignment horizontal="center" vertical="center" wrapText="1"/>
    </xf>
    <xf numFmtId="0" fontId="8" fillId="0" borderId="110" xfId="0" applyFont="1" applyBorder="1" applyAlignment="1">
      <alignment horizontal="center" vertical="center" wrapText="1"/>
    </xf>
    <xf numFmtId="0" fontId="8" fillId="0" borderId="110" xfId="0" applyFont="1" applyBorder="1" applyAlignment="1">
      <alignment horizontal="left" vertical="center" wrapText="1"/>
    </xf>
    <xf numFmtId="0" fontId="2" fillId="0" borderId="0" xfId="0" applyFont="1">
      <alignment vertical="center"/>
    </xf>
    <xf numFmtId="0" fontId="2" fillId="0" borderId="0" xfId="0" applyFont="1" applyAlignment="1">
      <alignment horizontal="center" vertical="center"/>
    </xf>
    <xf numFmtId="0" fontId="2" fillId="0" borderId="9" xfId="0" applyFont="1" applyBorder="1" applyAlignment="1">
      <alignment horizontal="center" vertical="center"/>
    </xf>
    <xf numFmtId="170" fontId="2" fillId="0" borderId="9" xfId="0" applyNumberFormat="1" applyFont="1" applyBorder="1" applyAlignment="1">
      <alignment horizontal="left" vertical="center"/>
    </xf>
    <xf numFmtId="0" fontId="64" fillId="0" borderId="9" xfId="0" applyFont="1" applyBorder="1" applyAlignment="1">
      <alignment horizontal="center" vertical="center"/>
    </xf>
    <xf numFmtId="170" fontId="68" fillId="0" borderId="9" xfId="0" applyNumberFormat="1" applyFont="1" applyBorder="1" applyAlignment="1">
      <alignment horizontal="left" vertical="center"/>
    </xf>
    <xf numFmtId="170" fontId="70" fillId="0" borderId="9" xfId="0" applyNumberFormat="1" applyFont="1" applyBorder="1" applyAlignment="1">
      <alignment horizontal="left" vertical="center"/>
    </xf>
    <xf numFmtId="0" fontId="71" fillId="0" borderId="6" xfId="0" applyFont="1" applyBorder="1" applyAlignment="1">
      <alignment horizontal="center" vertical="center"/>
    </xf>
    <xf numFmtId="170" fontId="2" fillId="0" borderId="6" xfId="0" applyNumberFormat="1" applyFont="1" applyBorder="1" applyAlignment="1">
      <alignment horizontal="left" vertical="center"/>
    </xf>
    <xf numFmtId="0" fontId="72" fillId="12" borderId="76" xfId="0" applyFont="1" applyFill="1" applyBorder="1" applyAlignment="1">
      <alignment horizontal="center" vertical="center" wrapText="1"/>
    </xf>
    <xf numFmtId="0" fontId="2" fillId="12" borderId="9" xfId="0" applyFont="1" applyFill="1" applyBorder="1" applyAlignment="1">
      <alignment horizontal="center" vertical="center"/>
    </xf>
    <xf numFmtId="0" fontId="71" fillId="12" borderId="9" xfId="0" applyFont="1" applyFill="1" applyBorder="1" applyAlignment="1">
      <alignment horizontal="center" vertical="center"/>
    </xf>
    <xf numFmtId="170" fontId="2" fillId="0" borderId="0" xfId="0" applyNumberFormat="1" applyFont="1" applyAlignment="1">
      <alignment horizontal="center" vertical="center"/>
    </xf>
    <xf numFmtId="170" fontId="2" fillId="0" borderId="9" xfId="0" applyNumberFormat="1" applyFont="1" applyBorder="1" applyAlignment="1">
      <alignment horizontal="center" vertical="center"/>
    </xf>
    <xf numFmtId="170" fontId="64" fillId="0" borderId="9" xfId="0" applyNumberFormat="1" applyFont="1" applyBorder="1" applyAlignment="1">
      <alignment horizontal="center" vertical="center"/>
    </xf>
    <xf numFmtId="170" fontId="68" fillId="0" borderId="9" xfId="0" applyNumberFormat="1" applyFont="1" applyBorder="1" applyAlignment="1">
      <alignment horizontal="center" vertical="center"/>
    </xf>
    <xf numFmtId="170" fontId="69" fillId="0" borderId="9" xfId="0" applyNumberFormat="1" applyFont="1" applyBorder="1" applyAlignment="1">
      <alignment horizontal="center" vertical="center"/>
    </xf>
    <xf numFmtId="170" fontId="70" fillId="0" borderId="9" xfId="0" applyNumberFormat="1" applyFont="1" applyBorder="1" applyAlignment="1">
      <alignment horizontal="center" vertical="center"/>
    </xf>
    <xf numFmtId="170" fontId="2" fillId="2" borderId="9" xfId="0" applyNumberFormat="1" applyFont="1" applyFill="1" applyBorder="1" applyAlignment="1">
      <alignment horizontal="center" vertical="center"/>
    </xf>
    <xf numFmtId="170" fontId="2" fillId="0" borderId="6" xfId="0" applyNumberFormat="1" applyFont="1" applyBorder="1" applyAlignment="1">
      <alignment horizontal="center" vertical="center"/>
    </xf>
    <xf numFmtId="170" fontId="2" fillId="12" borderId="9" xfId="0" applyNumberFormat="1" applyFont="1" applyFill="1" applyBorder="1" applyAlignment="1">
      <alignment horizontal="center" vertical="center"/>
    </xf>
    <xf numFmtId="170" fontId="72" fillId="12" borderId="76" xfId="0" applyNumberFormat="1" applyFont="1" applyFill="1" applyBorder="1" applyAlignment="1">
      <alignment horizontal="center" vertical="center" wrapText="1"/>
    </xf>
    <xf numFmtId="170" fontId="68" fillId="12" borderId="9" xfId="0" applyNumberFormat="1" applyFont="1" applyFill="1" applyBorder="1" applyAlignment="1">
      <alignment horizontal="center" vertical="center"/>
    </xf>
    <xf numFmtId="170" fontId="73" fillId="12" borderId="76" xfId="0" applyNumberFormat="1" applyFont="1" applyFill="1" applyBorder="1" applyAlignment="1">
      <alignment horizontal="center" vertical="center" wrapText="1"/>
    </xf>
    <xf numFmtId="170" fontId="70" fillId="12" borderId="9" xfId="0" applyNumberFormat="1" applyFont="1" applyFill="1" applyBorder="1" applyAlignment="1">
      <alignment horizontal="center" vertical="center"/>
    </xf>
    <xf numFmtId="170" fontId="71" fillId="12" borderId="9" xfId="0" applyNumberFormat="1" applyFont="1" applyFill="1" applyBorder="1" applyAlignment="1">
      <alignment horizontal="center" vertical="center"/>
    </xf>
    <xf numFmtId="170" fontId="2" fillId="0" borderId="4" xfId="0" applyNumberFormat="1" applyFont="1" applyBorder="1" applyAlignment="1">
      <alignment horizontal="center" vertical="center"/>
    </xf>
    <xf numFmtId="170" fontId="68" fillId="0" borderId="4" xfId="0" applyNumberFormat="1" applyFont="1" applyBorder="1" applyAlignment="1">
      <alignment horizontal="center" vertical="center"/>
    </xf>
    <xf numFmtId="170" fontId="70" fillId="2" borderId="9" xfId="0" applyNumberFormat="1" applyFont="1" applyFill="1" applyBorder="1" applyAlignment="1">
      <alignment horizontal="center" vertical="center"/>
    </xf>
    <xf numFmtId="170" fontId="70" fillId="0" borderId="4" xfId="0" applyNumberFormat="1" applyFont="1" applyBorder="1" applyAlignment="1">
      <alignment horizontal="center" vertical="center"/>
    </xf>
    <xf numFmtId="170" fontId="68" fillId="2" borderId="4" xfId="0" applyNumberFormat="1" applyFont="1" applyFill="1" applyBorder="1" applyAlignment="1">
      <alignment horizontal="center" vertical="center"/>
    </xf>
    <xf numFmtId="170" fontId="2" fillId="2" borderId="7" xfId="0" applyNumberFormat="1" applyFont="1" applyFill="1" applyBorder="1" applyAlignment="1">
      <alignment horizontal="center" vertical="center"/>
    </xf>
    <xf numFmtId="0" fontId="2" fillId="0" borderId="0" xfId="2" applyFont="1"/>
    <xf numFmtId="14" fontId="2" fillId="0" borderId="9" xfId="2" applyNumberFormat="1" applyFont="1" applyBorder="1" applyAlignment="1">
      <alignment horizontal="center" vertical="center"/>
    </xf>
    <xf numFmtId="14" fontId="2" fillId="2" borderId="9" xfId="2" applyNumberFormat="1" applyFont="1" applyFill="1" applyBorder="1" applyAlignment="1">
      <alignment horizontal="center" vertical="center"/>
    </xf>
    <xf numFmtId="0" fontId="2" fillId="11" borderId="9" xfId="2" applyFont="1" applyFill="1" applyBorder="1" applyAlignment="1">
      <alignment horizontal="center" vertical="center"/>
    </xf>
    <xf numFmtId="0" fontId="2" fillId="14" borderId="9" xfId="2" applyFont="1" applyFill="1" applyBorder="1" applyAlignment="1">
      <alignment horizontal="center" vertical="center"/>
    </xf>
    <xf numFmtId="170" fontId="2" fillId="14" borderId="9" xfId="0" applyNumberFormat="1" applyFont="1" applyFill="1" applyBorder="1" applyAlignment="1">
      <alignment horizontal="center" vertical="center"/>
    </xf>
    <xf numFmtId="170" fontId="2" fillId="14" borderId="4" xfId="0" applyNumberFormat="1" applyFont="1" applyFill="1" applyBorder="1" applyAlignment="1">
      <alignment horizontal="center" vertical="center"/>
    </xf>
    <xf numFmtId="0" fontId="2" fillId="11" borderId="10" xfId="0" applyFont="1" applyFill="1" applyBorder="1" applyAlignment="1">
      <alignment horizontal="center" vertical="center"/>
    </xf>
    <xf numFmtId="0" fontId="72" fillId="14" borderId="76" xfId="0" applyFont="1" applyFill="1" applyBorder="1" applyAlignment="1">
      <alignment horizontal="center" vertical="center" wrapText="1"/>
    </xf>
    <xf numFmtId="0" fontId="0" fillId="14" borderId="9" xfId="0" applyFill="1" applyBorder="1" applyAlignment="1">
      <alignment horizontal="center" vertical="center"/>
    </xf>
    <xf numFmtId="0" fontId="0" fillId="14" borderId="43" xfId="0" applyFill="1" applyBorder="1" applyAlignment="1">
      <alignment horizontal="center" vertical="center"/>
    </xf>
    <xf numFmtId="0" fontId="0" fillId="11" borderId="53" xfId="0" applyFill="1" applyBorder="1" applyAlignment="1">
      <alignment horizontal="center" vertical="center"/>
    </xf>
    <xf numFmtId="0" fontId="69" fillId="0" borderId="0" xfId="0" applyFont="1">
      <alignment vertical="center"/>
    </xf>
    <xf numFmtId="49" fontId="69" fillId="0" borderId="0" xfId="0" applyNumberFormat="1" applyFont="1" applyAlignment="1">
      <alignment horizontal="center" vertical="center"/>
    </xf>
    <xf numFmtId="0" fontId="69" fillId="0" borderId="0" xfId="0" applyFont="1" applyAlignment="1">
      <alignment horizontal="center" vertical="center"/>
    </xf>
    <xf numFmtId="0" fontId="74" fillId="0" borderId="0" xfId="0" applyFont="1">
      <alignment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1" borderId="10" xfId="0" applyFill="1" applyBorder="1" applyAlignment="1">
      <alignment horizontal="center" vertical="center"/>
    </xf>
    <xf numFmtId="0" fontId="0" fillId="11" borderId="5" xfId="0" applyFill="1" applyBorder="1" applyAlignment="1">
      <alignment horizontal="center" vertical="center"/>
    </xf>
    <xf numFmtId="0" fontId="0" fillId="12" borderId="10" xfId="0" applyFill="1" applyBorder="1" applyAlignment="1">
      <alignment horizontal="center" vertical="center"/>
    </xf>
    <xf numFmtId="14" fontId="0" fillId="14" borderId="1" xfId="0" applyNumberFormat="1" applyFill="1" applyBorder="1" applyAlignment="1">
      <alignment horizontal="center" vertical="center"/>
    </xf>
    <xf numFmtId="0" fontId="0" fillId="14" borderId="1" xfId="0" applyFill="1" applyBorder="1" applyAlignment="1">
      <alignment horizontal="center" vertical="center"/>
    </xf>
    <xf numFmtId="0" fontId="0" fillId="14" borderId="3" xfId="0" applyFill="1" applyBorder="1" applyAlignment="1">
      <alignment horizontal="left" vertical="center" indent="1"/>
    </xf>
    <xf numFmtId="0" fontId="0" fillId="0" borderId="4" xfId="0" applyBorder="1" applyAlignment="1">
      <alignment horizontal="left" vertical="center" indent="1"/>
    </xf>
    <xf numFmtId="14" fontId="0" fillId="0" borderId="6" xfId="0" applyNumberFormat="1" applyBorder="1" applyAlignment="1">
      <alignment horizontal="center" vertical="center"/>
    </xf>
    <xf numFmtId="0" fontId="0" fillId="0" borderId="7" xfId="0" applyBorder="1" applyAlignment="1">
      <alignment horizontal="left" vertical="center" indent="1"/>
    </xf>
    <xf numFmtId="0" fontId="0" fillId="14" borderId="2" xfId="0" applyFill="1" applyBorder="1" applyAlignment="1">
      <alignment horizontal="center" vertical="center" wrapText="1"/>
    </xf>
    <xf numFmtId="0" fontId="0" fillId="14" borderId="3" xfId="0" applyFill="1" applyBorder="1" applyAlignment="1">
      <alignment horizontal="center" vertical="center" wrapText="1"/>
    </xf>
    <xf numFmtId="0" fontId="37" fillId="0" borderId="69" xfId="0" applyFont="1" applyBorder="1" applyAlignment="1">
      <alignment horizontal="left" vertical="center" wrapText="1"/>
    </xf>
    <xf numFmtId="165" fontId="75" fillId="14" borderId="77" xfId="0" applyNumberFormat="1" applyFont="1" applyFill="1" applyBorder="1" applyAlignment="1">
      <alignment horizontal="center" vertical="center"/>
    </xf>
    <xf numFmtId="0" fontId="75" fillId="14" borderId="114" xfId="0" applyFont="1" applyFill="1" applyBorder="1" applyAlignment="1">
      <alignment horizontal="center" vertical="center" wrapText="1"/>
    </xf>
    <xf numFmtId="0" fontId="75" fillId="14" borderId="78" xfId="0" applyFont="1" applyFill="1" applyBorder="1" applyAlignment="1">
      <alignment horizontal="left" vertical="center" wrapText="1"/>
    </xf>
    <xf numFmtId="165" fontId="75" fillId="14" borderId="77" xfId="0" applyNumberFormat="1" applyFont="1" applyFill="1" applyBorder="1" applyAlignment="1">
      <alignment horizontal="center" vertical="center" wrapText="1"/>
    </xf>
    <xf numFmtId="0" fontId="76" fillId="14" borderId="78" xfId="0" applyFont="1" applyFill="1" applyBorder="1" applyAlignment="1">
      <alignment horizontal="center" vertical="center" wrapText="1"/>
    </xf>
    <xf numFmtId="165" fontId="75" fillId="14" borderId="89" xfId="0" applyNumberFormat="1" applyFont="1" applyFill="1" applyBorder="1" applyAlignment="1">
      <alignment horizontal="center" vertical="center" wrapText="1"/>
    </xf>
    <xf numFmtId="0" fontId="76" fillId="14" borderId="12" xfId="0" applyFont="1" applyFill="1" applyBorder="1" applyAlignment="1">
      <alignment horizontal="center" vertical="center" wrapText="1"/>
    </xf>
    <xf numFmtId="0" fontId="75" fillId="14" borderId="12" xfId="0" applyFont="1" applyFill="1" applyBorder="1" applyAlignment="1">
      <alignment horizontal="left" vertical="center" wrapText="1"/>
    </xf>
    <xf numFmtId="0" fontId="75" fillId="14" borderId="78" xfId="0" applyFont="1" applyFill="1" applyBorder="1" applyAlignment="1">
      <alignment horizontal="center" vertical="center" wrapText="1"/>
    </xf>
    <xf numFmtId="164" fontId="74" fillId="14" borderId="8" xfId="0" applyNumberFormat="1" applyFont="1" applyFill="1" applyBorder="1" applyAlignment="1">
      <alignment horizontal="center" vertical="center" wrapText="1"/>
    </xf>
    <xf numFmtId="164" fontId="74" fillId="14" borderId="13" xfId="0" applyNumberFormat="1" applyFont="1" applyFill="1" applyBorder="1" applyAlignment="1">
      <alignment horizontal="center" vertical="center" wrapText="1"/>
    </xf>
    <xf numFmtId="49" fontId="74" fillId="14" borderId="13" xfId="0" applyNumberFormat="1" applyFont="1" applyFill="1" applyBorder="1" applyAlignment="1">
      <alignment horizontal="center" vertical="center" wrapText="1"/>
    </xf>
    <xf numFmtId="168" fontId="69" fillId="0" borderId="2" xfId="0" applyNumberFormat="1" applyFont="1" applyBorder="1" applyAlignment="1">
      <alignment horizontal="center" vertical="center" wrapText="1"/>
    </xf>
    <xf numFmtId="168" fontId="69" fillId="0" borderId="1" xfId="0" applyNumberFormat="1" applyFont="1" applyBorder="1" applyAlignment="1">
      <alignment horizontal="center" vertical="center" wrapText="1"/>
    </xf>
    <xf numFmtId="164" fontId="69" fillId="0" borderId="1" xfId="0" applyNumberFormat="1" applyFont="1" applyBorder="1" applyAlignment="1">
      <alignment horizontal="left" vertical="center" wrapText="1"/>
    </xf>
    <xf numFmtId="49" fontId="69" fillId="0" borderId="1" xfId="0" applyNumberFormat="1" applyFont="1" applyBorder="1" applyAlignment="1">
      <alignment horizontal="left" vertical="center"/>
    </xf>
    <xf numFmtId="168" fontId="69" fillId="0" borderId="14" xfId="0" applyNumberFormat="1" applyFont="1" applyBorder="1" applyAlignment="1">
      <alignment horizontal="center" vertical="center" wrapText="1"/>
    </xf>
    <xf numFmtId="168" fontId="69" fillId="0" borderId="22" xfId="0" applyNumberFormat="1" applyFont="1" applyBorder="1" applyAlignment="1">
      <alignment horizontal="center" vertical="center" wrapText="1"/>
    </xf>
    <xf numFmtId="164" fontId="69" fillId="0" borderId="22" xfId="0" applyNumberFormat="1" applyFont="1" applyBorder="1" applyAlignment="1">
      <alignment horizontal="left" vertical="center" wrapText="1"/>
    </xf>
    <xf numFmtId="49" fontId="69" fillId="0" borderId="9" xfId="0" applyNumberFormat="1" applyFont="1" applyBorder="1" applyAlignment="1">
      <alignment horizontal="left" vertical="center"/>
    </xf>
    <xf numFmtId="168" fontId="69" fillId="0" borderId="5" xfId="0" applyNumberFormat="1" applyFont="1" applyBorder="1" applyAlignment="1">
      <alignment horizontal="center" vertical="center" wrapText="1"/>
    </xf>
    <xf numFmtId="168" fontId="69" fillId="0" borderId="6" xfId="0" applyNumberFormat="1" applyFont="1" applyBorder="1" applyAlignment="1">
      <alignment horizontal="center" vertical="center" wrapText="1"/>
    </xf>
    <xf numFmtId="164" fontId="69" fillId="0" borderId="6" xfId="0" applyNumberFormat="1" applyFont="1" applyBorder="1" applyAlignment="1">
      <alignment horizontal="left" vertical="center" wrapText="1"/>
    </xf>
    <xf numFmtId="49" fontId="69" fillId="0" borderId="6" xfId="0" applyNumberFormat="1" applyFont="1" applyBorder="1" applyAlignment="1">
      <alignment horizontal="left" vertical="center"/>
    </xf>
    <xf numFmtId="168" fontId="69" fillId="15" borderId="14" xfId="0" applyNumberFormat="1" applyFont="1" applyFill="1" applyBorder="1" applyAlignment="1">
      <alignment horizontal="center" vertical="center" wrapText="1"/>
    </xf>
    <xf numFmtId="168" fontId="69" fillId="15" borderId="22" xfId="0" applyNumberFormat="1" applyFont="1" applyFill="1" applyBorder="1" applyAlignment="1">
      <alignment horizontal="center" vertical="center" wrapText="1"/>
    </xf>
    <xf numFmtId="164" fontId="69" fillId="15" borderId="22" xfId="0" applyNumberFormat="1" applyFont="1" applyFill="1" applyBorder="1" applyAlignment="1">
      <alignment horizontal="left" vertical="center" wrapText="1"/>
    </xf>
    <xf numFmtId="49" fontId="69" fillId="15" borderId="22" xfId="0" applyNumberFormat="1" applyFont="1" applyFill="1" applyBorder="1" applyAlignment="1">
      <alignment horizontal="left" vertical="center"/>
    </xf>
    <xf numFmtId="168" fontId="69" fillId="0" borderId="8" xfId="0" applyNumberFormat="1" applyFont="1" applyBorder="1" applyAlignment="1">
      <alignment horizontal="center" vertical="center" wrapText="1"/>
    </xf>
    <xf numFmtId="168" fontId="69" fillId="0" borderId="13" xfId="0" applyNumberFormat="1" applyFont="1" applyBorder="1" applyAlignment="1">
      <alignment horizontal="center" vertical="center" wrapText="1"/>
    </xf>
    <xf numFmtId="164" fontId="69" fillId="0" borderId="13" xfId="0" applyNumberFormat="1" applyFont="1" applyBorder="1" applyAlignment="1">
      <alignment horizontal="left" vertical="center" wrapText="1"/>
    </xf>
    <xf numFmtId="164" fontId="69" fillId="0" borderId="9" xfId="0" applyNumberFormat="1" applyFont="1" applyBorder="1" applyAlignment="1">
      <alignment horizontal="left" vertical="center" wrapText="1"/>
    </xf>
    <xf numFmtId="168" fontId="69" fillId="0" borderId="30" xfId="0" applyNumberFormat="1" applyFont="1" applyBorder="1" applyAlignment="1">
      <alignment horizontal="center" vertical="center" wrapText="1"/>
    </xf>
    <xf numFmtId="168" fontId="69" fillId="0" borderId="12" xfId="0" applyNumberFormat="1" applyFont="1" applyBorder="1" applyAlignment="1">
      <alignment horizontal="center" vertical="center" wrapText="1"/>
    </xf>
    <xf numFmtId="164" fontId="69" fillId="0" borderId="12" xfId="0" applyNumberFormat="1" applyFont="1" applyBorder="1" applyAlignment="1">
      <alignment horizontal="left" vertical="center" wrapText="1"/>
    </xf>
    <xf numFmtId="49" fontId="69" fillId="0" borderId="12" xfId="0" applyNumberFormat="1" applyFont="1" applyBorder="1" applyAlignment="1">
      <alignment horizontal="left" vertical="center"/>
    </xf>
    <xf numFmtId="168" fontId="69" fillId="0" borderId="10" xfId="0" applyNumberFormat="1" applyFont="1" applyBorder="1" applyAlignment="1">
      <alignment horizontal="center" vertical="center" wrapText="1"/>
    </xf>
    <xf numFmtId="168" fontId="69" fillId="0" borderId="9" xfId="0" applyNumberFormat="1" applyFont="1" applyBorder="1" applyAlignment="1">
      <alignment horizontal="center" vertical="center" wrapText="1"/>
    </xf>
    <xf numFmtId="49" fontId="69" fillId="0" borderId="13" xfId="0" applyNumberFormat="1" applyFont="1" applyBorder="1" applyAlignment="1">
      <alignment horizontal="left" vertical="center"/>
    </xf>
    <xf numFmtId="49" fontId="69" fillId="0" borderId="1" xfId="0" applyNumberFormat="1" applyFont="1" applyBorder="1" applyAlignment="1">
      <alignment horizontal="left" vertical="center" wrapText="1"/>
    </xf>
    <xf numFmtId="168" fontId="69" fillId="0" borderId="1" xfId="0" applyNumberFormat="1" applyFont="1" applyBorder="1" applyAlignment="1">
      <alignment horizontal="left" vertical="center" wrapText="1"/>
    </xf>
    <xf numFmtId="0" fontId="69" fillId="0" borderId="10" xfId="0" applyFont="1" applyBorder="1" applyAlignment="1">
      <alignment horizontal="center" vertical="center"/>
    </xf>
    <xf numFmtId="0" fontId="69" fillId="0" borderId="9" xfId="0" applyFont="1" applyBorder="1" applyAlignment="1">
      <alignment horizontal="center" vertical="center"/>
    </xf>
    <xf numFmtId="0" fontId="69" fillId="0" borderId="9" xfId="0" applyFont="1" applyBorder="1" applyAlignment="1">
      <alignment horizontal="left" vertical="center"/>
    </xf>
    <xf numFmtId="14" fontId="69" fillId="0" borderId="9" xfId="0" applyNumberFormat="1" applyFont="1" applyBorder="1" applyAlignment="1">
      <alignment horizontal="center" vertical="center"/>
    </xf>
    <xf numFmtId="14" fontId="69" fillId="0" borderId="9" xfId="0" applyNumberFormat="1" applyFont="1" applyBorder="1" applyAlignment="1">
      <alignment horizontal="left" vertical="center"/>
    </xf>
    <xf numFmtId="49" fontId="74" fillId="14" borderId="98" xfId="0" applyNumberFormat="1" applyFont="1" applyFill="1" applyBorder="1" applyAlignment="1">
      <alignment horizontal="center" vertical="center" wrapText="1"/>
    </xf>
    <xf numFmtId="49" fontId="69" fillId="0" borderId="120" xfId="0" applyNumberFormat="1" applyFont="1" applyBorder="1" applyAlignment="1">
      <alignment horizontal="left" vertical="center"/>
    </xf>
    <xf numFmtId="164" fontId="74" fillId="11" borderId="121" xfId="0" applyNumberFormat="1" applyFont="1" applyFill="1" applyBorder="1" applyAlignment="1">
      <alignment horizontal="center" vertical="center" wrapText="1"/>
    </xf>
    <xf numFmtId="49" fontId="69" fillId="0" borderId="96" xfId="0" applyNumberFormat="1" applyFont="1" applyBorder="1" applyAlignment="1">
      <alignment horizontal="left" vertical="center"/>
    </xf>
    <xf numFmtId="49" fontId="69" fillId="0" borderId="123" xfId="0" applyNumberFormat="1" applyFont="1" applyBorder="1" applyAlignment="1">
      <alignment horizontal="left" vertical="center"/>
    </xf>
    <xf numFmtId="49" fontId="69" fillId="15" borderId="97" xfId="0" applyNumberFormat="1" applyFont="1" applyFill="1" applyBorder="1" applyAlignment="1">
      <alignment horizontal="left" vertical="center"/>
    </xf>
    <xf numFmtId="49" fontId="69" fillId="0" borderId="124" xfId="0" applyNumberFormat="1" applyFont="1" applyBorder="1" applyAlignment="1">
      <alignment horizontal="left" vertical="center"/>
    </xf>
    <xf numFmtId="49" fontId="69" fillId="0" borderId="98" xfId="0" applyNumberFormat="1" applyFont="1" applyBorder="1" applyAlignment="1">
      <alignment horizontal="left" vertical="center"/>
    </xf>
    <xf numFmtId="49" fontId="69" fillId="0" borderId="120" xfId="0" applyNumberFormat="1" applyFont="1" applyBorder="1" applyAlignment="1">
      <alignment horizontal="left" vertical="center" wrapText="1"/>
    </xf>
    <xf numFmtId="164" fontId="69" fillId="0" borderId="126" xfId="0" applyNumberFormat="1" applyFont="1" applyBorder="1" applyAlignment="1">
      <alignment horizontal="center" vertical="center" wrapText="1"/>
    </xf>
    <xf numFmtId="164" fontId="69" fillId="0" borderId="85" xfId="0" applyNumberFormat="1" applyFont="1" applyBorder="1" applyAlignment="1">
      <alignment horizontal="center" vertical="center" wrapText="1"/>
    </xf>
    <xf numFmtId="164" fontId="69" fillId="0" borderId="85" xfId="0" applyNumberFormat="1" applyFont="1" applyBorder="1" applyAlignment="1">
      <alignment horizontal="left" vertical="center" wrapText="1"/>
    </xf>
    <xf numFmtId="49" fontId="69" fillId="0" borderId="85" xfId="0" applyNumberFormat="1" applyFont="1" applyBorder="1" applyAlignment="1">
      <alignment horizontal="left" vertical="center"/>
    </xf>
    <xf numFmtId="49" fontId="69" fillId="0" borderId="106" xfId="0" applyNumberFormat="1" applyFont="1" applyBorder="1" applyAlignment="1">
      <alignment horizontal="left" vertical="center"/>
    </xf>
    <xf numFmtId="0" fontId="74" fillId="11" borderId="116" xfId="0" applyFont="1" applyFill="1" applyBorder="1" applyAlignment="1">
      <alignment horizontal="center" vertical="center"/>
    </xf>
    <xf numFmtId="0" fontId="69" fillId="0" borderId="127" xfId="0" applyFont="1" applyBorder="1" applyAlignment="1">
      <alignment horizontal="center" vertical="center"/>
    </xf>
    <xf numFmtId="0" fontId="69" fillId="0" borderId="78" xfId="0" applyFont="1" applyBorder="1" applyAlignment="1">
      <alignment horizontal="center" vertical="center"/>
    </xf>
    <xf numFmtId="167" fontId="69" fillId="0" borderId="78" xfId="0" applyNumberFormat="1" applyFont="1" applyBorder="1" applyAlignment="1">
      <alignment horizontal="left" vertical="center"/>
    </xf>
    <xf numFmtId="0" fontId="69" fillId="0" borderId="78" xfId="0" applyFont="1" applyBorder="1" applyAlignment="1">
      <alignment horizontal="left" vertical="center"/>
    </xf>
    <xf numFmtId="49" fontId="69" fillId="0" borderId="78" xfId="0" applyNumberFormat="1" applyFont="1" applyBorder="1" applyAlignment="1">
      <alignment horizontal="left" vertical="center"/>
    </xf>
    <xf numFmtId="49" fontId="69" fillId="0" borderId="115" xfId="0" applyNumberFormat="1" applyFont="1" applyBorder="1" applyAlignment="1">
      <alignment horizontal="left" vertical="center"/>
    </xf>
    <xf numFmtId="0" fontId="74" fillId="11" borderId="128" xfId="0" applyFont="1" applyFill="1" applyBorder="1" applyAlignment="1">
      <alignment horizontal="center" vertical="center"/>
    </xf>
    <xf numFmtId="0" fontId="74" fillId="11" borderId="129" xfId="0" applyFont="1" applyFill="1" applyBorder="1" applyAlignment="1">
      <alignment horizontal="center" vertical="center"/>
    </xf>
    <xf numFmtId="0" fontId="69" fillId="0" borderId="126" xfId="0" applyFont="1" applyBorder="1" applyAlignment="1">
      <alignment horizontal="center" vertical="center"/>
    </xf>
    <xf numFmtId="0" fontId="69" fillId="0" borderId="85" xfId="0" applyFont="1" applyBorder="1" applyAlignment="1">
      <alignment horizontal="center" vertical="center"/>
    </xf>
    <xf numFmtId="0" fontId="69" fillId="0" borderId="85" xfId="0" applyFont="1" applyBorder="1" applyAlignment="1">
      <alignment horizontal="left" vertical="center"/>
    </xf>
    <xf numFmtId="14" fontId="69" fillId="0" borderId="78" xfId="0" applyNumberFormat="1" applyFont="1" applyBorder="1" applyAlignment="1">
      <alignment horizontal="left" vertical="center"/>
    </xf>
    <xf numFmtId="0" fontId="8" fillId="0" borderId="2" xfId="0" applyFont="1" applyBorder="1" applyAlignment="1">
      <alignment horizontal="center" vertical="center"/>
    </xf>
    <xf numFmtId="0" fontId="0" fillId="14" borderId="4" xfId="0" applyFill="1" applyBorder="1" applyAlignment="1">
      <alignment horizontal="center" vertical="center"/>
    </xf>
    <xf numFmtId="0" fontId="0" fillId="11" borderId="82" xfId="0" applyFill="1" applyBorder="1" applyAlignment="1">
      <alignment horizontal="center" vertical="center"/>
    </xf>
    <xf numFmtId="0" fontId="0" fillId="11" borderId="84" xfId="0" applyFill="1" applyBorder="1" applyAlignment="1">
      <alignment horizontal="center" vertical="center"/>
    </xf>
    <xf numFmtId="14" fontId="0" fillId="0" borderId="85" xfId="0" applyNumberFormat="1" applyBorder="1" applyAlignment="1">
      <alignment horizontal="center" vertical="center"/>
    </xf>
    <xf numFmtId="14" fontId="0" fillId="0" borderId="86" xfId="0" applyNumberFormat="1" applyBorder="1" applyAlignment="1">
      <alignment horizontal="center" vertical="center"/>
    </xf>
    <xf numFmtId="14" fontId="0" fillId="0" borderId="131" xfId="0" applyNumberFormat="1" applyBorder="1" applyAlignment="1">
      <alignment horizontal="center" vertical="center"/>
    </xf>
    <xf numFmtId="0" fontId="0" fillId="14" borderId="96" xfId="0" applyFill="1" applyBorder="1" applyAlignment="1">
      <alignment horizontal="center" vertical="center"/>
    </xf>
    <xf numFmtId="0" fontId="0" fillId="0" borderId="96" xfId="0" applyBorder="1" applyAlignment="1">
      <alignment horizontal="center" vertical="center"/>
    </xf>
    <xf numFmtId="0" fontId="0" fillId="0" borderId="106" xfId="0" applyBorder="1" applyAlignment="1">
      <alignment horizontal="center" vertical="center"/>
    </xf>
    <xf numFmtId="16" fontId="0" fillId="0" borderId="96" xfId="0" applyNumberFormat="1" applyBorder="1" applyAlignment="1">
      <alignment horizontal="center" vertical="center"/>
    </xf>
    <xf numFmtId="0" fontId="0" fillId="11" borderId="132" xfId="0" applyFill="1" applyBorder="1" applyAlignment="1">
      <alignment horizontal="center" vertical="center"/>
    </xf>
    <xf numFmtId="0" fontId="63" fillId="0" borderId="4" xfId="0" applyFont="1" applyBorder="1" applyAlignment="1">
      <alignment horizontal="center" vertical="center"/>
    </xf>
    <xf numFmtId="0" fontId="0" fillId="11" borderId="126" xfId="0" applyFill="1" applyBorder="1" applyAlignment="1">
      <alignment horizontal="center" vertical="center"/>
    </xf>
    <xf numFmtId="0" fontId="0" fillId="0" borderId="131" xfId="0" applyBorder="1" applyAlignment="1">
      <alignment horizontal="center" vertical="center"/>
    </xf>
    <xf numFmtId="165" fontId="9" fillId="14" borderId="115" xfId="0" applyNumberFormat="1" applyFont="1" applyFill="1" applyBorder="1" applyAlignment="1">
      <alignment horizontal="center" vertical="center" wrapText="1"/>
    </xf>
    <xf numFmtId="0" fontId="77" fillId="0" borderId="0" xfId="0" applyFont="1" applyAlignment="1">
      <alignment horizontal="center" vertical="center"/>
    </xf>
    <xf numFmtId="0" fontId="78" fillId="8" borderId="9" xfId="0" applyFont="1" applyFill="1" applyBorder="1">
      <alignment vertical="center"/>
    </xf>
    <xf numFmtId="0" fontId="77" fillId="8" borderId="9" xfId="0" applyFont="1" applyFill="1" applyBorder="1" applyAlignment="1">
      <alignment vertical="center" wrapText="1"/>
    </xf>
    <xf numFmtId="0" fontId="77" fillId="0" borderId="0" xfId="0" applyFont="1">
      <alignment vertical="center"/>
    </xf>
    <xf numFmtId="0" fontId="77" fillId="12" borderId="9" xfId="0" applyFont="1" applyFill="1" applyBorder="1">
      <alignment vertical="center"/>
    </xf>
    <xf numFmtId="0" fontId="77" fillId="12" borderId="9" xfId="0" applyFont="1" applyFill="1" applyBorder="1" applyAlignment="1">
      <alignment vertical="center" wrapText="1"/>
    </xf>
    <xf numFmtId="0" fontId="77" fillId="8" borderId="9" xfId="0" applyFont="1" applyFill="1" applyBorder="1">
      <alignment vertical="center"/>
    </xf>
    <xf numFmtId="0" fontId="49" fillId="0" borderId="9" xfId="0" applyFont="1" applyBorder="1" applyAlignment="1">
      <alignment horizontal="center" vertical="center"/>
    </xf>
    <xf numFmtId="0" fontId="8" fillId="0" borderId="60" xfId="0" applyFont="1" applyBorder="1" applyAlignment="1">
      <alignment horizontal="center" vertical="center"/>
    </xf>
    <xf numFmtId="0" fontId="8" fillId="0" borderId="53" xfId="0" applyFont="1" applyBorder="1" applyAlignment="1">
      <alignment horizontal="center" vertical="center"/>
    </xf>
    <xf numFmtId="0" fontId="8" fillId="2" borderId="56" xfId="0" applyFont="1" applyFill="1" applyBorder="1" applyAlignment="1">
      <alignment horizontal="center" vertical="center"/>
    </xf>
    <xf numFmtId="0" fontId="37" fillId="0" borderId="75" xfId="0" applyFont="1" applyBorder="1" applyAlignment="1">
      <alignment horizontal="center" vertical="center"/>
    </xf>
    <xf numFmtId="0" fontId="37" fillId="0" borderId="53" xfId="0" applyFont="1" applyBorder="1" applyAlignment="1">
      <alignment horizontal="center" vertical="center"/>
    </xf>
    <xf numFmtId="0" fontId="8" fillId="0" borderId="42" xfId="0" applyFont="1" applyBorder="1" applyAlignment="1">
      <alignment horizontal="center" vertical="center"/>
    </xf>
    <xf numFmtId="0" fontId="8" fillId="0" borderId="52" xfId="0" applyFont="1" applyBorder="1" applyAlignment="1">
      <alignment horizontal="center" vertical="center"/>
    </xf>
    <xf numFmtId="0" fontId="8" fillId="2" borderId="60" xfId="0" applyFont="1" applyFill="1" applyBorder="1" applyAlignment="1">
      <alignment horizontal="center" vertical="center"/>
    </xf>
    <xf numFmtId="0" fontId="37" fillId="0" borderId="51" xfId="0" applyFont="1" applyBorder="1" applyAlignment="1">
      <alignment horizontal="center" vertical="center"/>
    </xf>
    <xf numFmtId="0" fontId="37" fillId="0" borderId="43" xfId="0" applyFont="1" applyBorder="1" applyAlignment="1">
      <alignment horizontal="center" vertical="center"/>
    </xf>
    <xf numFmtId="0" fontId="8" fillId="0" borderId="75" xfId="0" applyFont="1" applyBorder="1" applyAlignment="1">
      <alignment horizontal="center" vertical="center"/>
    </xf>
    <xf numFmtId="0" fontId="8" fillId="0" borderId="133" xfId="0" applyFont="1" applyBorder="1" applyAlignment="1">
      <alignment horizontal="center" vertical="center"/>
    </xf>
    <xf numFmtId="0" fontId="37" fillId="3" borderId="34" xfId="0" applyFont="1" applyFill="1" applyBorder="1" applyAlignment="1">
      <alignment horizontal="center" vertical="center"/>
    </xf>
    <xf numFmtId="0" fontId="8" fillId="0" borderId="138" xfId="0" applyFont="1" applyBorder="1" applyAlignment="1">
      <alignment horizontal="center" vertical="center"/>
    </xf>
    <xf numFmtId="0" fontId="37" fillId="0" borderId="120" xfId="0" applyFont="1" applyBorder="1" applyAlignment="1">
      <alignment horizontal="center" vertical="center"/>
    </xf>
    <xf numFmtId="0" fontId="8" fillId="2" borderId="82" xfId="0" applyFont="1" applyFill="1" applyBorder="1" applyAlignment="1">
      <alignment horizontal="center" vertical="center"/>
    </xf>
    <xf numFmtId="0" fontId="37" fillId="0" borderId="96" xfId="0" applyFont="1" applyBorder="1" applyAlignment="1">
      <alignment horizontal="center" vertical="center"/>
    </xf>
    <xf numFmtId="0" fontId="8" fillId="0" borderId="82" xfId="0" applyFont="1" applyBorder="1" applyAlignment="1">
      <alignment horizontal="center" vertical="center"/>
    </xf>
    <xf numFmtId="0" fontId="8" fillId="2" borderId="139" xfId="0" applyFont="1" applyFill="1" applyBorder="1" applyAlignment="1">
      <alignment horizontal="center" vertical="center"/>
    </xf>
    <xf numFmtId="0" fontId="37" fillId="3" borderId="123" xfId="0" applyFont="1" applyFill="1" applyBorder="1" applyAlignment="1">
      <alignment horizontal="center" vertical="center"/>
    </xf>
    <xf numFmtId="0" fontId="37" fillId="0" borderId="89" xfId="0" applyFont="1" applyBorder="1" applyAlignment="1">
      <alignment horizontal="center" vertical="center"/>
    </xf>
    <xf numFmtId="0" fontId="37" fillId="0" borderId="124" xfId="0" applyFont="1" applyBorder="1" applyAlignment="1">
      <alignment horizontal="center" vertical="center"/>
    </xf>
    <xf numFmtId="0" fontId="37" fillId="0" borderId="82" xfId="0" applyFont="1" applyBorder="1" applyAlignment="1">
      <alignment horizontal="center" vertical="center"/>
    </xf>
    <xf numFmtId="0" fontId="37" fillId="2" borderId="82" xfId="0" applyFont="1" applyFill="1" applyBorder="1" applyAlignment="1">
      <alignment horizontal="center" vertical="center"/>
    </xf>
    <xf numFmtId="0" fontId="37" fillId="2" borderId="84" xfId="0" applyFont="1" applyFill="1" applyBorder="1" applyAlignment="1">
      <alignment horizontal="center" vertical="center"/>
    </xf>
    <xf numFmtId="0" fontId="37" fillId="0" borderId="131" xfId="0" applyFont="1" applyBorder="1" applyAlignment="1">
      <alignment horizontal="center" vertical="center"/>
    </xf>
    <xf numFmtId="0" fontId="37" fillId="0" borderId="132" xfId="0" applyFont="1" applyBorder="1" applyAlignment="1">
      <alignment horizontal="center" vertical="center"/>
    </xf>
    <xf numFmtId="0" fontId="37" fillId="0" borderId="86" xfId="0" applyFont="1" applyBorder="1" applyAlignment="1">
      <alignment horizontal="center" vertical="center"/>
    </xf>
    <xf numFmtId="0" fontId="37" fillId="0" borderId="126" xfId="0" applyFont="1" applyBorder="1" applyAlignment="1">
      <alignment horizontal="center" vertical="center"/>
    </xf>
    <xf numFmtId="0" fontId="37" fillId="3" borderId="132" xfId="0" applyFont="1" applyFill="1" applyBorder="1" applyAlignment="1">
      <alignment horizontal="center" vertical="center"/>
    </xf>
    <xf numFmtId="0" fontId="37" fillId="3" borderId="86" xfId="0" applyFont="1" applyFill="1" applyBorder="1" applyAlignment="1">
      <alignment horizontal="center" vertical="center"/>
    </xf>
    <xf numFmtId="0" fontId="37" fillId="3" borderId="140" xfId="0" applyFont="1" applyFill="1" applyBorder="1" applyAlignment="1">
      <alignment horizontal="center" vertical="center"/>
    </xf>
    <xf numFmtId="0" fontId="37" fillId="3" borderId="106" xfId="0" applyFont="1" applyFill="1" applyBorder="1" applyAlignment="1">
      <alignment horizontal="center" vertical="center"/>
    </xf>
    <xf numFmtId="0" fontId="37" fillId="0" borderId="29" xfId="0" applyFont="1" applyBorder="1" applyAlignment="1">
      <alignment horizontal="center" vertical="center"/>
    </xf>
    <xf numFmtId="0" fontId="8" fillId="14" borderId="134" xfId="0" applyFont="1" applyFill="1" applyBorder="1" applyAlignment="1">
      <alignment horizontal="center" vertical="center" wrapText="1"/>
    </xf>
    <xf numFmtId="0" fontId="8" fillId="14" borderId="135" xfId="0" applyFont="1" applyFill="1" applyBorder="1" applyAlignment="1">
      <alignment horizontal="center" vertical="center" wrapText="1"/>
    </xf>
    <xf numFmtId="0" fontId="8" fillId="14" borderId="92" xfId="0" applyFont="1" applyFill="1" applyBorder="1" applyAlignment="1">
      <alignment horizontal="center" vertical="center" wrapText="1"/>
    </xf>
    <xf numFmtId="0" fontId="8" fillId="14" borderId="136" xfId="0" applyFont="1" applyFill="1" applyBorder="1" applyAlignment="1">
      <alignment horizontal="center" vertical="center" wrapText="1"/>
    </xf>
    <xf numFmtId="0" fontId="8" fillId="14" borderId="137" xfId="0" applyFont="1" applyFill="1" applyBorder="1" applyAlignment="1">
      <alignment horizontal="center" vertical="center" wrapText="1"/>
    </xf>
    <xf numFmtId="0" fontId="8" fillId="14" borderId="141" xfId="0" applyFont="1" applyFill="1" applyBorder="1" applyAlignment="1">
      <alignment horizontal="center" vertical="center" wrapText="1"/>
    </xf>
    <xf numFmtId="0" fontId="8" fillId="14" borderId="94" xfId="0" applyFont="1" applyFill="1" applyBorder="1" applyAlignment="1">
      <alignment horizontal="center" vertical="center" wrapText="1"/>
    </xf>
    <xf numFmtId="0" fontId="49" fillId="7" borderId="9" xfId="0" applyFont="1" applyFill="1" applyBorder="1" applyAlignment="1">
      <alignment horizontal="center" vertical="center"/>
    </xf>
    <xf numFmtId="0" fontId="49" fillId="7" borderId="13" xfId="0" applyFont="1" applyFill="1" applyBorder="1" applyAlignment="1">
      <alignment horizontal="center" vertical="center" wrapText="1"/>
    </xf>
    <xf numFmtId="0" fontId="49" fillId="7" borderId="13" xfId="0" applyFont="1" applyFill="1" applyBorder="1" applyAlignment="1">
      <alignment horizontal="center" vertical="center"/>
    </xf>
    <xf numFmtId="0" fontId="49" fillId="11" borderId="9" xfId="0" applyFont="1" applyFill="1" applyBorder="1" applyAlignment="1">
      <alignment horizontal="center" vertical="center"/>
    </xf>
    <xf numFmtId="0" fontId="49" fillId="12" borderId="9" xfId="0" applyFont="1" applyFill="1" applyBorder="1" applyAlignment="1">
      <alignment horizontal="center" vertical="center"/>
    </xf>
    <xf numFmtId="0" fontId="79" fillId="7" borderId="2" xfId="0" applyFont="1" applyFill="1" applyBorder="1" applyAlignment="1">
      <alignment horizontal="center" vertical="center"/>
    </xf>
    <xf numFmtId="0" fontId="79" fillId="7" borderId="1" xfId="0" applyFont="1" applyFill="1" applyBorder="1" applyAlignment="1">
      <alignment horizontal="center" vertical="center"/>
    </xf>
    <xf numFmtId="0" fontId="79" fillId="7" borderId="1" xfId="0" applyFont="1" applyFill="1" applyBorder="1" applyAlignment="1">
      <alignment horizontal="center" vertical="center" wrapText="1"/>
    </xf>
    <xf numFmtId="0" fontId="79" fillId="7" borderId="42" xfId="0" applyFont="1" applyFill="1" applyBorder="1" applyAlignment="1">
      <alignment horizontal="center" vertical="center" wrapText="1"/>
    </xf>
    <xf numFmtId="0" fontId="79" fillId="7" borderId="3" xfId="0" applyFont="1" applyFill="1" applyBorder="1" applyAlignment="1">
      <alignment horizontal="center" vertical="center" wrapText="1"/>
    </xf>
    <xf numFmtId="0" fontId="41" fillId="3" borderId="0" xfId="0" applyFont="1" applyFill="1" applyAlignment="1">
      <alignment horizontal="center" vertical="center"/>
    </xf>
    <xf numFmtId="0" fontId="79" fillId="12" borderId="10" xfId="0" applyFont="1" applyFill="1" applyBorder="1" applyAlignment="1">
      <alignment horizontal="center" vertical="center"/>
    </xf>
    <xf numFmtId="14" fontId="41" fillId="3" borderId="9" xfId="0" applyNumberFormat="1" applyFont="1" applyFill="1" applyBorder="1" applyAlignment="1">
      <alignment horizontal="center" vertical="center"/>
    </xf>
    <xf numFmtId="14" fontId="41" fillId="3" borderId="43" xfId="0" applyNumberFormat="1" applyFont="1" applyFill="1" applyBorder="1" applyAlignment="1">
      <alignment horizontal="center" vertical="center"/>
    </xf>
    <xf numFmtId="14" fontId="41" fillId="3" borderId="4" xfId="0" applyNumberFormat="1" applyFont="1" applyFill="1" applyBorder="1" applyAlignment="1">
      <alignment horizontal="center" vertical="center"/>
    </xf>
    <xf numFmtId="0" fontId="79" fillId="11" borderId="10" xfId="0" applyFont="1" applyFill="1" applyBorder="1" applyAlignment="1">
      <alignment horizontal="center" vertical="center"/>
    </xf>
    <xf numFmtId="14" fontId="41" fillId="3" borderId="59" xfId="0" applyNumberFormat="1" applyFont="1" applyFill="1" applyBorder="1" applyAlignment="1">
      <alignment horizontal="center" vertical="center"/>
    </xf>
    <xf numFmtId="0" fontId="79" fillId="16" borderId="10" xfId="0" applyFont="1" applyFill="1" applyBorder="1" applyAlignment="1">
      <alignment horizontal="center" vertical="center"/>
    </xf>
    <xf numFmtId="0" fontId="41" fillId="3" borderId="5" xfId="0" applyFont="1" applyFill="1" applyBorder="1" applyAlignment="1">
      <alignment horizontal="center" vertical="center"/>
    </xf>
    <xf numFmtId="0" fontId="41" fillId="3" borderId="6" xfId="0" applyFont="1" applyFill="1" applyBorder="1" applyAlignment="1">
      <alignment horizontal="center" vertical="center"/>
    </xf>
    <xf numFmtId="0" fontId="41" fillId="3" borderId="52" xfId="0" applyFont="1" applyFill="1" applyBorder="1" applyAlignment="1">
      <alignment horizontal="center" vertical="center"/>
    </xf>
    <xf numFmtId="0" fontId="41" fillId="3" borderId="7" xfId="0" applyFont="1" applyFill="1" applyBorder="1" applyAlignment="1">
      <alignment horizontal="center" vertical="center"/>
    </xf>
    <xf numFmtId="0" fontId="41" fillId="3" borderId="55" xfId="0" applyFont="1" applyFill="1" applyBorder="1" applyAlignment="1">
      <alignment horizontal="center" vertical="center"/>
    </xf>
    <xf numFmtId="0" fontId="79" fillId="11" borderId="5" xfId="0" applyFont="1" applyFill="1" applyBorder="1" applyAlignment="1">
      <alignment horizontal="center" vertical="center"/>
    </xf>
    <xf numFmtId="14" fontId="41" fillId="3" borderId="6" xfId="0" applyNumberFormat="1" applyFont="1" applyFill="1" applyBorder="1" applyAlignment="1">
      <alignment horizontal="center" vertical="center"/>
    </xf>
    <xf numFmtId="14" fontId="41" fillId="3" borderId="52" xfId="0" applyNumberFormat="1" applyFont="1" applyFill="1" applyBorder="1" applyAlignment="1">
      <alignment horizontal="center" vertical="center"/>
    </xf>
    <xf numFmtId="14" fontId="41" fillId="3" borderId="7" xfId="0" applyNumberFormat="1" applyFont="1" applyFill="1" applyBorder="1" applyAlignment="1">
      <alignment horizontal="center" vertical="center"/>
    </xf>
    <xf numFmtId="0" fontId="67" fillId="5" borderId="48" xfId="0" applyFont="1" applyFill="1" applyBorder="1">
      <alignment vertical="center"/>
    </xf>
    <xf numFmtId="0" fontId="67" fillId="4" borderId="47" xfId="0" applyFont="1" applyFill="1" applyBorder="1">
      <alignment vertical="center"/>
    </xf>
    <xf numFmtId="0" fontId="80" fillId="17" borderId="45" xfId="0" applyFont="1" applyFill="1" applyBorder="1">
      <alignment vertical="center"/>
    </xf>
    <xf numFmtId="0" fontId="80" fillId="17" borderId="46" xfId="0" applyFont="1" applyFill="1" applyBorder="1">
      <alignment vertical="center"/>
    </xf>
    <xf numFmtId="0" fontId="8" fillId="0" borderId="59" xfId="0" applyFont="1" applyBorder="1" applyAlignment="1">
      <alignment horizontal="left" vertical="center" wrapText="1"/>
    </xf>
    <xf numFmtId="0" fontId="37" fillId="7" borderId="9" xfId="0" applyFont="1" applyFill="1" applyBorder="1" applyAlignment="1">
      <alignment horizontal="left" vertical="center" indent="1"/>
    </xf>
    <xf numFmtId="0" fontId="37" fillId="7" borderId="9" xfId="0" applyFont="1" applyFill="1" applyBorder="1" applyAlignment="1">
      <alignment horizontal="center" vertical="center"/>
    </xf>
    <xf numFmtId="165" fontId="37" fillId="7" borderId="9" xfId="0" applyNumberFormat="1" applyFont="1" applyFill="1" applyBorder="1" applyAlignment="1">
      <alignment horizontal="center" vertical="center"/>
    </xf>
    <xf numFmtId="165" fontId="8" fillId="0" borderId="105" xfId="0" applyNumberFormat="1" applyFont="1" applyBorder="1" applyAlignment="1">
      <alignment horizontal="center" vertical="center" wrapText="1"/>
    </xf>
    <xf numFmtId="165" fontId="8" fillId="0" borderId="106" xfId="0" applyNumberFormat="1" applyFont="1" applyBorder="1" applyAlignment="1">
      <alignment horizontal="center" vertical="center" wrapText="1"/>
    </xf>
    <xf numFmtId="165" fontId="8" fillId="0" borderId="89" xfId="0" applyNumberFormat="1" applyFont="1" applyBorder="1" applyAlignment="1">
      <alignment horizontal="center" vertical="center" wrapText="1"/>
    </xf>
    <xf numFmtId="0" fontId="8" fillId="0" borderId="12" xfId="0" applyFont="1" applyBorder="1" applyAlignment="1">
      <alignment horizontal="center" vertical="center" wrapText="1"/>
    </xf>
    <xf numFmtId="0" fontId="38" fillId="0" borderId="24" xfId="0" applyFont="1" applyBorder="1" applyAlignment="1">
      <alignment horizontal="center" vertical="center"/>
    </xf>
    <xf numFmtId="0" fontId="38" fillId="0" borderId="4" xfId="0" applyFont="1" applyBorder="1" applyAlignment="1">
      <alignment horizontal="center" vertical="center"/>
    </xf>
    <xf numFmtId="0" fontId="38" fillId="0" borderId="51" xfId="0" applyFont="1" applyBorder="1" applyAlignment="1">
      <alignment horizontal="center" vertical="center"/>
    </xf>
    <xf numFmtId="0" fontId="38" fillId="0" borderId="43" xfId="0" applyFont="1" applyBorder="1" applyAlignment="1">
      <alignment horizontal="center" vertical="center"/>
    </xf>
    <xf numFmtId="0" fontId="81" fillId="0" borderId="3" xfId="0" applyFont="1" applyBorder="1" applyAlignment="1">
      <alignment horizontal="center" vertical="center"/>
    </xf>
    <xf numFmtId="0" fontId="81" fillId="0" borderId="4" xfId="0" applyFont="1" applyBorder="1" applyAlignment="1">
      <alignment horizontal="center" vertical="center"/>
    </xf>
    <xf numFmtId="0" fontId="81" fillId="0" borderId="7" xfId="0" applyFont="1" applyBorder="1" applyAlignment="1">
      <alignment horizontal="center" vertical="center"/>
    </xf>
    <xf numFmtId="165" fontId="8" fillId="0" borderId="95" xfId="0" applyNumberFormat="1" applyFont="1" applyBorder="1" applyAlignment="1">
      <alignment horizontal="center" vertical="center" wrapText="1"/>
    </xf>
    <xf numFmtId="0" fontId="37" fillId="0" borderId="28" xfId="0" applyFont="1" applyBorder="1" applyAlignment="1">
      <alignment horizontal="left" vertical="center" wrapText="1"/>
    </xf>
    <xf numFmtId="165" fontId="8" fillId="0" borderId="124" xfId="0" applyNumberFormat="1" applyFont="1" applyBorder="1" applyAlignment="1">
      <alignment horizontal="center" vertical="center" wrapText="1"/>
    </xf>
    <xf numFmtId="0" fontId="1" fillId="0" borderId="0" xfId="2" applyFont="1"/>
    <xf numFmtId="49" fontId="82" fillId="0" borderId="1" xfId="0" applyNumberFormat="1" applyFont="1" applyBorder="1" applyAlignment="1">
      <alignment horizontal="left" vertical="center" wrapText="1"/>
    </xf>
    <xf numFmtId="0" fontId="44" fillId="2" borderId="45" xfId="0" applyFont="1" applyFill="1" applyBorder="1">
      <alignment vertical="center"/>
    </xf>
    <xf numFmtId="0" fontId="38" fillId="5" borderId="3" xfId="0" applyFont="1" applyFill="1" applyBorder="1" applyAlignment="1">
      <alignment horizontal="center" vertical="center"/>
    </xf>
    <xf numFmtId="0" fontId="38" fillId="5" borderId="4" xfId="0" applyFont="1" applyFill="1" applyBorder="1" applyAlignment="1">
      <alignment horizontal="center" vertical="center"/>
    </xf>
    <xf numFmtId="0" fontId="38" fillId="5" borderId="7" xfId="0" applyFont="1" applyFill="1" applyBorder="1" applyAlignment="1">
      <alignment horizontal="center" vertical="center"/>
    </xf>
    <xf numFmtId="0" fontId="38" fillId="5" borderId="42" xfId="0" applyFont="1" applyFill="1" applyBorder="1" applyAlignment="1">
      <alignment horizontal="center" vertical="center"/>
    </xf>
    <xf numFmtId="0" fontId="38" fillId="5" borderId="43" xfId="0" applyFont="1" applyFill="1" applyBorder="1" applyAlignment="1">
      <alignment horizontal="center" vertical="center"/>
    </xf>
    <xf numFmtId="0" fontId="38" fillId="5" borderId="52" xfId="0" applyFont="1" applyFill="1" applyBorder="1" applyAlignment="1">
      <alignment horizontal="center" vertical="center"/>
    </xf>
    <xf numFmtId="170" fontId="1" fillId="3" borderId="9" xfId="0" applyNumberFormat="1" applyFont="1" applyFill="1" applyBorder="1" applyAlignment="1">
      <alignment horizontal="center" vertical="center"/>
    </xf>
    <xf numFmtId="0" fontId="38" fillId="0" borderId="13" xfId="0" applyFont="1" applyBorder="1" applyAlignment="1">
      <alignment horizontal="left" vertical="center" wrapText="1"/>
    </xf>
    <xf numFmtId="0" fontId="38" fillId="0" borderId="20" xfId="0" applyFont="1" applyBorder="1" applyAlignment="1">
      <alignment horizontal="left" vertical="center" wrapText="1"/>
    </xf>
    <xf numFmtId="165" fontId="8" fillId="0" borderId="102" xfId="0" applyNumberFormat="1" applyFont="1" applyBorder="1" applyAlignment="1">
      <alignment horizontal="center" vertical="center" wrapText="1"/>
    </xf>
    <xf numFmtId="0" fontId="38" fillId="0" borderId="26" xfId="0" applyFont="1" applyBorder="1" applyAlignment="1">
      <alignment horizontal="left" vertical="top" wrapText="1"/>
    </xf>
    <xf numFmtId="0" fontId="37" fillId="0" borderId="9" xfId="0" applyFont="1" applyBorder="1" applyAlignment="1">
      <alignment horizontal="left" vertical="center" indent="1"/>
    </xf>
    <xf numFmtId="165" fontId="37" fillId="0" borderId="9" xfId="0" applyNumberFormat="1" applyFont="1" applyBorder="1" applyAlignment="1">
      <alignment horizontal="center" vertical="center"/>
    </xf>
    <xf numFmtId="49" fontId="69" fillId="0" borderId="78" xfId="0" applyNumberFormat="1" applyFont="1" applyBorder="1" applyAlignment="1">
      <alignment horizontal="left" vertical="center" wrapText="1"/>
    </xf>
    <xf numFmtId="0" fontId="49" fillId="11" borderId="13" xfId="0" applyFont="1" applyFill="1" applyBorder="1" applyAlignment="1">
      <alignment horizontal="center" vertical="center"/>
    </xf>
    <xf numFmtId="0" fontId="49" fillId="11" borderId="22" xfId="0" applyFont="1" applyFill="1" applyBorder="1" applyAlignment="1">
      <alignment horizontal="center" vertical="center"/>
    </xf>
    <xf numFmtId="0" fontId="49" fillId="11" borderId="12" xfId="0" applyFont="1" applyFill="1" applyBorder="1" applyAlignment="1">
      <alignment horizontal="center" vertical="center"/>
    </xf>
    <xf numFmtId="0" fontId="0" fillId="0" borderId="43" xfId="0" applyBorder="1" applyAlignment="1">
      <alignment horizontal="center" vertical="center"/>
    </xf>
    <xf numFmtId="0" fontId="0" fillId="0" borderId="53" xfId="0" applyBorder="1" applyAlignment="1">
      <alignment horizontal="center" vertical="center"/>
    </xf>
    <xf numFmtId="0" fontId="0" fillId="0" borderId="13" xfId="0" applyBorder="1" applyAlignment="1">
      <alignment horizontal="center" vertical="center"/>
    </xf>
    <xf numFmtId="0" fontId="0" fillId="0" borderId="22"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54" xfId="0" applyBorder="1" applyAlignment="1">
      <alignment horizontal="center" vertical="center"/>
    </xf>
    <xf numFmtId="0" fontId="33" fillId="0" borderId="18" xfId="0" applyFont="1" applyBorder="1" applyAlignment="1">
      <alignment horizontal="center" vertical="center"/>
    </xf>
    <xf numFmtId="0" fontId="0" fillId="0" borderId="35" xfId="0" applyBorder="1" applyAlignment="1">
      <alignment horizontal="center" vertical="center"/>
    </xf>
    <xf numFmtId="0" fontId="33" fillId="0" borderId="52" xfId="0" applyFont="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2" xfId="0" applyBorder="1" applyAlignment="1">
      <alignment horizontal="center" vertical="center"/>
    </xf>
    <xf numFmtId="0" fontId="0" fillId="0" borderId="57" xfId="0" applyBorder="1" applyAlignment="1">
      <alignment horizontal="center" vertical="center"/>
    </xf>
    <xf numFmtId="0" fontId="33" fillId="0" borderId="42" xfId="0" applyFont="1" applyBorder="1" applyAlignment="1">
      <alignment horizontal="center" vertical="center"/>
    </xf>
    <xf numFmtId="0" fontId="33" fillId="0" borderId="14" xfId="0" applyFont="1" applyBorder="1" applyAlignment="1">
      <alignment horizontal="center" vertical="center"/>
    </xf>
    <xf numFmtId="0" fontId="0" fillId="0" borderId="30" xfId="0" applyBorder="1" applyAlignment="1">
      <alignment horizontal="center" vertical="center"/>
    </xf>
    <xf numFmtId="0" fontId="33" fillId="0" borderId="8" xfId="0" applyFont="1" applyBorder="1" applyAlignment="1">
      <alignment horizontal="center" vertical="center"/>
    </xf>
    <xf numFmtId="0" fontId="0" fillId="0" borderId="14" xfId="0" applyBorder="1" applyAlignment="1">
      <alignment horizontal="center" vertical="center"/>
    </xf>
    <xf numFmtId="0" fontId="33" fillId="0" borderId="10" xfId="0" applyFont="1"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10" fontId="50" fillId="0" borderId="10" xfId="1" applyNumberFormat="1" applyFont="1" applyBorder="1" applyAlignment="1">
      <alignment horizontal="center" vertical="center"/>
    </xf>
    <xf numFmtId="10" fontId="50" fillId="0" borderId="9" xfId="1" applyNumberFormat="1" applyFont="1" applyBorder="1" applyAlignment="1">
      <alignment horizontal="center" vertical="center"/>
    </xf>
    <xf numFmtId="10" fontId="50" fillId="0" borderId="43" xfId="1" applyNumberFormat="1" applyFont="1" applyBorder="1" applyAlignment="1">
      <alignment horizontal="center" vertical="center"/>
    </xf>
    <xf numFmtId="10" fontId="50" fillId="0" borderId="4" xfId="1" applyNumberFormat="1" applyFont="1" applyBorder="1" applyAlignment="1">
      <alignment horizontal="center" vertical="center"/>
    </xf>
    <xf numFmtId="10" fontId="50" fillId="0" borderId="5" xfId="1" applyNumberFormat="1" applyFont="1" applyBorder="1" applyAlignment="1">
      <alignment horizontal="center" vertical="center"/>
    </xf>
    <xf numFmtId="10" fontId="50" fillId="0" borderId="6" xfId="1" applyNumberFormat="1" applyFont="1" applyBorder="1" applyAlignment="1">
      <alignment horizontal="center" vertical="center"/>
    </xf>
    <xf numFmtId="10" fontId="50" fillId="0" borderId="52" xfId="1" applyNumberFormat="1" applyFont="1" applyBorder="1" applyAlignment="1">
      <alignment horizontal="center" vertical="center"/>
    </xf>
    <xf numFmtId="10" fontId="50" fillId="0" borderId="7" xfId="1" applyNumberFormat="1" applyFont="1" applyBorder="1" applyAlignment="1">
      <alignment horizontal="center" vertical="center"/>
    </xf>
    <xf numFmtId="0" fontId="49" fillId="0" borderId="64" xfId="0" applyFont="1" applyBorder="1" applyAlignment="1">
      <alignment horizontal="center" vertical="center"/>
    </xf>
    <xf numFmtId="0" fontId="49" fillId="0" borderId="65" xfId="0" applyFont="1" applyBorder="1" applyAlignment="1">
      <alignment horizontal="center" vertical="center"/>
    </xf>
    <xf numFmtId="0" fontId="49" fillId="0" borderId="46" xfId="0" applyFont="1" applyBorder="1" applyAlignment="1">
      <alignment horizontal="center" vertical="center"/>
    </xf>
    <xf numFmtId="0" fontId="37" fillId="0" borderId="2" xfId="0" applyFont="1" applyBorder="1" applyAlignment="1">
      <alignment horizontal="center" vertical="center"/>
    </xf>
    <xf numFmtId="0" fontId="37" fillId="0" borderId="1" xfId="0" applyFont="1" applyBorder="1" applyAlignment="1">
      <alignment horizontal="center" vertical="center"/>
    </xf>
    <xf numFmtId="0" fontId="37" fillId="0" borderId="42" xfId="0" applyFont="1" applyBorder="1" applyAlignment="1">
      <alignment horizontal="center" vertical="center"/>
    </xf>
    <xf numFmtId="0" fontId="37" fillId="0" borderId="3" xfId="0" applyFont="1" applyBorder="1" applyAlignment="1">
      <alignment horizontal="center" vertical="center"/>
    </xf>
    <xf numFmtId="0" fontId="50" fillId="0" borderId="31" xfId="0" applyFont="1" applyBorder="1" applyAlignment="1">
      <alignment horizontal="center" vertical="center"/>
    </xf>
    <xf numFmtId="0" fontId="37" fillId="0" borderId="66" xfId="0" applyFont="1" applyBorder="1" applyAlignment="1">
      <alignment horizontal="center" vertical="center"/>
    </xf>
    <xf numFmtId="0" fontId="37" fillId="0" borderId="67" xfId="0" applyFont="1" applyBorder="1" applyAlignment="1">
      <alignment horizontal="center" vertical="center"/>
    </xf>
    <xf numFmtId="0" fontId="37" fillId="0" borderId="68" xfId="0" applyFont="1" applyBorder="1" applyAlignment="1">
      <alignment horizontal="center" vertical="center"/>
    </xf>
    <xf numFmtId="0" fontId="50" fillId="0" borderId="39" xfId="0" applyFont="1" applyBorder="1" applyAlignment="1">
      <alignment horizontal="center" vertical="center"/>
    </xf>
    <xf numFmtId="0" fontId="0" fillId="14" borderId="79" xfId="0" applyFill="1" applyBorder="1" applyAlignment="1">
      <alignment horizontal="center" vertical="center" wrapText="1"/>
    </xf>
    <xf numFmtId="0" fontId="0" fillId="14" borderId="80" xfId="0" applyFill="1" applyBorder="1" applyAlignment="1">
      <alignment horizontal="center" vertical="center" wrapText="1"/>
    </xf>
    <xf numFmtId="0" fontId="0" fillId="14" borderId="81" xfId="0" applyFill="1" applyBorder="1" applyAlignment="1">
      <alignment horizontal="center" vertical="center"/>
    </xf>
    <xf numFmtId="0" fontId="0" fillId="14" borderId="77" xfId="0" applyFill="1" applyBorder="1" applyAlignment="1">
      <alignment horizontal="center" vertical="center" wrapText="1"/>
    </xf>
    <xf numFmtId="0" fontId="0" fillId="14" borderId="82" xfId="0" applyFill="1" applyBorder="1" applyAlignment="1">
      <alignment horizontal="center" vertical="center" wrapText="1"/>
    </xf>
    <xf numFmtId="0" fontId="0" fillId="14" borderId="127"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130" xfId="0" applyFill="1" applyBorder="1" applyAlignment="1">
      <alignment horizontal="center" vertical="center" wrapText="1"/>
    </xf>
    <xf numFmtId="0" fontId="0" fillId="14" borderId="114" xfId="0" applyFill="1" applyBorder="1" applyAlignment="1">
      <alignment horizontal="center" vertical="center" wrapText="1"/>
    </xf>
    <xf numFmtId="0" fontId="0" fillId="14" borderId="53" xfId="0" applyFill="1" applyBorder="1" applyAlignment="1">
      <alignment horizontal="center" vertical="center" wrapText="1"/>
    </xf>
    <xf numFmtId="169" fontId="0" fillId="14" borderId="1" xfId="0" applyNumberFormat="1" applyFill="1" applyBorder="1" applyAlignment="1">
      <alignment horizontal="center" vertical="center" wrapText="1"/>
    </xf>
    <xf numFmtId="0" fontId="0" fillId="14" borderId="1" xfId="0" applyFill="1" applyBorder="1" applyAlignment="1">
      <alignment horizontal="center" vertical="center" wrapText="1"/>
    </xf>
    <xf numFmtId="0" fontId="2" fillId="11" borderId="8" xfId="0" applyFont="1" applyFill="1" applyBorder="1" applyAlignment="1">
      <alignment horizontal="center" vertical="center"/>
    </xf>
    <xf numFmtId="0" fontId="2" fillId="11" borderId="54" xfId="0" applyFont="1" applyFill="1" applyBorder="1" applyAlignment="1">
      <alignment horizontal="center" vertical="center"/>
    </xf>
    <xf numFmtId="0" fontId="72" fillId="12" borderId="76" xfId="0" applyFont="1" applyFill="1" applyBorder="1" applyAlignment="1">
      <alignment horizontal="center" vertical="center" wrapText="1"/>
    </xf>
    <xf numFmtId="0" fontId="2" fillId="12" borderId="13" xfId="0" applyFont="1" applyFill="1" applyBorder="1" applyAlignment="1">
      <alignment horizontal="center" vertical="center"/>
    </xf>
    <xf numFmtId="0" fontId="2" fillId="12" borderId="12" xfId="0" applyFont="1" applyFill="1" applyBorder="1" applyAlignment="1">
      <alignment horizontal="center" vertical="center"/>
    </xf>
    <xf numFmtId="170" fontId="2" fillId="14" borderId="42" xfId="0" applyNumberFormat="1" applyFont="1" applyFill="1" applyBorder="1" applyAlignment="1">
      <alignment horizontal="center" vertical="center"/>
    </xf>
    <xf numFmtId="0" fontId="2" fillId="14" borderId="57" xfId="0" applyFont="1" applyFill="1" applyBorder="1" applyAlignment="1">
      <alignment horizontal="center" vertical="center"/>
    </xf>
    <xf numFmtId="0" fontId="2" fillId="14" borderId="57" xfId="0" applyFont="1" applyFill="1" applyBorder="1">
      <alignment vertical="center"/>
    </xf>
    <xf numFmtId="0" fontId="2" fillId="14" borderId="15" xfId="0" applyFont="1" applyFill="1" applyBorder="1">
      <alignment vertical="center"/>
    </xf>
    <xf numFmtId="0" fontId="2" fillId="14" borderId="16" xfId="0" applyFont="1" applyFill="1" applyBorder="1" applyAlignment="1">
      <alignment horizontal="center" vertical="center"/>
    </xf>
    <xf numFmtId="0" fontId="2" fillId="14" borderId="30" xfId="0" applyFont="1" applyFill="1" applyBorder="1" applyAlignment="1">
      <alignment horizontal="center" vertical="center"/>
    </xf>
    <xf numFmtId="0" fontId="2" fillId="14" borderId="17" xfId="0" applyFont="1" applyFill="1" applyBorder="1" applyAlignment="1">
      <alignment horizontal="center" vertical="center"/>
    </xf>
    <xf numFmtId="0" fontId="2" fillId="14" borderId="12"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30" xfId="0" applyFont="1" applyFill="1" applyBorder="1" applyAlignment="1">
      <alignment horizontal="center" vertical="center"/>
    </xf>
    <xf numFmtId="164" fontId="74" fillId="14" borderId="117" xfId="0" applyNumberFormat="1" applyFont="1" applyFill="1" applyBorder="1" applyAlignment="1">
      <alignment horizontal="center" vertical="center" wrapText="1"/>
    </xf>
    <xf numFmtId="0" fontId="74" fillId="14" borderId="80" xfId="0" applyFont="1" applyFill="1" applyBorder="1" applyAlignment="1">
      <alignment horizontal="center" vertical="center" wrapText="1"/>
    </xf>
    <xf numFmtId="0" fontId="0" fillId="0" borderId="80" xfId="0" applyBorder="1" applyAlignment="1">
      <alignment horizontal="center" vertical="center"/>
    </xf>
    <xf numFmtId="0" fontId="0" fillId="0" borderId="81" xfId="0" applyBorder="1" applyAlignment="1">
      <alignment horizontal="center" vertical="center"/>
    </xf>
    <xf numFmtId="164" fontId="74" fillId="11" borderId="119" xfId="0" applyNumberFormat="1" applyFont="1" applyFill="1" applyBorder="1" applyAlignment="1">
      <alignment horizontal="center" vertical="center" wrapText="1"/>
    </xf>
    <xf numFmtId="0" fontId="74" fillId="11" borderId="125" xfId="0" applyFont="1" applyFill="1" applyBorder="1" applyAlignment="1">
      <alignment horizontal="center" vertical="center" wrapText="1"/>
    </xf>
    <xf numFmtId="164" fontId="74" fillId="14" borderId="116" xfId="0" applyNumberFormat="1" applyFont="1" applyFill="1" applyBorder="1" applyAlignment="1">
      <alignment horizontal="center" vertical="center" wrapText="1"/>
    </xf>
    <xf numFmtId="0" fontId="74" fillId="14" borderId="118" xfId="0" applyFont="1" applyFill="1" applyBorder="1" applyAlignment="1">
      <alignment horizontal="center" vertical="center" wrapText="1"/>
    </xf>
    <xf numFmtId="164" fontId="74" fillId="11" borderId="121" xfId="0" applyNumberFormat="1" applyFont="1" applyFill="1" applyBorder="1" applyAlignment="1">
      <alignment horizontal="center" vertical="center" wrapText="1"/>
    </xf>
    <xf numFmtId="0" fontId="74" fillId="11" borderId="122" xfId="0" applyFont="1" applyFill="1" applyBorder="1" applyAlignment="1">
      <alignment horizontal="center" vertical="center" wrapText="1"/>
    </xf>
    <xf numFmtId="0" fontId="74" fillId="11" borderId="121" xfId="0" applyFont="1" applyFill="1" applyBorder="1" applyAlignment="1">
      <alignment horizontal="center" vertical="center" wrapText="1"/>
    </xf>
    <xf numFmtId="0" fontId="37" fillId="0" borderId="9" xfId="0" applyFont="1" applyBorder="1" applyAlignment="1">
      <alignment vertical="center" wrapText="1"/>
    </xf>
    <xf numFmtId="0" fontId="37" fillId="0" borderId="96" xfId="0" applyFont="1" applyBorder="1" applyAlignment="1">
      <alignment vertical="center" wrapText="1"/>
    </xf>
    <xf numFmtId="0" fontId="37" fillId="0" borderId="43" xfId="0" applyFont="1" applyBorder="1" applyAlignment="1">
      <alignment horizontal="left" vertical="center" wrapText="1"/>
    </xf>
    <xf numFmtId="0" fontId="37" fillId="0" borderId="59" xfId="0" applyFont="1" applyBorder="1" applyAlignment="1">
      <alignment horizontal="left" vertical="center" wrapText="1"/>
    </xf>
    <xf numFmtId="0" fontId="37" fillId="0" borderId="83" xfId="0" applyFont="1" applyBorder="1" applyAlignment="1">
      <alignment horizontal="left" vertical="center" wrapText="1"/>
    </xf>
    <xf numFmtId="0" fontId="75" fillId="14" borderId="51" xfId="0" applyFont="1" applyFill="1" applyBorder="1" applyAlignment="1">
      <alignment horizontal="center" vertical="center" wrapText="1"/>
    </xf>
    <xf numFmtId="0" fontId="75" fillId="14" borderId="74" xfId="0" applyFont="1" applyFill="1" applyBorder="1" applyAlignment="1">
      <alignment horizontal="center" vertical="center" wrapText="1"/>
    </xf>
    <xf numFmtId="0" fontId="75" fillId="14" borderId="90" xfId="0" applyFont="1" applyFill="1" applyBorder="1" applyAlignment="1">
      <alignment horizontal="center" vertical="center" wrapText="1"/>
    </xf>
    <xf numFmtId="0" fontId="37" fillId="0" borderId="13" xfId="0" applyFont="1" applyBorder="1" applyAlignment="1">
      <alignment vertical="center" wrapText="1"/>
    </xf>
    <xf numFmtId="0" fontId="37" fillId="0" borderId="98" xfId="0" applyFont="1" applyBorder="1" applyAlignment="1">
      <alignment vertical="center" wrapText="1"/>
    </xf>
    <xf numFmtId="0" fontId="37" fillId="0" borderId="43" xfId="0" applyFont="1" applyBorder="1" applyAlignment="1">
      <alignment vertical="center" wrapText="1"/>
    </xf>
    <xf numFmtId="0" fontId="0" fillId="0" borderId="59" xfId="0" applyBorder="1" applyAlignment="1">
      <alignment vertical="center" wrapText="1"/>
    </xf>
    <xf numFmtId="0" fontId="0" fillId="0" borderId="83" xfId="0" applyBorder="1" applyAlignment="1">
      <alignment vertical="center" wrapText="1"/>
    </xf>
    <xf numFmtId="0" fontId="37" fillId="0" borderId="101" xfId="0" applyFont="1" applyBorder="1" applyAlignment="1">
      <alignment horizontal="center" vertical="center" wrapText="1"/>
    </xf>
    <xf numFmtId="0" fontId="37" fillId="0" borderId="99"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69" xfId="0" applyFont="1" applyBorder="1" applyAlignment="1">
      <alignment horizontal="center" vertical="center" wrapText="1"/>
    </xf>
    <xf numFmtId="165" fontId="37" fillId="0" borderId="95" xfId="0" applyNumberFormat="1" applyFont="1" applyBorder="1" applyAlignment="1">
      <alignment horizontal="center" vertical="center" wrapText="1"/>
    </xf>
    <xf numFmtId="0" fontId="37" fillId="0" borderId="95" xfId="0" applyFont="1" applyBorder="1" applyAlignment="1">
      <alignment horizontal="center" vertical="center" wrapText="1"/>
    </xf>
    <xf numFmtId="0" fontId="0" fillId="0" borderId="95" xfId="0" applyBorder="1" applyAlignment="1">
      <alignment horizontal="center" vertical="center" wrapText="1"/>
    </xf>
    <xf numFmtId="0" fontId="0" fillId="0" borderId="99" xfId="0" applyBorder="1" applyAlignment="1">
      <alignment horizontal="center" vertical="center" wrapText="1"/>
    </xf>
    <xf numFmtId="0" fontId="0" fillId="0" borderId="101" xfId="0" applyBorder="1" applyAlignment="1">
      <alignment horizontal="center" vertical="center"/>
    </xf>
    <xf numFmtId="0" fontId="0" fillId="0" borderId="95" xfId="0" applyBorder="1" applyAlignment="1">
      <alignment horizontal="center" vertical="center"/>
    </xf>
    <xf numFmtId="0" fontId="0" fillId="0" borderId="99" xfId="0" applyBorder="1" applyAlignment="1">
      <alignment horizontal="center" vertical="center"/>
    </xf>
    <xf numFmtId="0" fontId="0" fillId="0" borderId="95" xfId="0" applyBorder="1" applyAlignment="1">
      <alignment vertical="center" wrapText="1"/>
    </xf>
    <xf numFmtId="0" fontId="0" fillId="0" borderId="105" xfId="0" applyBorder="1" applyAlignment="1">
      <alignment vertical="center" wrapText="1"/>
    </xf>
    <xf numFmtId="0" fontId="8" fillId="0" borderId="50" xfId="0" applyFont="1" applyBorder="1" applyAlignment="1">
      <alignment vertical="center" wrapText="1"/>
    </xf>
    <xf numFmtId="0" fontId="8" fillId="0" borderId="72" xfId="0" applyFont="1" applyBorder="1" applyAlignment="1">
      <alignment vertical="center" wrapText="1"/>
    </xf>
    <xf numFmtId="0" fontId="8" fillId="0" borderId="108" xfId="0" applyFont="1" applyBorder="1" applyAlignment="1">
      <alignment vertical="center" wrapText="1"/>
    </xf>
    <xf numFmtId="165" fontId="8" fillId="0" borderId="143" xfId="0" applyNumberFormat="1" applyFont="1" applyBorder="1" applyAlignment="1">
      <alignment horizontal="center" vertical="center" wrapText="1"/>
    </xf>
    <xf numFmtId="165" fontId="8" fillId="0" borderId="59" xfId="0" applyNumberFormat="1" applyFont="1" applyBorder="1" applyAlignment="1">
      <alignment horizontal="center" vertical="center" wrapText="1"/>
    </xf>
    <xf numFmtId="165" fontId="8" fillId="0" borderId="83" xfId="0" applyNumberFormat="1" applyFont="1" applyBorder="1" applyAlignment="1">
      <alignment horizontal="center" vertical="center" wrapText="1"/>
    </xf>
    <xf numFmtId="0" fontId="37" fillId="0" borderId="59" xfId="0" applyFont="1" applyBorder="1" applyAlignment="1">
      <alignment vertical="center" wrapText="1"/>
    </xf>
    <xf numFmtId="0" fontId="37" fillId="0" borderId="83" xfId="0" applyFont="1" applyBorder="1" applyAlignment="1">
      <alignment vertical="center" wrapText="1"/>
    </xf>
    <xf numFmtId="0" fontId="37" fillId="0" borderId="50" xfId="0" applyFont="1" applyBorder="1" applyAlignment="1">
      <alignment vertical="center" wrapText="1"/>
    </xf>
    <xf numFmtId="0" fontId="0" fillId="0" borderId="72" xfId="0" applyBorder="1" applyAlignment="1">
      <alignment vertical="center" wrapText="1"/>
    </xf>
    <xf numFmtId="0" fontId="0" fillId="0" borderId="108" xfId="0" applyBorder="1" applyAlignment="1">
      <alignment vertical="center" wrapText="1"/>
    </xf>
    <xf numFmtId="0" fontId="37" fillId="0" borderId="12" xfId="0" applyFont="1" applyBorder="1" applyAlignment="1">
      <alignment vertical="center" wrapText="1"/>
    </xf>
    <xf numFmtId="0" fontId="0" fillId="0" borderId="12" xfId="0" applyBorder="1" applyAlignment="1">
      <alignment vertical="center" wrapText="1"/>
    </xf>
    <xf numFmtId="0" fontId="0" fillId="0" borderId="124" xfId="0" applyBorder="1" applyAlignment="1">
      <alignment vertical="center" wrapText="1"/>
    </xf>
    <xf numFmtId="0" fontId="8" fillId="0" borderId="9" xfId="0" applyFont="1" applyBorder="1" applyAlignment="1">
      <alignment vertical="center" wrapText="1"/>
    </xf>
    <xf numFmtId="0" fontId="8" fillId="0" borderId="96" xfId="0" applyFont="1" applyBorder="1" applyAlignment="1">
      <alignment vertical="center" wrapText="1"/>
    </xf>
    <xf numFmtId="0" fontId="37" fillId="0" borderId="124" xfId="0" applyFont="1" applyBorder="1" applyAlignment="1">
      <alignment vertical="center" wrapText="1"/>
    </xf>
    <xf numFmtId="0" fontId="38" fillId="0" borderId="9" xfId="0" applyFont="1" applyBorder="1" applyAlignment="1">
      <alignment vertical="center" wrapText="1"/>
    </xf>
    <xf numFmtId="0" fontId="37" fillId="0" borderId="110" xfId="0" applyFont="1" applyBorder="1" applyAlignment="1">
      <alignment vertical="center" wrapText="1"/>
    </xf>
    <xf numFmtId="0" fontId="37" fillId="0" borderId="142" xfId="0" applyFont="1" applyBorder="1" applyAlignment="1">
      <alignment vertical="center" wrapText="1"/>
    </xf>
    <xf numFmtId="0" fontId="37" fillId="0" borderId="85" xfId="0" applyFont="1" applyBorder="1" applyAlignment="1">
      <alignment vertical="center" wrapText="1"/>
    </xf>
    <xf numFmtId="0" fontId="37" fillId="0" borderId="106" xfId="0" applyFont="1" applyBorder="1" applyAlignment="1">
      <alignment vertical="center" wrapText="1"/>
    </xf>
    <xf numFmtId="0" fontId="75" fillId="14" borderId="79" xfId="0" applyFont="1" applyFill="1" applyBorder="1" applyAlignment="1">
      <alignment horizontal="center" vertical="center" wrapText="1"/>
    </xf>
    <xf numFmtId="0" fontId="75" fillId="14" borderId="80" xfId="0" applyFont="1" applyFill="1" applyBorder="1" applyAlignment="1">
      <alignment horizontal="center" vertical="center" wrapText="1"/>
    </xf>
    <xf numFmtId="0" fontId="75" fillId="14" borderId="81" xfId="0" applyFont="1" applyFill="1" applyBorder="1" applyAlignment="1">
      <alignment horizontal="center" vertical="center" wrapText="1"/>
    </xf>
    <xf numFmtId="0" fontId="37" fillId="0" borderId="111" xfId="0" applyFont="1" applyBorder="1" applyAlignment="1">
      <alignment vertical="center" wrapText="1"/>
    </xf>
    <xf numFmtId="0" fontId="0" fillId="0" borderId="112" xfId="0" applyBorder="1" applyAlignment="1">
      <alignment vertical="center" wrapText="1"/>
    </xf>
    <xf numFmtId="0" fontId="0" fillId="0" borderId="113" xfId="0" applyBorder="1" applyAlignment="1">
      <alignment vertical="center" wrapText="1"/>
    </xf>
    <xf numFmtId="0" fontId="38" fillId="0" borderId="96" xfId="0" applyFont="1" applyBorder="1" applyAlignment="1">
      <alignment vertical="center" wrapText="1"/>
    </xf>
    <xf numFmtId="0" fontId="8" fillId="0" borderId="86" xfId="0" applyFont="1" applyBorder="1" applyAlignment="1">
      <alignment vertical="center" wrapText="1"/>
    </xf>
    <xf numFmtId="0" fontId="8" fillId="0" borderId="87" xfId="0" applyFont="1" applyBorder="1" applyAlignment="1">
      <alignment vertical="center" wrapText="1"/>
    </xf>
    <xf numFmtId="0" fontId="8" fillId="0" borderId="88" xfId="0" applyFont="1" applyBorder="1" applyAlignment="1">
      <alignment vertical="center" wrapText="1"/>
    </xf>
    <xf numFmtId="0" fontId="0" fillId="0" borderId="110" xfId="0" applyBorder="1" applyAlignment="1">
      <alignment vertical="center" wrapText="1"/>
    </xf>
    <xf numFmtId="0" fontId="0" fillId="0" borderId="142" xfId="0" applyBorder="1" applyAlignment="1">
      <alignment vertical="center" wrapText="1"/>
    </xf>
    <xf numFmtId="0" fontId="0" fillId="0" borderId="9" xfId="0" applyBorder="1" applyAlignment="1">
      <alignment vertical="center" wrapText="1"/>
    </xf>
    <xf numFmtId="0" fontId="0" fillId="0" borderId="96" xfId="0" applyBorder="1" applyAlignment="1">
      <alignment vertical="center" wrapText="1"/>
    </xf>
    <xf numFmtId="0" fontId="8" fillId="0" borderId="111" xfId="0" applyFont="1" applyBorder="1" applyAlignment="1">
      <alignment vertical="center" wrapText="1"/>
    </xf>
    <xf numFmtId="0" fontId="45" fillId="0" borderId="112" xfId="0" applyFont="1" applyBorder="1" applyAlignment="1">
      <alignment vertical="center" wrapText="1"/>
    </xf>
    <xf numFmtId="0" fontId="45" fillId="0" borderId="113" xfId="0" applyFont="1" applyBorder="1" applyAlignment="1">
      <alignment vertical="center" wrapText="1"/>
    </xf>
    <xf numFmtId="0" fontId="45" fillId="0" borderId="72" xfId="0" applyFont="1" applyBorder="1" applyAlignment="1">
      <alignment vertical="center" wrapText="1"/>
    </xf>
    <xf numFmtId="0" fontId="45" fillId="0" borderId="108" xfId="0" applyFont="1" applyBorder="1" applyAlignment="1">
      <alignment vertical="center" wrapText="1"/>
    </xf>
    <xf numFmtId="0" fontId="37" fillId="0" borderId="86" xfId="0" applyFont="1" applyBorder="1" applyAlignment="1">
      <alignment vertical="center" wrapText="1"/>
    </xf>
    <xf numFmtId="0" fontId="0" fillId="0" borderId="87" xfId="0" applyBorder="1" applyAlignment="1">
      <alignment vertical="center" wrapText="1"/>
    </xf>
    <xf numFmtId="0" fontId="0" fillId="0" borderId="88" xfId="0" applyBorder="1" applyAlignment="1">
      <alignment vertical="center" wrapText="1"/>
    </xf>
    <xf numFmtId="0" fontId="14" fillId="8" borderId="79" xfId="0" applyFont="1" applyFill="1" applyBorder="1" applyAlignment="1">
      <alignment horizontal="center" vertical="center" wrapText="1"/>
    </xf>
    <xf numFmtId="0" fontId="14" fillId="8" borderId="80" xfId="0" applyFont="1" applyFill="1" applyBorder="1" applyAlignment="1">
      <alignment horizontal="center" vertical="center" wrapText="1"/>
    </xf>
    <xf numFmtId="0" fontId="14" fillId="8" borderId="81" xfId="0" applyFont="1" applyFill="1" applyBorder="1" applyAlignment="1">
      <alignment horizontal="center" vertical="center" wrapText="1"/>
    </xf>
    <xf numFmtId="0" fontId="15" fillId="8" borderId="51" xfId="0" applyFont="1" applyFill="1" applyBorder="1" applyAlignment="1">
      <alignment horizontal="center" vertical="center" wrapText="1"/>
    </xf>
    <xf numFmtId="0" fontId="15" fillId="8" borderId="74" xfId="0" applyFont="1" applyFill="1" applyBorder="1" applyAlignment="1">
      <alignment horizontal="center" vertical="center" wrapText="1"/>
    </xf>
    <xf numFmtId="0" fontId="15" fillId="8" borderId="90" xfId="0" applyFont="1" applyFill="1" applyBorder="1" applyAlignment="1">
      <alignment horizontal="center" vertical="center" wrapText="1"/>
    </xf>
    <xf numFmtId="0" fontId="8" fillId="0" borderId="43" xfId="0" applyFont="1" applyBorder="1" applyAlignment="1">
      <alignment vertical="center" wrapText="1"/>
    </xf>
    <xf numFmtId="0" fontId="8" fillId="0" borderId="59" xfId="0" applyFont="1" applyBorder="1" applyAlignment="1">
      <alignment vertical="center" wrapText="1"/>
    </xf>
    <xf numFmtId="0" fontId="8" fillId="0" borderId="53" xfId="0" applyFont="1" applyBorder="1" applyAlignment="1">
      <alignment vertical="center" wrapText="1"/>
    </xf>
    <xf numFmtId="0" fontId="14" fillId="0" borderId="43" xfId="0" applyFont="1" applyBorder="1" applyAlignment="1">
      <alignment horizontal="center" vertical="center" wrapText="1"/>
    </xf>
    <xf numFmtId="0" fontId="14" fillId="0" borderId="59" xfId="0" applyFont="1" applyBorder="1" applyAlignment="1">
      <alignment horizontal="center" vertical="center" wrapText="1"/>
    </xf>
    <xf numFmtId="0" fontId="14" fillId="0" borderId="53" xfId="0" applyFont="1" applyBorder="1" applyAlignment="1">
      <alignment horizontal="center" vertical="center" wrapText="1"/>
    </xf>
    <xf numFmtId="165" fontId="8" fillId="0" borderId="43" xfId="0" applyNumberFormat="1" applyFont="1" applyBorder="1" applyAlignment="1">
      <alignment horizontal="center" vertical="center" wrapText="1"/>
    </xf>
    <xf numFmtId="165" fontId="8" fillId="0" borderId="53" xfId="0" applyNumberFormat="1" applyFont="1" applyBorder="1" applyAlignment="1">
      <alignment horizontal="center" vertical="center" wrapText="1"/>
    </xf>
    <xf numFmtId="165" fontId="37" fillId="0" borderId="44" xfId="0" applyNumberFormat="1" applyFont="1" applyBorder="1" applyAlignment="1">
      <alignment horizontal="center" vertical="center" wrapText="1"/>
    </xf>
    <xf numFmtId="0" fontId="37" fillId="0" borderId="14" xfId="0" applyFont="1" applyBorder="1" applyAlignment="1">
      <alignment horizontal="center" vertical="center" wrapText="1"/>
    </xf>
    <xf numFmtId="165" fontId="37" fillId="0" borderId="14" xfId="0" applyNumberFormat="1" applyFont="1" applyBorder="1" applyAlignment="1">
      <alignment horizontal="center" vertical="center" wrapText="1"/>
    </xf>
    <xf numFmtId="0" fontId="37" fillId="0" borderId="44" xfId="0" applyFont="1" applyBorder="1" applyAlignment="1">
      <alignment horizontal="center" vertical="center" wrapText="1"/>
    </xf>
    <xf numFmtId="0" fontId="37" fillId="0" borderId="58"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59" xfId="0" applyFont="1" applyBorder="1" applyAlignment="1">
      <alignment horizontal="center" vertical="center" wrapText="1"/>
    </xf>
    <xf numFmtId="0" fontId="15" fillId="0" borderId="53" xfId="0" applyFont="1" applyBorder="1" applyAlignment="1">
      <alignment horizontal="center" vertical="center" wrapText="1"/>
    </xf>
    <xf numFmtId="0" fontId="0" fillId="0" borderId="53" xfId="0" applyBorder="1" applyAlignment="1">
      <alignment vertical="center" wrapText="1"/>
    </xf>
  </cellXfs>
  <cellStyles count="3">
    <cellStyle name="一般" xfId="0" builtinId="0"/>
    <cellStyle name="一般 2" xfId="2" xr:uid="{00000000-0005-0000-0000-000001000000}"/>
    <cellStyle name="百分比" xfId="1" builtinId="5"/>
  </cellStyles>
  <dxfs count="0"/>
  <tableStyles count="0" defaultTableStyle="TableStyleMedium2" defaultPivotStyle="PivotStyleLight16"/>
  <colors>
    <mruColors>
      <color rgb="FFFF9900"/>
      <color rgb="FF0000FF"/>
      <color rgb="FFFF66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685799</xdr:colOff>
      <xdr:row>0</xdr:row>
      <xdr:rowOff>131998</xdr:rowOff>
    </xdr:from>
    <xdr:to>
      <xdr:col>18</xdr:col>
      <xdr:colOff>350520</xdr:colOff>
      <xdr:row>8</xdr:row>
      <xdr:rowOff>108857</xdr:rowOff>
    </xdr:to>
    <xdr:pic>
      <xdr:nvPicPr>
        <xdr:cNvPr id="5" name="圖片 4">
          <a:extLst>
            <a:ext uri="{FF2B5EF4-FFF2-40B4-BE49-F238E27FC236}">
              <a16:creationId xmlns:a16="http://schemas.microsoft.com/office/drawing/2014/main" id="{D470716B-B18B-1BDB-528D-EBDED9E031A7}"/>
            </a:ext>
          </a:extLst>
        </xdr:cNvPr>
        <xdr:cNvPicPr>
          <a:picLocks noChangeAspect="1"/>
        </xdr:cNvPicPr>
      </xdr:nvPicPr>
      <xdr:blipFill>
        <a:blip xmlns:r="http://schemas.openxmlformats.org/officeDocument/2006/relationships" r:embed="rId1"/>
        <a:stretch>
          <a:fillRect/>
        </a:stretch>
      </xdr:blipFill>
      <xdr:spPr>
        <a:xfrm>
          <a:off x="7863839" y="131998"/>
          <a:ext cx="4465321" cy="1996159"/>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53341</xdr:colOff>
      <xdr:row>0</xdr:row>
      <xdr:rowOff>30480</xdr:rowOff>
    </xdr:from>
    <xdr:to>
      <xdr:col>11</xdr:col>
      <xdr:colOff>38100</xdr:colOff>
      <xdr:row>6</xdr:row>
      <xdr:rowOff>79343</xdr:rowOff>
    </xdr:to>
    <xdr:pic>
      <xdr:nvPicPr>
        <xdr:cNvPr id="3" name="圖片 2">
          <a:extLst>
            <a:ext uri="{FF2B5EF4-FFF2-40B4-BE49-F238E27FC236}">
              <a16:creationId xmlns:a16="http://schemas.microsoft.com/office/drawing/2014/main" id="{296170BF-2D4A-436C-5CF2-6F0AA04B1D16}"/>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harpenSoften amount="25000"/>
                  </a14:imgEffect>
                </a14:imgLayer>
              </a14:imgProps>
            </a:ext>
            <a:ext uri="{28A0092B-C50C-407E-A947-70E740481C1C}">
              <a14:useLocalDpi xmlns:a14="http://schemas.microsoft.com/office/drawing/2010/main" val="0"/>
            </a:ext>
          </a:extLst>
        </a:blip>
        <a:srcRect l="673" t="7060" r="449" b="44052"/>
        <a:stretch/>
      </xdr:blipFill>
      <xdr:spPr>
        <a:xfrm>
          <a:off x="4046221" y="30480"/>
          <a:ext cx="5349239" cy="21138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166688</xdr:colOff>
      <xdr:row>13</xdr:row>
      <xdr:rowOff>1095368</xdr:rowOff>
    </xdr:from>
    <xdr:to>
      <xdr:col>3</xdr:col>
      <xdr:colOff>4215378</xdr:colOff>
      <xdr:row>13</xdr:row>
      <xdr:rowOff>3181634</xdr:rowOff>
    </xdr:to>
    <xdr:pic>
      <xdr:nvPicPr>
        <xdr:cNvPr id="2" name="圖片 1">
          <a:extLst>
            <a:ext uri="{FF2B5EF4-FFF2-40B4-BE49-F238E27FC236}">
              <a16:creationId xmlns:a16="http://schemas.microsoft.com/office/drawing/2014/main" id="{974A696B-B7CC-480F-B44D-6977BA3B81FE}"/>
            </a:ext>
          </a:extLst>
        </xdr:cNvPr>
        <xdr:cNvPicPr>
          <a:picLocks noChangeAspect="1"/>
        </xdr:cNvPicPr>
      </xdr:nvPicPr>
      <xdr:blipFill>
        <a:blip xmlns:r="http://schemas.openxmlformats.org/officeDocument/2006/relationships" r:embed="rId1"/>
        <a:stretch>
          <a:fillRect/>
        </a:stretch>
      </xdr:blipFill>
      <xdr:spPr>
        <a:xfrm>
          <a:off x="4369594" y="13715993"/>
          <a:ext cx="4048690" cy="2086266"/>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166688</xdr:colOff>
      <xdr:row>14</xdr:row>
      <xdr:rowOff>952495</xdr:rowOff>
    </xdr:from>
    <xdr:to>
      <xdr:col>3</xdr:col>
      <xdr:colOff>4215378</xdr:colOff>
      <xdr:row>14</xdr:row>
      <xdr:rowOff>3038761</xdr:rowOff>
    </xdr:to>
    <xdr:pic>
      <xdr:nvPicPr>
        <xdr:cNvPr id="2" name="圖片 1">
          <a:extLst>
            <a:ext uri="{FF2B5EF4-FFF2-40B4-BE49-F238E27FC236}">
              <a16:creationId xmlns:a16="http://schemas.microsoft.com/office/drawing/2014/main" id="{1498B9C8-37A8-46B9-803D-4255664CF48D}"/>
            </a:ext>
          </a:extLst>
        </xdr:cNvPr>
        <xdr:cNvPicPr>
          <a:picLocks noChangeAspect="1"/>
        </xdr:cNvPicPr>
      </xdr:nvPicPr>
      <xdr:blipFill>
        <a:blip xmlns:r="http://schemas.openxmlformats.org/officeDocument/2006/relationships" r:embed="rId1"/>
        <a:stretch>
          <a:fillRect/>
        </a:stretch>
      </xdr:blipFill>
      <xdr:spPr>
        <a:xfrm>
          <a:off x="4369594" y="14454183"/>
          <a:ext cx="4048690" cy="2086266"/>
        </a:xfrm>
        <a:prstGeom prst="rect">
          <a:avLst/>
        </a:prstGeom>
        <a:ln>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119063</xdr:colOff>
      <xdr:row>14</xdr:row>
      <xdr:rowOff>726282</xdr:rowOff>
    </xdr:from>
    <xdr:to>
      <xdr:col>3</xdr:col>
      <xdr:colOff>4167753</xdr:colOff>
      <xdr:row>14</xdr:row>
      <xdr:rowOff>2812548</xdr:rowOff>
    </xdr:to>
    <xdr:pic>
      <xdr:nvPicPr>
        <xdr:cNvPr id="2" name="圖片 1">
          <a:extLst>
            <a:ext uri="{FF2B5EF4-FFF2-40B4-BE49-F238E27FC236}">
              <a16:creationId xmlns:a16="http://schemas.microsoft.com/office/drawing/2014/main" id="{31F5330A-1248-B3CB-CC76-AF4083BF846A}"/>
            </a:ext>
          </a:extLst>
        </xdr:cNvPr>
        <xdr:cNvPicPr>
          <a:picLocks noChangeAspect="1"/>
        </xdr:cNvPicPr>
      </xdr:nvPicPr>
      <xdr:blipFill>
        <a:blip xmlns:r="http://schemas.openxmlformats.org/officeDocument/2006/relationships" r:embed="rId1"/>
        <a:stretch>
          <a:fillRect/>
        </a:stretch>
      </xdr:blipFill>
      <xdr:spPr>
        <a:xfrm>
          <a:off x="4321969" y="14227970"/>
          <a:ext cx="4048690" cy="2086266"/>
        </a:xfrm>
        <a:prstGeom prst="rect">
          <a:avLst/>
        </a:prstGeom>
        <a:ln>
          <a:solidFill>
            <a:schemeClr val="tx1"/>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F13" sqref="F13"/>
    </sheetView>
  </sheetViews>
  <sheetFormatPr defaultRowHeight="15.75"/>
  <cols>
    <col min="1" max="1" width="64.75" customWidth="1"/>
    <col min="2" max="2" width="13.625" customWidth="1"/>
  </cols>
  <sheetData>
    <row r="1" spans="1:2" ht="20.25" thickBot="1">
      <c r="A1" s="552" t="s">
        <v>0</v>
      </c>
      <c r="B1" s="553" t="s">
        <v>1</v>
      </c>
    </row>
    <row r="2" spans="1:2" ht="20.25" thickBot="1">
      <c r="A2" s="551" t="s">
        <v>1364</v>
      </c>
      <c r="B2" s="288" t="s">
        <v>1375</v>
      </c>
    </row>
    <row r="3" spans="1:2" ht="20.25" thickBot="1">
      <c r="A3" s="107" t="s">
        <v>1362</v>
      </c>
      <c r="B3" s="574" t="s">
        <v>1371</v>
      </c>
    </row>
    <row r="4" spans="1:2" ht="20.25" thickBot="1">
      <c r="A4" s="107" t="s">
        <v>1367</v>
      </c>
      <c r="B4" s="108" t="s">
        <v>1734</v>
      </c>
    </row>
    <row r="5" spans="1:2" ht="20.25" thickBot="1">
      <c r="A5" s="107" t="s">
        <v>1378</v>
      </c>
      <c r="B5" s="574" t="s">
        <v>1734</v>
      </c>
    </row>
    <row r="6" spans="1:2" ht="20.25" thickBot="1">
      <c r="A6" s="551" t="s">
        <v>1370</v>
      </c>
      <c r="B6" s="288" t="s">
        <v>1376</v>
      </c>
    </row>
    <row r="7" spans="1:2" ht="20.25" thickBot="1">
      <c r="A7" s="551" t="s">
        <v>1369</v>
      </c>
      <c r="B7" s="550" t="s">
        <v>1377</v>
      </c>
    </row>
    <row r="8" spans="1:2" ht="20.25" thickBot="1">
      <c r="A8" s="107" t="s">
        <v>1368</v>
      </c>
      <c r="B8" s="108" t="s">
        <v>1374</v>
      </c>
    </row>
    <row r="9" spans="1:2" ht="20.25" thickBot="1">
      <c r="A9" s="107" t="s">
        <v>1365</v>
      </c>
      <c r="B9" s="109" t="s">
        <v>2</v>
      </c>
    </row>
    <row r="10" spans="1:2" ht="20.25" thickBot="1">
      <c r="A10" s="107" t="s">
        <v>1366</v>
      </c>
      <c r="B10" s="108" t="s">
        <v>1373</v>
      </c>
    </row>
    <row r="11" spans="1:2" ht="20.25" thickBot="1">
      <c r="A11" s="107" t="s">
        <v>1360</v>
      </c>
      <c r="B11" s="109" t="s">
        <v>1372</v>
      </c>
    </row>
    <row r="12" spans="1:2" ht="20.25" thickBot="1">
      <c r="A12" s="107" t="s">
        <v>1361</v>
      </c>
      <c r="B12" s="108" t="s">
        <v>1371</v>
      </c>
    </row>
    <row r="13" spans="1:2" ht="20.25" thickBot="1">
      <c r="A13" s="107" t="s">
        <v>1363</v>
      </c>
      <c r="B13" s="108" t="s">
        <v>1733</v>
      </c>
    </row>
    <row r="14" spans="1:2" ht="20.25" thickBot="1">
      <c r="A14" s="110" t="s">
        <v>3</v>
      </c>
      <c r="B14" s="111" t="s">
        <v>4</v>
      </c>
    </row>
    <row r="15" spans="1:2" ht="20.25" thickBot="1">
      <c r="A15" s="110" t="s">
        <v>5</v>
      </c>
      <c r="B15" s="111" t="s">
        <v>6</v>
      </c>
    </row>
    <row r="16" spans="1:2" ht="20.25" thickBot="1">
      <c r="A16" s="110" t="s">
        <v>7</v>
      </c>
      <c r="B16" s="112" t="s">
        <v>8</v>
      </c>
    </row>
    <row r="17" spans="1:2" ht="20.25" thickBot="1">
      <c r="A17" s="110" t="s">
        <v>9</v>
      </c>
      <c r="B17" s="111" t="s">
        <v>10</v>
      </c>
    </row>
    <row r="18" spans="1:2" ht="20.25" thickBot="1">
      <c r="A18" s="110" t="s">
        <v>11</v>
      </c>
      <c r="B18" s="110" t="s">
        <v>12</v>
      </c>
    </row>
    <row r="19" spans="1:2" ht="20.25" thickBot="1">
      <c r="A19" s="110" t="s">
        <v>13</v>
      </c>
      <c r="B19" s="113" t="s">
        <v>14</v>
      </c>
    </row>
    <row r="20" spans="1:2" ht="20.25" thickBot="1">
      <c r="A20" s="110" t="s">
        <v>15</v>
      </c>
      <c r="B20" s="111" t="s">
        <v>16</v>
      </c>
    </row>
    <row r="21" spans="1:2" ht="20.25" thickBot="1">
      <c r="A21" s="110" t="s">
        <v>17</v>
      </c>
      <c r="B21" s="289" t="s">
        <v>1320</v>
      </c>
    </row>
    <row r="22" spans="1:2" ht="20.25" thickBot="1">
      <c r="A22" s="110" t="s">
        <v>18</v>
      </c>
      <c r="B22" s="111" t="s">
        <v>19</v>
      </c>
    </row>
    <row r="23" spans="1:2" ht="20.25" thickBot="1">
      <c r="A23" s="110" t="s">
        <v>20</v>
      </c>
      <c r="B23" s="114" t="s">
        <v>21</v>
      </c>
    </row>
  </sheetData>
  <phoneticPr fontId="19"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T23"/>
  <sheetViews>
    <sheetView workbookViewId="0"/>
  </sheetViews>
  <sheetFormatPr defaultColWidth="9" defaultRowHeight="15.75"/>
  <cols>
    <col min="1" max="1" width="9" style="60"/>
    <col min="2" max="2" width="7.625" style="60" bestFit="1" customWidth="1"/>
    <col min="3" max="3" width="15.625" style="60" bestFit="1" customWidth="1"/>
    <col min="4" max="4" width="13.125" style="60" customWidth="1"/>
    <col min="5" max="5" width="7.625" style="60" customWidth="1"/>
    <col min="6" max="6" width="9.875" style="60" bestFit="1" customWidth="1"/>
    <col min="7" max="7" width="13.125" style="60" customWidth="1"/>
    <col min="8" max="8" width="7.625" style="60" customWidth="1"/>
    <col min="9" max="9" width="17.375" style="60" bestFit="1" customWidth="1"/>
    <col min="10" max="10" width="13.125" style="60" customWidth="1"/>
    <col min="11" max="11" width="5.75" style="60" bestFit="1" customWidth="1"/>
    <col min="12" max="12" width="9.875" style="60" bestFit="1" customWidth="1"/>
    <col min="13" max="13" width="13.125" style="60" customWidth="1"/>
    <col min="14" max="14" width="5.75" style="60" bestFit="1" customWidth="1"/>
    <col min="15" max="15" width="9.875" style="60" bestFit="1" customWidth="1"/>
    <col min="16" max="16" width="13.125" style="60" customWidth="1"/>
    <col min="17" max="16384" width="9" style="60"/>
  </cols>
  <sheetData>
    <row r="1" spans="2:20" ht="17.25" thickBot="1">
      <c r="B1" s="622" t="s">
        <v>400</v>
      </c>
      <c r="C1" s="623"/>
      <c r="D1" s="623"/>
      <c r="E1" s="623"/>
      <c r="F1" s="623"/>
      <c r="G1" s="623"/>
      <c r="H1" s="623"/>
      <c r="I1" s="623"/>
      <c r="J1" s="623"/>
      <c r="K1" s="623"/>
      <c r="L1" s="623"/>
      <c r="M1" s="623"/>
      <c r="N1" s="623"/>
      <c r="O1" s="623"/>
      <c r="P1" s="624"/>
    </row>
    <row r="2" spans="2:20" ht="16.5" thickBot="1"/>
    <row r="3" spans="2:20" ht="16.5">
      <c r="B3" s="206" t="s">
        <v>344</v>
      </c>
      <c r="C3" s="206" t="s">
        <v>401</v>
      </c>
      <c r="D3" s="206" t="s">
        <v>402</v>
      </c>
      <c r="E3" s="206" t="s">
        <v>344</v>
      </c>
      <c r="F3" s="206" t="s">
        <v>401</v>
      </c>
      <c r="G3" s="206" t="s">
        <v>402</v>
      </c>
      <c r="H3" s="206" t="s">
        <v>344</v>
      </c>
      <c r="I3" s="206" t="s">
        <v>403</v>
      </c>
      <c r="J3" s="206" t="s">
        <v>402</v>
      </c>
      <c r="M3" s="625" t="s">
        <v>404</v>
      </c>
      <c r="N3" s="626"/>
      <c r="O3" s="627"/>
      <c r="P3" s="628"/>
    </row>
    <row r="4" spans="2:20">
      <c r="B4" s="205" t="s">
        <v>349</v>
      </c>
      <c r="C4" s="205" t="s">
        <v>405</v>
      </c>
      <c r="D4" s="207">
        <v>44428</v>
      </c>
      <c r="E4" s="205" t="s">
        <v>365</v>
      </c>
      <c r="F4" s="205" t="s">
        <v>405</v>
      </c>
      <c r="G4" s="207">
        <v>44440</v>
      </c>
      <c r="H4" s="205" t="s">
        <v>380</v>
      </c>
      <c r="I4" s="205" t="s">
        <v>406</v>
      </c>
      <c r="J4" s="207">
        <v>44438</v>
      </c>
      <c r="M4" s="629">
        <f>COUNT(D4:D10,G4:G9,J4:J11,D14:D23,G14:G23,J14:J23,M14:M23,P14:P23)</f>
        <v>64</v>
      </c>
      <c r="N4" s="630"/>
      <c r="O4" s="630"/>
      <c r="P4" s="633">
        <v>64</v>
      </c>
    </row>
    <row r="5" spans="2:20">
      <c r="B5" s="205" t="s">
        <v>407</v>
      </c>
      <c r="C5" s="205" t="s">
        <v>406</v>
      </c>
      <c r="D5" s="207">
        <v>44440</v>
      </c>
      <c r="E5" s="205" t="s">
        <v>90</v>
      </c>
      <c r="F5" s="205" t="s">
        <v>405</v>
      </c>
      <c r="G5" s="207">
        <v>44420</v>
      </c>
      <c r="H5" s="205" t="s">
        <v>66</v>
      </c>
      <c r="I5" s="205" t="s">
        <v>406</v>
      </c>
      <c r="J5" s="207">
        <v>44435</v>
      </c>
      <c r="M5" s="629"/>
      <c r="N5" s="631"/>
      <c r="O5" s="631"/>
      <c r="P5" s="633"/>
    </row>
    <row r="6" spans="2:20">
      <c r="B6" s="205" t="s">
        <v>38</v>
      </c>
      <c r="C6" s="205" t="s">
        <v>408</v>
      </c>
      <c r="D6" s="207">
        <v>44435</v>
      </c>
      <c r="E6" s="205" t="s">
        <v>91</v>
      </c>
      <c r="F6" s="205" t="s">
        <v>405</v>
      </c>
      <c r="G6" s="207">
        <v>44438</v>
      </c>
      <c r="H6" s="205" t="s">
        <v>70</v>
      </c>
      <c r="I6" s="205" t="s">
        <v>409</v>
      </c>
      <c r="J6" s="207">
        <v>44364</v>
      </c>
      <c r="M6" s="629"/>
      <c r="N6" s="631"/>
      <c r="O6" s="631"/>
      <c r="P6" s="633"/>
    </row>
    <row r="7" spans="2:20">
      <c r="B7" s="205" t="s">
        <v>43</v>
      </c>
      <c r="C7" s="205" t="s">
        <v>408</v>
      </c>
      <c r="D7" s="207">
        <v>44435</v>
      </c>
      <c r="E7" s="205" t="s">
        <v>92</v>
      </c>
      <c r="F7" s="205" t="s">
        <v>405</v>
      </c>
      <c r="G7" s="207">
        <v>44428</v>
      </c>
      <c r="H7" s="205" t="s">
        <v>74</v>
      </c>
      <c r="I7" s="205" t="s">
        <v>405</v>
      </c>
      <c r="J7" s="207">
        <v>44428</v>
      </c>
      <c r="M7" s="629"/>
      <c r="N7" s="632"/>
      <c r="O7" s="632"/>
      <c r="P7" s="633"/>
    </row>
    <row r="8" spans="2:20">
      <c r="B8" s="205" t="s">
        <v>48</v>
      </c>
      <c r="C8" s="205" t="s">
        <v>405</v>
      </c>
      <c r="D8" s="207">
        <v>44438</v>
      </c>
      <c r="E8" s="205" t="s">
        <v>93</v>
      </c>
      <c r="F8" s="205" t="s">
        <v>405</v>
      </c>
      <c r="G8" s="207">
        <v>44434</v>
      </c>
      <c r="H8" s="205" t="s">
        <v>78</v>
      </c>
      <c r="I8" s="205" t="s">
        <v>408</v>
      </c>
      <c r="J8" s="207">
        <v>44426</v>
      </c>
      <c r="M8" s="614">
        <f>M4/P4</f>
        <v>1</v>
      </c>
      <c r="N8" s="615"/>
      <c r="O8" s="616"/>
      <c r="P8" s="617"/>
    </row>
    <row r="9" spans="2:20">
      <c r="B9" s="205" t="s">
        <v>52</v>
      </c>
      <c r="C9" s="205" t="s">
        <v>405</v>
      </c>
      <c r="D9" s="207">
        <v>44442</v>
      </c>
      <c r="E9" s="205" t="s">
        <v>94</v>
      </c>
      <c r="F9" s="205" t="s">
        <v>405</v>
      </c>
      <c r="G9" s="207">
        <v>44440</v>
      </c>
      <c r="H9" s="205" t="s">
        <v>82</v>
      </c>
      <c r="I9" s="205" t="s">
        <v>405</v>
      </c>
      <c r="J9" s="207">
        <v>44426</v>
      </c>
      <c r="M9" s="614"/>
      <c r="N9" s="615"/>
      <c r="O9" s="616"/>
      <c r="P9" s="617"/>
    </row>
    <row r="10" spans="2:20">
      <c r="B10" s="205" t="s">
        <v>56</v>
      </c>
      <c r="C10" s="205" t="s">
        <v>405</v>
      </c>
      <c r="D10" s="207">
        <v>44433</v>
      </c>
      <c r="E10" s="205"/>
      <c r="F10" s="205"/>
      <c r="G10" s="205"/>
      <c r="H10" s="205" t="s">
        <v>86</v>
      </c>
      <c r="I10" s="205" t="s">
        <v>405</v>
      </c>
      <c r="J10" s="207">
        <v>44433</v>
      </c>
      <c r="M10" s="614"/>
      <c r="N10" s="615"/>
      <c r="O10" s="616"/>
      <c r="P10" s="617"/>
      <c r="T10" s="78"/>
    </row>
    <row r="11" spans="2:20" ht="16.5" thickBot="1">
      <c r="B11" s="205"/>
      <c r="C11" s="205"/>
      <c r="D11" s="205"/>
      <c r="E11" s="205"/>
      <c r="F11" s="205"/>
      <c r="G11" s="205"/>
      <c r="H11" s="205" t="s">
        <v>88</v>
      </c>
      <c r="I11" s="205" t="s">
        <v>405</v>
      </c>
      <c r="J11" s="207">
        <v>44440</v>
      </c>
      <c r="M11" s="618"/>
      <c r="N11" s="619"/>
      <c r="O11" s="620"/>
      <c r="P11" s="621"/>
    </row>
    <row r="13" spans="2:20" ht="16.5">
      <c r="B13" s="206" t="s">
        <v>344</v>
      </c>
      <c r="C13" s="206" t="s">
        <v>401</v>
      </c>
      <c r="D13" s="206" t="s">
        <v>402</v>
      </c>
      <c r="E13" s="206" t="s">
        <v>344</v>
      </c>
      <c r="F13" s="206" t="s">
        <v>401</v>
      </c>
      <c r="G13" s="206" t="s">
        <v>402</v>
      </c>
      <c r="H13" s="206" t="s">
        <v>344</v>
      </c>
      <c r="I13" s="206" t="s">
        <v>401</v>
      </c>
      <c r="J13" s="206" t="s">
        <v>402</v>
      </c>
      <c r="K13" s="206" t="s">
        <v>344</v>
      </c>
      <c r="L13" s="206" t="s">
        <v>401</v>
      </c>
      <c r="M13" s="206" t="s">
        <v>402</v>
      </c>
      <c r="N13" s="206" t="s">
        <v>344</v>
      </c>
      <c r="O13" s="206" t="s">
        <v>401</v>
      </c>
      <c r="P13" s="206" t="s">
        <v>402</v>
      </c>
    </row>
    <row r="14" spans="2:20">
      <c r="B14" s="205" t="s">
        <v>350</v>
      </c>
      <c r="C14" s="205" t="s">
        <v>408</v>
      </c>
      <c r="D14" s="207">
        <v>44442</v>
      </c>
      <c r="E14" s="205" t="s">
        <v>410</v>
      </c>
      <c r="F14" s="205" t="s">
        <v>406</v>
      </c>
      <c r="G14" s="207">
        <v>44454</v>
      </c>
      <c r="H14" s="205" t="s">
        <v>411</v>
      </c>
      <c r="I14" s="205" t="s">
        <v>405</v>
      </c>
      <c r="J14" s="207">
        <v>44446</v>
      </c>
      <c r="K14" s="205" t="s">
        <v>371</v>
      </c>
      <c r="L14" s="205" t="s">
        <v>405</v>
      </c>
      <c r="M14" s="207">
        <v>44440</v>
      </c>
      <c r="N14" s="205" t="s">
        <v>412</v>
      </c>
      <c r="O14" s="205" t="s">
        <v>351</v>
      </c>
      <c r="P14" s="207">
        <v>44439</v>
      </c>
    </row>
    <row r="15" spans="2:20">
      <c r="B15" s="205" t="s">
        <v>353</v>
      </c>
      <c r="C15" s="205" t="s">
        <v>405</v>
      </c>
      <c r="D15" s="207">
        <v>44440</v>
      </c>
      <c r="E15" s="205" t="s">
        <v>375</v>
      </c>
      <c r="F15" s="205" t="s">
        <v>406</v>
      </c>
      <c r="G15" s="207">
        <v>44440</v>
      </c>
      <c r="H15" s="205" t="s">
        <v>352</v>
      </c>
      <c r="I15" s="205" t="s">
        <v>408</v>
      </c>
      <c r="J15" s="207">
        <v>44440</v>
      </c>
      <c r="K15" s="205" t="s">
        <v>373</v>
      </c>
      <c r="L15" s="205" t="s">
        <v>405</v>
      </c>
      <c r="M15" s="207">
        <v>44440</v>
      </c>
      <c r="N15" s="205" t="s">
        <v>413</v>
      </c>
      <c r="O15" s="205" t="s">
        <v>351</v>
      </c>
      <c r="P15" s="207">
        <v>44439</v>
      </c>
    </row>
    <row r="16" spans="2:20">
      <c r="B16" s="205" t="s">
        <v>355</v>
      </c>
      <c r="C16" s="205" t="s">
        <v>405</v>
      </c>
      <c r="D16" s="207">
        <v>44363</v>
      </c>
      <c r="E16" s="205" t="s">
        <v>378</v>
      </c>
      <c r="F16" s="205" t="s">
        <v>405</v>
      </c>
      <c r="G16" s="207">
        <v>44438</v>
      </c>
      <c r="H16" s="205" t="s">
        <v>354</v>
      </c>
      <c r="I16" s="205" t="s">
        <v>408</v>
      </c>
      <c r="J16" s="207">
        <v>44453</v>
      </c>
      <c r="K16" s="205" t="s">
        <v>376</v>
      </c>
      <c r="L16" s="205" t="s">
        <v>405</v>
      </c>
      <c r="M16" s="207">
        <v>44442</v>
      </c>
      <c r="N16" s="205" t="s">
        <v>414</v>
      </c>
      <c r="O16" s="205" t="s">
        <v>351</v>
      </c>
      <c r="P16" s="207">
        <v>44442</v>
      </c>
    </row>
    <row r="17" spans="2:16">
      <c r="B17" s="205" t="s">
        <v>357</v>
      </c>
      <c r="C17" s="205" t="s">
        <v>406</v>
      </c>
      <c r="D17" s="207">
        <v>44445</v>
      </c>
      <c r="E17" s="205" t="s">
        <v>381</v>
      </c>
      <c r="F17" s="205" t="s">
        <v>405</v>
      </c>
      <c r="G17" s="207">
        <v>44455</v>
      </c>
      <c r="H17" s="205" t="s">
        <v>356</v>
      </c>
      <c r="I17" s="205" t="s">
        <v>406</v>
      </c>
      <c r="J17" s="207">
        <v>44442</v>
      </c>
      <c r="K17" s="205" t="s">
        <v>379</v>
      </c>
      <c r="L17" s="205" t="s">
        <v>405</v>
      </c>
      <c r="M17" s="207">
        <v>44439</v>
      </c>
      <c r="N17" s="205"/>
      <c r="O17" s="205"/>
      <c r="P17" s="205"/>
    </row>
    <row r="18" spans="2:16">
      <c r="B18" s="205" t="s">
        <v>359</v>
      </c>
      <c r="C18" s="205" t="s">
        <v>409</v>
      </c>
      <c r="D18" s="207">
        <v>44364</v>
      </c>
      <c r="E18" s="205" t="s">
        <v>383</v>
      </c>
      <c r="F18" s="205" t="s">
        <v>405</v>
      </c>
      <c r="G18" s="207">
        <v>44441</v>
      </c>
      <c r="H18" s="205" t="s">
        <v>358</v>
      </c>
      <c r="I18" s="205" t="s">
        <v>405</v>
      </c>
      <c r="J18" s="207">
        <v>44445</v>
      </c>
      <c r="K18" s="205" t="s">
        <v>382</v>
      </c>
      <c r="L18" s="205" t="s">
        <v>405</v>
      </c>
      <c r="M18" s="207">
        <v>44442</v>
      </c>
      <c r="N18" s="205"/>
      <c r="O18" s="205"/>
      <c r="P18" s="205"/>
    </row>
    <row r="19" spans="2:16">
      <c r="B19" s="205" t="s">
        <v>361</v>
      </c>
      <c r="C19" s="205" t="s">
        <v>408</v>
      </c>
      <c r="D19" s="207">
        <v>44447</v>
      </c>
      <c r="E19" s="205" t="s">
        <v>385</v>
      </c>
      <c r="F19" s="205" t="s">
        <v>405</v>
      </c>
      <c r="G19" s="207">
        <v>44447</v>
      </c>
      <c r="H19" s="205" t="s">
        <v>360</v>
      </c>
      <c r="I19" s="205" t="s">
        <v>351</v>
      </c>
      <c r="J19" s="207">
        <v>44427</v>
      </c>
      <c r="K19" s="205" t="s">
        <v>384</v>
      </c>
      <c r="L19" s="205" t="s">
        <v>405</v>
      </c>
      <c r="M19" s="207">
        <v>44445</v>
      </c>
      <c r="N19" s="205"/>
      <c r="O19" s="205"/>
      <c r="P19" s="205"/>
    </row>
    <row r="20" spans="2:16">
      <c r="B20" s="205" t="s">
        <v>363</v>
      </c>
      <c r="C20" s="205" t="s">
        <v>408</v>
      </c>
      <c r="D20" s="207">
        <v>44427</v>
      </c>
      <c r="E20" s="205" t="s">
        <v>387</v>
      </c>
      <c r="F20" s="205" t="s">
        <v>405</v>
      </c>
      <c r="G20" s="207">
        <v>44454</v>
      </c>
      <c r="H20" s="205" t="s">
        <v>362</v>
      </c>
      <c r="I20" s="205" t="s">
        <v>405</v>
      </c>
      <c r="J20" s="207">
        <v>44442</v>
      </c>
      <c r="K20" s="205" t="s">
        <v>386</v>
      </c>
      <c r="L20" s="205" t="s">
        <v>405</v>
      </c>
      <c r="M20" s="207">
        <v>44440</v>
      </c>
      <c r="N20" s="205"/>
      <c r="O20" s="205"/>
      <c r="P20" s="205"/>
    </row>
    <row r="21" spans="2:16">
      <c r="B21" s="205" t="s">
        <v>366</v>
      </c>
      <c r="C21" s="205" t="s">
        <v>408</v>
      </c>
      <c r="D21" s="207">
        <v>44426</v>
      </c>
      <c r="E21" s="205" t="s">
        <v>389</v>
      </c>
      <c r="F21" s="205" t="s">
        <v>405</v>
      </c>
      <c r="G21" s="207">
        <v>44439</v>
      </c>
      <c r="H21" s="205" t="s">
        <v>364</v>
      </c>
      <c r="I21" s="205" t="s">
        <v>415</v>
      </c>
      <c r="J21" s="207">
        <v>44447</v>
      </c>
      <c r="K21" s="205" t="s">
        <v>388</v>
      </c>
      <c r="L21" s="205" t="s">
        <v>406</v>
      </c>
      <c r="M21" s="207">
        <v>44426</v>
      </c>
      <c r="N21" s="205"/>
      <c r="O21" s="205"/>
      <c r="P21" s="205"/>
    </row>
    <row r="22" spans="2:16">
      <c r="B22" s="205" t="s">
        <v>368</v>
      </c>
      <c r="C22" s="205" t="s">
        <v>405</v>
      </c>
      <c r="D22" s="207">
        <v>44447</v>
      </c>
      <c r="E22" s="205" t="s">
        <v>391</v>
      </c>
      <c r="F22" s="205" t="s">
        <v>405</v>
      </c>
      <c r="G22" s="207">
        <v>44434</v>
      </c>
      <c r="H22" s="205" t="s">
        <v>367</v>
      </c>
      <c r="I22" s="205" t="s">
        <v>405</v>
      </c>
      <c r="J22" s="207">
        <v>44427</v>
      </c>
      <c r="K22" s="205" t="s">
        <v>390</v>
      </c>
      <c r="L22" s="205" t="s">
        <v>405</v>
      </c>
      <c r="M22" s="207">
        <v>44449</v>
      </c>
      <c r="N22" s="205"/>
      <c r="O22" s="205"/>
      <c r="P22" s="205"/>
    </row>
    <row r="23" spans="2:16">
      <c r="B23" s="205" t="s">
        <v>370</v>
      </c>
      <c r="C23" s="205" t="s">
        <v>406</v>
      </c>
      <c r="D23" s="207">
        <v>44455</v>
      </c>
      <c r="E23" s="205" t="s">
        <v>394</v>
      </c>
      <c r="F23" s="205" t="s">
        <v>408</v>
      </c>
      <c r="G23" s="207">
        <v>44449</v>
      </c>
      <c r="H23" s="205" t="s">
        <v>369</v>
      </c>
      <c r="I23" s="205" t="s">
        <v>405</v>
      </c>
      <c r="J23" s="207">
        <v>44454</v>
      </c>
      <c r="K23" s="205" t="s">
        <v>416</v>
      </c>
      <c r="L23" s="205" t="s">
        <v>405</v>
      </c>
      <c r="M23" s="207">
        <v>44439</v>
      </c>
      <c r="N23" s="205"/>
      <c r="O23" s="205"/>
      <c r="P23" s="205"/>
    </row>
  </sheetData>
  <mergeCells count="6">
    <mergeCell ref="M8:P11"/>
    <mergeCell ref="B1:P1"/>
    <mergeCell ref="M3:P3"/>
    <mergeCell ref="M4:M7"/>
    <mergeCell ref="N4:O7"/>
    <mergeCell ref="P4:P7"/>
  </mergeCells>
  <phoneticPr fontId="4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heetViews>
  <sheetFormatPr defaultColWidth="9" defaultRowHeight="15.75"/>
  <cols>
    <col min="1" max="1" width="9.625" style="1" customWidth="1"/>
    <col min="2" max="2" width="24.375" style="1" customWidth="1"/>
    <col min="3" max="3" width="16" style="1" customWidth="1"/>
    <col min="4" max="16384" width="9" style="1"/>
  </cols>
  <sheetData>
    <row r="1" spans="1:3">
      <c r="A1" s="3" t="s">
        <v>344</v>
      </c>
      <c r="B1" s="2" t="s">
        <v>417</v>
      </c>
      <c r="C1" s="4" t="s">
        <v>418</v>
      </c>
    </row>
    <row r="2" spans="1:3">
      <c r="A2" s="11" t="s">
        <v>419</v>
      </c>
      <c r="B2" s="12">
        <v>42444</v>
      </c>
      <c r="C2" s="5" t="s">
        <v>420</v>
      </c>
    </row>
    <row r="3" spans="1:3">
      <c r="A3" s="11" t="s">
        <v>421</v>
      </c>
      <c r="B3" s="12">
        <v>42362</v>
      </c>
      <c r="C3" s="5" t="s">
        <v>422</v>
      </c>
    </row>
    <row r="4" spans="1:3">
      <c r="A4" s="11" t="s">
        <v>423</v>
      </c>
      <c r="B4" s="12">
        <v>42361</v>
      </c>
      <c r="C4" s="5" t="s">
        <v>422</v>
      </c>
    </row>
    <row r="5" spans="1:3">
      <c r="A5" s="11" t="s">
        <v>424</v>
      </c>
      <c r="B5" s="12">
        <v>42359</v>
      </c>
      <c r="C5" s="5" t="s">
        <v>425</v>
      </c>
    </row>
    <row r="6" spans="1:3">
      <c r="A6" s="11" t="s">
        <v>426</v>
      </c>
      <c r="B6" s="12">
        <v>42357</v>
      </c>
      <c r="C6" s="5" t="s">
        <v>427</v>
      </c>
    </row>
    <row r="7" spans="1:3">
      <c r="A7" s="11" t="s">
        <v>428</v>
      </c>
      <c r="B7" s="12">
        <v>42473</v>
      </c>
      <c r="C7" s="5" t="s">
        <v>429</v>
      </c>
    </row>
    <row r="8" spans="1:3">
      <c r="A8" s="11" t="s">
        <v>430</v>
      </c>
      <c r="B8" s="12">
        <v>42291</v>
      </c>
      <c r="C8" s="5" t="s">
        <v>431</v>
      </c>
    </row>
    <row r="9" spans="1:3">
      <c r="A9" s="11"/>
      <c r="B9" s="12"/>
      <c r="C9" s="5"/>
    </row>
    <row r="10" spans="1:3">
      <c r="A10" s="11" t="s">
        <v>432</v>
      </c>
      <c r="B10" s="12"/>
      <c r="C10" s="5"/>
    </row>
    <row r="11" spans="1:3">
      <c r="A11" s="11" t="s">
        <v>433</v>
      </c>
      <c r="B11" s="12"/>
      <c r="C11" s="5"/>
    </row>
    <row r="12" spans="1:3">
      <c r="A12" s="11" t="s">
        <v>434</v>
      </c>
      <c r="B12" s="12"/>
      <c r="C12" s="5"/>
    </row>
    <row r="13" spans="1:3">
      <c r="A13" s="11" t="s">
        <v>435</v>
      </c>
      <c r="B13" s="12"/>
      <c r="C13" s="5"/>
    </row>
    <row r="14" spans="1:3">
      <c r="A14" s="11" t="s">
        <v>436</v>
      </c>
      <c r="B14" s="12"/>
      <c r="C14" s="5"/>
    </row>
    <row r="15" spans="1:3">
      <c r="A15" s="11" t="s">
        <v>437</v>
      </c>
      <c r="B15" s="12"/>
      <c r="C15" s="5"/>
    </row>
    <row r="16" spans="1:3">
      <c r="A16" s="11"/>
      <c r="B16" s="12"/>
      <c r="C16" s="5"/>
    </row>
    <row r="17" spans="1:3">
      <c r="A17" s="11" t="s">
        <v>438</v>
      </c>
      <c r="B17" s="12">
        <v>42353</v>
      </c>
      <c r="C17" s="5" t="s">
        <v>431</v>
      </c>
    </row>
    <row r="18" spans="1:3">
      <c r="A18" s="11" t="s">
        <v>439</v>
      </c>
      <c r="B18" s="12">
        <v>42292</v>
      </c>
      <c r="C18" s="5" t="s">
        <v>431</v>
      </c>
    </row>
    <row r="19" spans="1:3">
      <c r="A19" s="11" t="s">
        <v>440</v>
      </c>
      <c r="B19" s="12">
        <v>42356</v>
      </c>
      <c r="C19" s="5" t="s">
        <v>431</v>
      </c>
    </row>
    <row r="20" spans="1:3">
      <c r="A20" s="11" t="s">
        <v>441</v>
      </c>
      <c r="B20" s="12">
        <v>42353</v>
      </c>
      <c r="C20" s="5" t="s">
        <v>442</v>
      </c>
    </row>
    <row r="21" spans="1:3">
      <c r="A21" s="11" t="s">
        <v>443</v>
      </c>
      <c r="B21" s="12">
        <v>42355</v>
      </c>
      <c r="C21" s="5" t="s">
        <v>431</v>
      </c>
    </row>
    <row r="22" spans="1:3">
      <c r="A22" s="11" t="s">
        <v>444</v>
      </c>
      <c r="B22" s="12">
        <v>42362</v>
      </c>
      <c r="C22" s="5" t="s">
        <v>431</v>
      </c>
    </row>
    <row r="23" spans="1:3">
      <c r="A23" s="11" t="s">
        <v>445</v>
      </c>
      <c r="B23" s="12">
        <v>42360</v>
      </c>
      <c r="C23" s="5" t="s">
        <v>431</v>
      </c>
    </row>
    <row r="24" spans="1:3">
      <c r="A24" s="9" t="s">
        <v>446</v>
      </c>
      <c r="B24" s="12">
        <v>42520</v>
      </c>
      <c r="C24" s="5" t="s">
        <v>427</v>
      </c>
    </row>
    <row r="25" spans="1:3" ht="16.5" thickBot="1">
      <c r="A25" s="6"/>
      <c r="B25" s="7"/>
      <c r="C25" s="8"/>
    </row>
  </sheetData>
  <phoneticPr fontId="5"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3"/>
  <sheetViews>
    <sheetView workbookViewId="0"/>
  </sheetViews>
  <sheetFormatPr defaultRowHeight="15.75"/>
  <cols>
    <col min="2" max="2" width="9.5" bestFit="1" customWidth="1"/>
    <col min="4" max="4" width="9.5" bestFit="1" customWidth="1"/>
    <col min="6" max="6" width="9.5" bestFit="1" customWidth="1"/>
  </cols>
  <sheetData>
    <row r="1" spans="1:6">
      <c r="A1" s="98" t="s">
        <v>447</v>
      </c>
      <c r="B1" s="208" t="s">
        <v>448</v>
      </c>
      <c r="C1" s="99" t="s">
        <v>447</v>
      </c>
      <c r="D1" s="99" t="s">
        <v>448</v>
      </c>
      <c r="E1" s="99" t="s">
        <v>447</v>
      </c>
      <c r="F1" s="176" t="s">
        <v>448</v>
      </c>
    </row>
    <row r="2" spans="1:6">
      <c r="A2" s="209" t="s">
        <v>28</v>
      </c>
      <c r="B2" s="178">
        <v>44285</v>
      </c>
      <c r="C2" s="179" t="s">
        <v>449</v>
      </c>
      <c r="D2" s="178">
        <v>44399</v>
      </c>
      <c r="E2" s="210" t="s">
        <v>352</v>
      </c>
      <c r="F2" s="180">
        <v>44378</v>
      </c>
    </row>
    <row r="3" spans="1:6">
      <c r="A3" s="177" t="s">
        <v>33</v>
      </c>
      <c r="B3" s="178">
        <v>44476</v>
      </c>
      <c r="C3" s="179" t="s">
        <v>353</v>
      </c>
      <c r="D3" s="178">
        <v>44432</v>
      </c>
      <c r="E3" s="210" t="s">
        <v>354</v>
      </c>
      <c r="F3" s="180">
        <v>44384</v>
      </c>
    </row>
    <row r="4" spans="1:6">
      <c r="A4" s="209" t="s">
        <v>38</v>
      </c>
      <c r="B4" s="178">
        <v>44271</v>
      </c>
      <c r="C4" s="179" t="s">
        <v>355</v>
      </c>
      <c r="D4" s="178">
        <v>44425</v>
      </c>
      <c r="E4" s="210" t="s">
        <v>356</v>
      </c>
      <c r="F4" s="180">
        <v>44389</v>
      </c>
    </row>
    <row r="5" spans="1:6">
      <c r="A5" s="209" t="s">
        <v>43</v>
      </c>
      <c r="B5" s="178">
        <v>44050</v>
      </c>
      <c r="C5" s="210" t="s">
        <v>357</v>
      </c>
      <c r="D5" s="178">
        <v>44364</v>
      </c>
      <c r="E5" s="210" t="s">
        <v>358</v>
      </c>
      <c r="F5" s="180">
        <v>44371</v>
      </c>
    </row>
    <row r="6" spans="1:6">
      <c r="A6" s="209" t="s">
        <v>48</v>
      </c>
      <c r="B6" s="178">
        <v>44012</v>
      </c>
      <c r="C6" s="179" t="s">
        <v>359</v>
      </c>
      <c r="D6" s="178">
        <v>44427</v>
      </c>
      <c r="E6" s="179" t="s">
        <v>360</v>
      </c>
      <c r="F6" s="180">
        <v>44427</v>
      </c>
    </row>
    <row r="7" spans="1:6">
      <c r="A7" s="209" t="s">
        <v>52</v>
      </c>
      <c r="B7" s="178">
        <v>44266</v>
      </c>
      <c r="C7" s="179" t="s">
        <v>361</v>
      </c>
      <c r="D7" s="178">
        <v>44399</v>
      </c>
      <c r="E7" s="210" t="s">
        <v>362</v>
      </c>
      <c r="F7" s="180">
        <v>44349</v>
      </c>
    </row>
    <row r="8" spans="1:6">
      <c r="A8" s="209" t="s">
        <v>56</v>
      </c>
      <c r="B8" s="178">
        <v>44054</v>
      </c>
      <c r="C8" s="179" t="s">
        <v>363</v>
      </c>
      <c r="D8" s="178">
        <v>44425</v>
      </c>
      <c r="E8" s="210" t="s">
        <v>364</v>
      </c>
      <c r="F8" s="180">
        <v>44372</v>
      </c>
    </row>
    <row r="9" spans="1:6">
      <c r="A9" s="209" t="s">
        <v>89</v>
      </c>
      <c r="B9" s="178">
        <v>44089</v>
      </c>
      <c r="C9" s="210" t="s">
        <v>366</v>
      </c>
      <c r="D9" s="178">
        <v>44355</v>
      </c>
      <c r="E9" s="210" t="s">
        <v>367</v>
      </c>
      <c r="F9" s="180">
        <v>44349</v>
      </c>
    </row>
    <row r="10" spans="1:6">
      <c r="A10" s="177" t="s">
        <v>90</v>
      </c>
      <c r="B10" s="178">
        <v>44475</v>
      </c>
      <c r="C10" s="179" t="s">
        <v>368</v>
      </c>
      <c r="D10" s="178">
        <v>44419</v>
      </c>
      <c r="E10" s="179" t="s">
        <v>369</v>
      </c>
      <c r="F10" s="180">
        <v>44397</v>
      </c>
    </row>
    <row r="11" spans="1:6">
      <c r="A11" s="209" t="s">
        <v>91</v>
      </c>
      <c r="B11" s="178">
        <v>44054</v>
      </c>
      <c r="C11" s="210" t="s">
        <v>370</v>
      </c>
      <c r="D11" s="178">
        <v>44320</v>
      </c>
      <c r="E11" s="179" t="s">
        <v>371</v>
      </c>
      <c r="F11" s="180">
        <v>44425</v>
      </c>
    </row>
    <row r="12" spans="1:6">
      <c r="A12" s="209" t="s">
        <v>92</v>
      </c>
      <c r="B12" s="178">
        <v>44039</v>
      </c>
      <c r="C12" s="210" t="s">
        <v>372</v>
      </c>
      <c r="D12" s="178">
        <v>44379</v>
      </c>
      <c r="E12" s="179" t="s">
        <v>373</v>
      </c>
      <c r="F12" s="180">
        <v>44393</v>
      </c>
    </row>
    <row r="13" spans="1:6">
      <c r="A13" s="209" t="s">
        <v>93</v>
      </c>
      <c r="B13" s="178">
        <v>44088</v>
      </c>
      <c r="C13" s="179" t="s">
        <v>375</v>
      </c>
      <c r="D13" s="178">
        <v>44399</v>
      </c>
      <c r="E13" s="179" t="s">
        <v>376</v>
      </c>
      <c r="F13" s="180">
        <v>44396</v>
      </c>
    </row>
    <row r="14" spans="1:6">
      <c r="A14" s="177" t="s">
        <v>94</v>
      </c>
      <c r="B14" s="178">
        <v>44467</v>
      </c>
      <c r="C14" s="210" t="s">
        <v>378</v>
      </c>
      <c r="D14" s="178">
        <v>44384</v>
      </c>
      <c r="E14" s="210" t="s">
        <v>379</v>
      </c>
      <c r="F14" s="180">
        <v>44343</v>
      </c>
    </row>
    <row r="15" spans="1:6">
      <c r="A15" s="209" t="s">
        <v>61</v>
      </c>
      <c r="B15" s="178">
        <v>44377</v>
      </c>
      <c r="C15" s="179" t="s">
        <v>381</v>
      </c>
      <c r="D15" s="178">
        <v>44392</v>
      </c>
      <c r="E15" s="210" t="s">
        <v>382</v>
      </c>
      <c r="F15" s="180">
        <v>44309</v>
      </c>
    </row>
    <row r="16" spans="1:6">
      <c r="A16" s="209" t="s">
        <v>66</v>
      </c>
      <c r="B16" s="178">
        <v>44092</v>
      </c>
      <c r="C16" s="179" t="s">
        <v>383</v>
      </c>
      <c r="D16" s="178">
        <v>44432</v>
      </c>
      <c r="E16" s="179" t="s">
        <v>384</v>
      </c>
      <c r="F16" s="180">
        <v>44396</v>
      </c>
    </row>
    <row r="17" spans="1:6">
      <c r="A17" s="209" t="s">
        <v>70</v>
      </c>
      <c r="B17" s="178">
        <v>44337</v>
      </c>
      <c r="C17" s="210" t="s">
        <v>385</v>
      </c>
      <c r="D17" s="178">
        <v>44348</v>
      </c>
      <c r="E17" s="179" t="s">
        <v>386</v>
      </c>
      <c r="F17" s="180">
        <v>44393</v>
      </c>
    </row>
    <row r="18" spans="1:6">
      <c r="A18" s="177" t="s">
        <v>74</v>
      </c>
      <c r="B18" s="178">
        <v>44476</v>
      </c>
      <c r="C18" s="179" t="s">
        <v>387</v>
      </c>
      <c r="D18" s="178">
        <v>44398</v>
      </c>
      <c r="E18" s="210" t="s">
        <v>388</v>
      </c>
      <c r="F18" s="180">
        <v>44350</v>
      </c>
    </row>
    <row r="19" spans="1:6">
      <c r="A19" s="177" t="s">
        <v>78</v>
      </c>
      <c r="B19" s="178">
        <v>44393</v>
      </c>
      <c r="C19" s="179" t="s">
        <v>389</v>
      </c>
      <c r="D19" s="178">
        <v>44392</v>
      </c>
      <c r="E19" s="210" t="s">
        <v>390</v>
      </c>
      <c r="F19" s="180">
        <v>44391</v>
      </c>
    </row>
    <row r="20" spans="1:6">
      <c r="A20" s="209" t="s">
        <v>82</v>
      </c>
      <c r="B20" s="178">
        <v>44041</v>
      </c>
      <c r="C20" s="179" t="s">
        <v>391</v>
      </c>
      <c r="D20" s="178">
        <v>44425</v>
      </c>
      <c r="E20" s="210" t="s">
        <v>392</v>
      </c>
      <c r="F20" s="180">
        <v>44356</v>
      </c>
    </row>
    <row r="21" spans="1:6">
      <c r="A21" s="209" t="s">
        <v>86</v>
      </c>
      <c r="B21" s="178">
        <v>44018</v>
      </c>
      <c r="C21" s="179" t="s">
        <v>394</v>
      </c>
      <c r="D21" s="178">
        <v>44426</v>
      </c>
      <c r="E21" s="179" t="s">
        <v>395</v>
      </c>
      <c r="F21" s="180">
        <v>44433</v>
      </c>
    </row>
    <row r="22" spans="1:6">
      <c r="A22" s="177" t="s">
        <v>88</v>
      </c>
      <c r="B22" s="178">
        <v>44476</v>
      </c>
      <c r="C22" s="179" t="s">
        <v>397</v>
      </c>
      <c r="D22" s="178">
        <v>44397</v>
      </c>
      <c r="E22" s="210" t="s">
        <v>398</v>
      </c>
      <c r="F22" s="180">
        <v>44349</v>
      </c>
    </row>
    <row r="23" spans="1:6" ht="16.5" thickBot="1">
      <c r="A23" s="96"/>
      <c r="B23" s="97"/>
      <c r="C23" s="97"/>
      <c r="D23" s="97"/>
      <c r="E23" s="211" t="s">
        <v>399</v>
      </c>
      <c r="F23" s="181">
        <v>44349</v>
      </c>
    </row>
  </sheetData>
  <phoneticPr fontId="4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5"/>
  <sheetViews>
    <sheetView workbookViewId="0">
      <selection activeCell="D4" sqref="D4"/>
    </sheetView>
  </sheetViews>
  <sheetFormatPr defaultRowHeight="15.75"/>
  <cols>
    <col min="1" max="1" width="6.625" customWidth="1"/>
    <col min="2" max="2" width="19.875" customWidth="1"/>
    <col min="3" max="3" width="14.5" customWidth="1"/>
    <col min="4" max="4" width="10" customWidth="1"/>
    <col min="5" max="5" width="6.75" customWidth="1"/>
    <col min="6" max="6" width="21.75" customWidth="1"/>
    <col min="7" max="7" width="16" customWidth="1"/>
    <col min="8" max="8" width="10.125" customWidth="1"/>
  </cols>
  <sheetData>
    <row r="1" spans="1:8" s="188" customFormat="1" ht="36.75" customHeight="1">
      <c r="A1" s="185" t="s">
        <v>344</v>
      </c>
      <c r="B1" s="186" t="s">
        <v>450</v>
      </c>
      <c r="C1" s="101" t="s">
        <v>451</v>
      </c>
      <c r="D1" s="191" t="s">
        <v>452</v>
      </c>
      <c r="E1" s="187" t="s">
        <v>344</v>
      </c>
      <c r="F1" s="186" t="s">
        <v>450</v>
      </c>
      <c r="G1" s="101" t="s">
        <v>451</v>
      </c>
      <c r="H1" s="189" t="s">
        <v>452</v>
      </c>
    </row>
    <row r="2" spans="1:8" ht="19.5" customHeight="1">
      <c r="A2" s="95" t="s">
        <v>350</v>
      </c>
      <c r="B2" s="192">
        <v>44357</v>
      </c>
      <c r="C2" s="196">
        <v>44357</v>
      </c>
      <c r="D2" s="200">
        <v>21</v>
      </c>
      <c r="E2" s="182" t="s">
        <v>391</v>
      </c>
      <c r="F2" s="192">
        <v>44454</v>
      </c>
      <c r="G2" s="198" t="s">
        <v>453</v>
      </c>
      <c r="H2" s="202">
        <v>22</v>
      </c>
    </row>
    <row r="3" spans="1:8" ht="19.5" customHeight="1">
      <c r="A3" s="95" t="s">
        <v>353</v>
      </c>
      <c r="B3" s="192">
        <v>44476</v>
      </c>
      <c r="C3" s="192">
        <v>44476</v>
      </c>
      <c r="D3" s="200">
        <v>21</v>
      </c>
      <c r="E3" s="182" t="s">
        <v>394</v>
      </c>
      <c r="F3" s="192">
        <v>44476</v>
      </c>
      <c r="G3" s="192">
        <v>44476</v>
      </c>
      <c r="H3" s="202">
        <v>22</v>
      </c>
    </row>
    <row r="4" spans="1:8" ht="19.5" customHeight="1">
      <c r="A4" s="95" t="s">
        <v>355</v>
      </c>
      <c r="B4" s="192">
        <v>44476</v>
      </c>
      <c r="C4" s="196" t="s">
        <v>453</v>
      </c>
      <c r="D4" s="200">
        <v>21</v>
      </c>
      <c r="E4" s="182" t="s">
        <v>397</v>
      </c>
      <c r="F4" s="192">
        <v>44454</v>
      </c>
      <c r="G4" s="196" t="s">
        <v>453</v>
      </c>
      <c r="H4" s="202">
        <v>22</v>
      </c>
    </row>
    <row r="5" spans="1:8" ht="19.5" customHeight="1">
      <c r="A5" s="95" t="s">
        <v>357</v>
      </c>
      <c r="B5" s="192">
        <v>44364</v>
      </c>
      <c r="C5" s="196">
        <v>44364</v>
      </c>
      <c r="D5" s="200">
        <v>22</v>
      </c>
      <c r="E5" s="182" t="s">
        <v>352</v>
      </c>
      <c r="F5" s="192">
        <v>44378</v>
      </c>
      <c r="G5" s="196">
        <v>44378</v>
      </c>
      <c r="H5" s="202">
        <v>21</v>
      </c>
    </row>
    <row r="6" spans="1:8" ht="19.5" customHeight="1">
      <c r="A6" s="95" t="s">
        <v>359</v>
      </c>
      <c r="B6" s="192">
        <v>44474</v>
      </c>
      <c r="C6" s="192">
        <v>44474</v>
      </c>
      <c r="D6" s="200">
        <v>21</v>
      </c>
      <c r="E6" s="182" t="s">
        <v>354</v>
      </c>
      <c r="F6" s="192">
        <v>44384</v>
      </c>
      <c r="G6" s="196">
        <v>44384</v>
      </c>
      <c r="H6" s="202">
        <v>22</v>
      </c>
    </row>
    <row r="7" spans="1:8" ht="19.5" customHeight="1">
      <c r="A7" s="95" t="s">
        <v>361</v>
      </c>
      <c r="B7" s="192">
        <v>44305</v>
      </c>
      <c r="C7" s="196">
        <v>44305</v>
      </c>
      <c r="D7" s="200">
        <v>21</v>
      </c>
      <c r="E7" s="182" t="s">
        <v>356</v>
      </c>
      <c r="F7" s="192">
        <v>44411</v>
      </c>
      <c r="G7" s="196" t="s">
        <v>453</v>
      </c>
      <c r="H7" s="202">
        <v>22</v>
      </c>
    </row>
    <row r="8" spans="1:8" ht="19.5" customHeight="1">
      <c r="A8" s="95" t="s">
        <v>363</v>
      </c>
      <c r="B8" s="192">
        <v>44427</v>
      </c>
      <c r="C8" s="196">
        <v>44427</v>
      </c>
      <c r="D8" s="200">
        <v>23</v>
      </c>
      <c r="E8" s="183" t="s">
        <v>371</v>
      </c>
      <c r="F8" s="194"/>
      <c r="G8" s="199" t="s">
        <v>453</v>
      </c>
      <c r="H8" s="203"/>
    </row>
    <row r="9" spans="1:8" ht="19.5" customHeight="1">
      <c r="A9" s="95" t="s">
        <v>366</v>
      </c>
      <c r="B9" s="192">
        <v>44425</v>
      </c>
      <c r="C9" s="196">
        <v>44425</v>
      </c>
      <c r="D9" s="200">
        <v>22</v>
      </c>
      <c r="E9" s="182" t="s">
        <v>373</v>
      </c>
      <c r="F9" s="192">
        <v>44475</v>
      </c>
      <c r="G9" s="196" t="s">
        <v>453</v>
      </c>
      <c r="H9" s="202">
        <v>24</v>
      </c>
    </row>
    <row r="10" spans="1:8" ht="19.5" customHeight="1">
      <c r="A10" s="95" t="s">
        <v>368</v>
      </c>
      <c r="B10" s="192">
        <v>44418</v>
      </c>
      <c r="C10" s="192">
        <v>44418</v>
      </c>
      <c r="D10" s="200">
        <v>21</v>
      </c>
      <c r="E10" s="183" t="s">
        <v>379</v>
      </c>
      <c r="F10" s="194"/>
      <c r="G10" s="199" t="s">
        <v>454</v>
      </c>
      <c r="H10" s="203"/>
    </row>
    <row r="11" spans="1:8" ht="19.5" customHeight="1">
      <c r="A11" s="95" t="s">
        <v>370</v>
      </c>
      <c r="B11" s="192">
        <v>44320</v>
      </c>
      <c r="C11" s="196">
        <v>44320</v>
      </c>
      <c r="D11" s="200">
        <v>22</v>
      </c>
      <c r="E11" s="184" t="s">
        <v>384</v>
      </c>
      <c r="F11" s="195"/>
      <c r="G11" s="199" t="s">
        <v>453</v>
      </c>
      <c r="H11" s="203"/>
    </row>
    <row r="12" spans="1:8" ht="19.5" customHeight="1">
      <c r="A12" s="95" t="s">
        <v>372</v>
      </c>
      <c r="B12" s="192">
        <v>44385</v>
      </c>
      <c r="C12" s="196" t="s">
        <v>453</v>
      </c>
      <c r="D12" s="200">
        <v>22</v>
      </c>
      <c r="E12" s="183" t="s">
        <v>386</v>
      </c>
      <c r="F12" s="194"/>
      <c r="G12" s="199" t="s">
        <v>453</v>
      </c>
      <c r="H12" s="203"/>
    </row>
    <row r="13" spans="1:8" ht="19.5" customHeight="1">
      <c r="A13" s="95" t="s">
        <v>383</v>
      </c>
      <c r="B13" s="192">
        <v>44441</v>
      </c>
      <c r="C13" s="196">
        <v>44441</v>
      </c>
      <c r="D13" s="200">
        <v>21</v>
      </c>
      <c r="E13" s="183" t="s">
        <v>392</v>
      </c>
      <c r="F13" s="194">
        <v>44356</v>
      </c>
      <c r="G13" s="199">
        <v>44356</v>
      </c>
      <c r="H13" s="203">
        <v>22</v>
      </c>
    </row>
    <row r="14" spans="1:8" ht="19.5" customHeight="1" thickBot="1">
      <c r="A14" s="95" t="s">
        <v>385</v>
      </c>
      <c r="B14" s="192">
        <v>44369</v>
      </c>
      <c r="C14" s="196" t="s">
        <v>453</v>
      </c>
      <c r="D14" s="200">
        <v>21</v>
      </c>
      <c r="E14" s="190" t="s">
        <v>395</v>
      </c>
      <c r="F14" s="193">
        <v>44406</v>
      </c>
      <c r="G14" s="193">
        <v>44406</v>
      </c>
      <c r="H14" s="122">
        <v>21</v>
      </c>
    </row>
    <row r="15" spans="1:8" ht="19.5" customHeight="1" thickBot="1">
      <c r="A15" s="96" t="s">
        <v>132</v>
      </c>
      <c r="B15" s="193">
        <v>44439</v>
      </c>
      <c r="C15" s="197" t="s">
        <v>453</v>
      </c>
      <c r="D15" s="201">
        <v>20</v>
      </c>
    </row>
  </sheetData>
  <phoneticPr fontId="47"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E13"/>
  <sheetViews>
    <sheetView workbookViewId="0"/>
  </sheetViews>
  <sheetFormatPr defaultColWidth="9" defaultRowHeight="15.75"/>
  <cols>
    <col min="1" max="1" width="5.125" style="1" customWidth="1"/>
    <col min="2" max="2" width="9" style="1"/>
    <col min="3" max="4" width="15.25" style="1" customWidth="1"/>
    <col min="5" max="16384" width="9" style="1"/>
  </cols>
  <sheetData>
    <row r="2" spans="2:5">
      <c r="B2" s="10"/>
      <c r="C2" s="10" t="s">
        <v>455</v>
      </c>
      <c r="D2" s="10" t="s">
        <v>456</v>
      </c>
    </row>
    <row r="3" spans="2:5">
      <c r="B3" s="10" t="s">
        <v>457</v>
      </c>
      <c r="C3" s="13">
        <v>44448</v>
      </c>
      <c r="D3" s="13">
        <v>44448</v>
      </c>
    </row>
    <row r="4" spans="2:5">
      <c r="B4" s="10" t="s">
        <v>458</v>
      </c>
      <c r="C4" s="13" t="s">
        <v>459</v>
      </c>
      <c r="D4" s="13" t="s">
        <v>459</v>
      </c>
    </row>
    <row r="5" spans="2:5">
      <c r="B5" s="10" t="s">
        <v>460</v>
      </c>
      <c r="C5" s="13">
        <v>44466</v>
      </c>
      <c r="D5" s="13">
        <v>44466</v>
      </c>
    </row>
    <row r="6" spans="2:5">
      <c r="B6" s="10" t="s">
        <v>461</v>
      </c>
      <c r="C6" s="13">
        <v>44456</v>
      </c>
      <c r="D6" s="13" t="s">
        <v>459</v>
      </c>
    </row>
    <row r="7" spans="2:5">
      <c r="B7" s="10"/>
      <c r="C7" s="13"/>
      <c r="D7" s="13"/>
    </row>
    <row r="8" spans="2:5">
      <c r="B8" s="10" t="s">
        <v>462</v>
      </c>
      <c r="C8" s="13">
        <v>44488</v>
      </c>
      <c r="D8" s="13">
        <v>44488</v>
      </c>
    </row>
    <row r="9" spans="2:5">
      <c r="B9" s="10" t="s">
        <v>463</v>
      </c>
      <c r="C9" s="13">
        <v>44488</v>
      </c>
      <c r="D9" s="13">
        <v>44488</v>
      </c>
    </row>
    <row r="10" spans="2:5">
      <c r="B10" s="10" t="s">
        <v>464</v>
      </c>
      <c r="C10" s="13" t="s">
        <v>459</v>
      </c>
      <c r="D10" s="13">
        <v>44488</v>
      </c>
    </row>
    <row r="11" spans="2:5">
      <c r="B11" s="10" t="s">
        <v>465</v>
      </c>
      <c r="C11" s="13">
        <v>44488</v>
      </c>
      <c r="D11" s="13">
        <v>44488</v>
      </c>
    </row>
    <row r="13" spans="2:5">
      <c r="C13" s="1">
        <v>16</v>
      </c>
      <c r="D13" s="1">
        <v>16</v>
      </c>
      <c r="E13" s="221">
        <f>C13/D13</f>
        <v>1</v>
      </c>
    </row>
  </sheetData>
  <phoneticPr fontId="4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7"/>
  <sheetViews>
    <sheetView workbookViewId="0"/>
  </sheetViews>
  <sheetFormatPr defaultRowHeight="15.75"/>
  <cols>
    <col min="2" max="2" width="13.375" customWidth="1"/>
    <col min="3" max="3" width="8.5" customWidth="1"/>
    <col min="4" max="4" width="13.625" customWidth="1"/>
    <col min="7" max="7" width="16.125" customWidth="1"/>
    <col min="8" max="8" width="9.375" customWidth="1"/>
  </cols>
  <sheetData>
    <row r="1" spans="1:4">
      <c r="A1" s="217" t="s">
        <v>447</v>
      </c>
      <c r="B1" s="217" t="s">
        <v>466</v>
      </c>
      <c r="C1" s="217" t="s">
        <v>447</v>
      </c>
      <c r="D1" s="217" t="s">
        <v>466</v>
      </c>
    </row>
    <row r="2" spans="1:4" ht="19.5" customHeight="1">
      <c r="A2" s="217" t="s">
        <v>449</v>
      </c>
      <c r="B2" s="218">
        <v>44487</v>
      </c>
      <c r="C2" s="217" t="s">
        <v>391</v>
      </c>
      <c r="D2" s="218">
        <v>44487</v>
      </c>
    </row>
    <row r="3" spans="1:4" ht="19.5" customHeight="1">
      <c r="A3" s="217" t="s">
        <v>353</v>
      </c>
      <c r="B3" s="218">
        <v>44476</v>
      </c>
      <c r="C3" s="217" t="s">
        <v>394</v>
      </c>
      <c r="D3" s="218">
        <v>44476</v>
      </c>
    </row>
    <row r="4" spans="1:4" ht="19.5" customHeight="1">
      <c r="A4" s="217" t="s">
        <v>355</v>
      </c>
      <c r="B4" s="218">
        <v>44476</v>
      </c>
      <c r="C4" s="217" t="s">
        <v>397</v>
      </c>
      <c r="D4" s="218">
        <v>44487</v>
      </c>
    </row>
    <row r="5" spans="1:4" ht="19.5" customHeight="1">
      <c r="A5" s="217" t="s">
        <v>357</v>
      </c>
      <c r="B5" s="218">
        <v>44488</v>
      </c>
      <c r="C5" s="217" t="s">
        <v>352</v>
      </c>
      <c r="D5" s="218">
        <v>44487</v>
      </c>
    </row>
    <row r="6" spans="1:4" ht="19.5" customHeight="1">
      <c r="A6" s="217" t="s">
        <v>359</v>
      </c>
      <c r="B6" s="218">
        <v>44474</v>
      </c>
      <c r="C6" s="217" t="s">
        <v>354</v>
      </c>
      <c r="D6" s="218">
        <v>44475</v>
      </c>
    </row>
    <row r="7" spans="1:4" ht="19.5" customHeight="1">
      <c r="A7" s="217" t="s">
        <v>361</v>
      </c>
      <c r="B7" s="218">
        <v>44487</v>
      </c>
      <c r="C7" s="217" t="s">
        <v>356</v>
      </c>
      <c r="D7" s="218">
        <v>44487</v>
      </c>
    </row>
    <row r="8" spans="1:4" ht="19.5" customHeight="1">
      <c r="A8" s="217" t="s">
        <v>363</v>
      </c>
      <c r="B8" s="218">
        <v>44487</v>
      </c>
      <c r="C8" s="217" t="s">
        <v>371</v>
      </c>
      <c r="D8" s="218">
        <v>44474</v>
      </c>
    </row>
    <row r="9" spans="1:4" ht="19.5" customHeight="1">
      <c r="A9" s="217" t="s">
        <v>366</v>
      </c>
      <c r="B9" s="218">
        <v>44488</v>
      </c>
      <c r="C9" s="217" t="s">
        <v>373</v>
      </c>
      <c r="D9" s="218">
        <v>44474</v>
      </c>
    </row>
    <row r="10" spans="1:4" ht="19.5" customHeight="1">
      <c r="A10" s="217" t="s">
        <v>368</v>
      </c>
      <c r="B10" s="218">
        <v>44487</v>
      </c>
      <c r="C10" s="217" t="s">
        <v>379</v>
      </c>
      <c r="D10" s="218">
        <v>44474</v>
      </c>
    </row>
    <row r="11" spans="1:4" ht="19.5" customHeight="1">
      <c r="A11" s="217" t="s">
        <v>370</v>
      </c>
      <c r="B11" s="218">
        <v>44487</v>
      </c>
      <c r="C11" s="217" t="s">
        <v>384</v>
      </c>
      <c r="D11" s="218">
        <v>44474</v>
      </c>
    </row>
    <row r="12" spans="1:4" ht="19.5" customHeight="1">
      <c r="A12" s="217" t="s">
        <v>372</v>
      </c>
      <c r="B12" s="218">
        <v>44487</v>
      </c>
      <c r="C12" s="217" t="s">
        <v>386</v>
      </c>
      <c r="D12" s="218">
        <v>44474</v>
      </c>
    </row>
    <row r="13" spans="1:4" ht="19.5" customHeight="1">
      <c r="A13" s="217" t="s">
        <v>383</v>
      </c>
      <c r="B13" s="218">
        <v>44487</v>
      </c>
      <c r="C13" s="217" t="s">
        <v>392</v>
      </c>
      <c r="D13" s="218">
        <v>44487</v>
      </c>
    </row>
    <row r="14" spans="1:4" ht="19.5" customHeight="1">
      <c r="A14" s="217" t="s">
        <v>385</v>
      </c>
      <c r="B14" s="218">
        <v>44487</v>
      </c>
      <c r="C14" s="219" t="s">
        <v>395</v>
      </c>
      <c r="D14" s="218">
        <v>44487</v>
      </c>
    </row>
    <row r="15" spans="1:4">
      <c r="A15" s="217" t="s">
        <v>389</v>
      </c>
      <c r="B15" s="218">
        <v>44487</v>
      </c>
      <c r="C15" s="220"/>
      <c r="D15" s="220"/>
    </row>
    <row r="17" spans="3:5">
      <c r="C17">
        <v>27</v>
      </c>
      <c r="D17">
        <v>27</v>
      </c>
      <c r="E17" s="213">
        <f>C17/D17</f>
        <v>1</v>
      </c>
    </row>
  </sheetData>
  <phoneticPr fontId="4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21"/>
  <sheetViews>
    <sheetView topLeftCell="F1" workbookViewId="0">
      <selection activeCell="F1" sqref="F1"/>
    </sheetView>
  </sheetViews>
  <sheetFormatPr defaultRowHeight="15.75"/>
  <cols>
    <col min="2" max="2" width="7.5" bestFit="1" customWidth="1"/>
    <col min="3" max="3" width="10.25" customWidth="1"/>
    <col min="4" max="4" width="11.875" customWidth="1"/>
    <col min="5" max="5" width="16.125" bestFit="1" customWidth="1"/>
    <col min="8" max="8" width="9.5" bestFit="1" customWidth="1"/>
    <col min="13" max="13" width="10.5" bestFit="1" customWidth="1"/>
    <col min="14" max="14" width="13.125" bestFit="1" customWidth="1"/>
    <col min="15" max="15" width="30.875" customWidth="1"/>
    <col min="258" max="258" width="7.5" bestFit="1" customWidth="1"/>
    <col min="259" max="259" width="10.25" customWidth="1"/>
    <col min="260" max="260" width="11.875" customWidth="1"/>
    <col min="261" max="261" width="16.125" bestFit="1" customWidth="1"/>
    <col min="514" max="514" width="7.5" bestFit="1" customWidth="1"/>
    <col min="515" max="515" width="10.25" customWidth="1"/>
    <col min="516" max="516" width="11.875" customWidth="1"/>
    <col min="517" max="517" width="16.125" bestFit="1" customWidth="1"/>
    <col min="770" max="770" width="7.5" bestFit="1" customWidth="1"/>
    <col min="771" max="771" width="10.25" customWidth="1"/>
    <col min="772" max="772" width="11.875" customWidth="1"/>
    <col min="773" max="773" width="16.125" bestFit="1" customWidth="1"/>
    <col min="1026" max="1026" width="7.5" bestFit="1" customWidth="1"/>
    <col min="1027" max="1027" width="10.25" customWidth="1"/>
    <col min="1028" max="1028" width="11.875" customWidth="1"/>
    <col min="1029" max="1029" width="16.125" bestFit="1" customWidth="1"/>
    <col min="1282" max="1282" width="7.5" bestFit="1" customWidth="1"/>
    <col min="1283" max="1283" width="10.25" customWidth="1"/>
    <col min="1284" max="1284" width="11.875" customWidth="1"/>
    <col min="1285" max="1285" width="16.125" bestFit="1" customWidth="1"/>
    <col min="1538" max="1538" width="7.5" bestFit="1" customWidth="1"/>
    <col min="1539" max="1539" width="10.25" customWidth="1"/>
    <col min="1540" max="1540" width="11.875" customWidth="1"/>
    <col min="1541" max="1541" width="16.125" bestFit="1" customWidth="1"/>
    <col min="1794" max="1794" width="7.5" bestFit="1" customWidth="1"/>
    <col min="1795" max="1795" width="10.25" customWidth="1"/>
    <col min="1796" max="1796" width="11.875" customWidth="1"/>
    <col min="1797" max="1797" width="16.125" bestFit="1" customWidth="1"/>
    <col min="2050" max="2050" width="7.5" bestFit="1" customWidth="1"/>
    <col min="2051" max="2051" width="10.25" customWidth="1"/>
    <col min="2052" max="2052" width="11.875" customWidth="1"/>
    <col min="2053" max="2053" width="16.125" bestFit="1" customWidth="1"/>
    <col min="2306" max="2306" width="7.5" bestFit="1" customWidth="1"/>
    <col min="2307" max="2307" width="10.25" customWidth="1"/>
    <col min="2308" max="2308" width="11.875" customWidth="1"/>
    <col min="2309" max="2309" width="16.125" bestFit="1" customWidth="1"/>
    <col min="2562" max="2562" width="7.5" bestFit="1" customWidth="1"/>
    <col min="2563" max="2563" width="10.25" customWidth="1"/>
    <col min="2564" max="2564" width="11.875" customWidth="1"/>
    <col min="2565" max="2565" width="16.125" bestFit="1" customWidth="1"/>
    <col min="2818" max="2818" width="7.5" bestFit="1" customWidth="1"/>
    <col min="2819" max="2819" width="10.25" customWidth="1"/>
    <col min="2820" max="2820" width="11.875" customWidth="1"/>
    <col min="2821" max="2821" width="16.125" bestFit="1" customWidth="1"/>
    <col min="3074" max="3074" width="7.5" bestFit="1" customWidth="1"/>
    <col min="3075" max="3075" width="10.25" customWidth="1"/>
    <col min="3076" max="3076" width="11.875" customWidth="1"/>
    <col min="3077" max="3077" width="16.125" bestFit="1" customWidth="1"/>
    <col min="3330" max="3330" width="7.5" bestFit="1" customWidth="1"/>
    <col min="3331" max="3331" width="10.25" customWidth="1"/>
    <col min="3332" max="3332" width="11.875" customWidth="1"/>
    <col min="3333" max="3333" width="16.125" bestFit="1" customWidth="1"/>
    <col min="3586" max="3586" width="7.5" bestFit="1" customWidth="1"/>
    <col min="3587" max="3587" width="10.25" customWidth="1"/>
    <col min="3588" max="3588" width="11.875" customWidth="1"/>
    <col min="3589" max="3589" width="16.125" bestFit="1" customWidth="1"/>
    <col min="3842" max="3842" width="7.5" bestFit="1" customWidth="1"/>
    <col min="3843" max="3843" width="10.25" customWidth="1"/>
    <col min="3844" max="3844" width="11.875" customWidth="1"/>
    <col min="3845" max="3845" width="16.125" bestFit="1" customWidth="1"/>
    <col min="4098" max="4098" width="7.5" bestFit="1" customWidth="1"/>
    <col min="4099" max="4099" width="10.25" customWidth="1"/>
    <col min="4100" max="4100" width="11.875" customWidth="1"/>
    <col min="4101" max="4101" width="16.125" bestFit="1" customWidth="1"/>
    <col min="4354" max="4354" width="7.5" bestFit="1" customWidth="1"/>
    <col min="4355" max="4355" width="10.25" customWidth="1"/>
    <col min="4356" max="4356" width="11.875" customWidth="1"/>
    <col min="4357" max="4357" width="16.125" bestFit="1" customWidth="1"/>
    <col min="4610" max="4610" width="7.5" bestFit="1" customWidth="1"/>
    <col min="4611" max="4611" width="10.25" customWidth="1"/>
    <col min="4612" max="4612" width="11.875" customWidth="1"/>
    <col min="4613" max="4613" width="16.125" bestFit="1" customWidth="1"/>
    <col min="4866" max="4866" width="7.5" bestFit="1" customWidth="1"/>
    <col min="4867" max="4867" width="10.25" customWidth="1"/>
    <col min="4868" max="4868" width="11.875" customWidth="1"/>
    <col min="4869" max="4869" width="16.125" bestFit="1" customWidth="1"/>
    <col min="5122" max="5122" width="7.5" bestFit="1" customWidth="1"/>
    <col min="5123" max="5123" width="10.25" customWidth="1"/>
    <col min="5124" max="5124" width="11.875" customWidth="1"/>
    <col min="5125" max="5125" width="16.125" bestFit="1" customWidth="1"/>
    <col min="5378" max="5378" width="7.5" bestFit="1" customWidth="1"/>
    <col min="5379" max="5379" width="10.25" customWidth="1"/>
    <col min="5380" max="5380" width="11.875" customWidth="1"/>
    <col min="5381" max="5381" width="16.125" bestFit="1" customWidth="1"/>
    <col min="5634" max="5634" width="7.5" bestFit="1" customWidth="1"/>
    <col min="5635" max="5635" width="10.25" customWidth="1"/>
    <col min="5636" max="5636" width="11.875" customWidth="1"/>
    <col min="5637" max="5637" width="16.125" bestFit="1" customWidth="1"/>
    <col min="5890" max="5890" width="7.5" bestFit="1" customWidth="1"/>
    <col min="5891" max="5891" width="10.25" customWidth="1"/>
    <col min="5892" max="5892" width="11.875" customWidth="1"/>
    <col min="5893" max="5893" width="16.125" bestFit="1" customWidth="1"/>
    <col min="6146" max="6146" width="7.5" bestFit="1" customWidth="1"/>
    <col min="6147" max="6147" width="10.25" customWidth="1"/>
    <col min="6148" max="6148" width="11.875" customWidth="1"/>
    <col min="6149" max="6149" width="16.125" bestFit="1" customWidth="1"/>
    <col min="6402" max="6402" width="7.5" bestFit="1" customWidth="1"/>
    <col min="6403" max="6403" width="10.25" customWidth="1"/>
    <col min="6404" max="6404" width="11.875" customWidth="1"/>
    <col min="6405" max="6405" width="16.125" bestFit="1" customWidth="1"/>
    <col min="6658" max="6658" width="7.5" bestFit="1" customWidth="1"/>
    <col min="6659" max="6659" width="10.25" customWidth="1"/>
    <col min="6660" max="6660" width="11.875" customWidth="1"/>
    <col min="6661" max="6661" width="16.125" bestFit="1" customWidth="1"/>
    <col min="6914" max="6914" width="7.5" bestFit="1" customWidth="1"/>
    <col min="6915" max="6915" width="10.25" customWidth="1"/>
    <col min="6916" max="6916" width="11.875" customWidth="1"/>
    <col min="6917" max="6917" width="16.125" bestFit="1" customWidth="1"/>
    <col min="7170" max="7170" width="7.5" bestFit="1" customWidth="1"/>
    <col min="7171" max="7171" width="10.25" customWidth="1"/>
    <col min="7172" max="7172" width="11.875" customWidth="1"/>
    <col min="7173" max="7173" width="16.125" bestFit="1" customWidth="1"/>
    <col min="7426" max="7426" width="7.5" bestFit="1" customWidth="1"/>
    <col min="7427" max="7427" width="10.25" customWidth="1"/>
    <col min="7428" max="7428" width="11.875" customWidth="1"/>
    <col min="7429" max="7429" width="16.125" bestFit="1" customWidth="1"/>
    <col min="7682" max="7682" width="7.5" bestFit="1" customWidth="1"/>
    <col min="7683" max="7683" width="10.25" customWidth="1"/>
    <col min="7684" max="7684" width="11.875" customWidth="1"/>
    <col min="7685" max="7685" width="16.125" bestFit="1" customWidth="1"/>
    <col min="7938" max="7938" width="7.5" bestFit="1" customWidth="1"/>
    <col min="7939" max="7939" width="10.25" customWidth="1"/>
    <col min="7940" max="7940" width="11.875" customWidth="1"/>
    <col min="7941" max="7941" width="16.125" bestFit="1" customWidth="1"/>
    <col min="8194" max="8194" width="7.5" bestFit="1" customWidth="1"/>
    <col min="8195" max="8195" width="10.25" customWidth="1"/>
    <col min="8196" max="8196" width="11.875" customWidth="1"/>
    <col min="8197" max="8197" width="16.125" bestFit="1" customWidth="1"/>
    <col min="8450" max="8450" width="7.5" bestFit="1" customWidth="1"/>
    <col min="8451" max="8451" width="10.25" customWidth="1"/>
    <col min="8452" max="8452" width="11.875" customWidth="1"/>
    <col min="8453" max="8453" width="16.125" bestFit="1" customWidth="1"/>
    <col min="8706" max="8706" width="7.5" bestFit="1" customWidth="1"/>
    <col min="8707" max="8707" width="10.25" customWidth="1"/>
    <col min="8708" max="8708" width="11.875" customWidth="1"/>
    <col min="8709" max="8709" width="16.125" bestFit="1" customWidth="1"/>
    <col min="8962" max="8962" width="7.5" bestFit="1" customWidth="1"/>
    <col min="8963" max="8963" width="10.25" customWidth="1"/>
    <col min="8964" max="8964" width="11.875" customWidth="1"/>
    <col min="8965" max="8965" width="16.125" bestFit="1" customWidth="1"/>
    <col min="9218" max="9218" width="7.5" bestFit="1" customWidth="1"/>
    <col min="9219" max="9219" width="10.25" customWidth="1"/>
    <col min="9220" max="9220" width="11.875" customWidth="1"/>
    <col min="9221" max="9221" width="16.125" bestFit="1" customWidth="1"/>
    <col min="9474" max="9474" width="7.5" bestFit="1" customWidth="1"/>
    <col min="9475" max="9475" width="10.25" customWidth="1"/>
    <col min="9476" max="9476" width="11.875" customWidth="1"/>
    <col min="9477" max="9477" width="16.125" bestFit="1" customWidth="1"/>
    <col min="9730" max="9730" width="7.5" bestFit="1" customWidth="1"/>
    <col min="9731" max="9731" width="10.25" customWidth="1"/>
    <col min="9732" max="9732" width="11.875" customWidth="1"/>
    <col min="9733" max="9733" width="16.125" bestFit="1" customWidth="1"/>
    <col min="9986" max="9986" width="7.5" bestFit="1" customWidth="1"/>
    <col min="9987" max="9987" width="10.25" customWidth="1"/>
    <col min="9988" max="9988" width="11.875" customWidth="1"/>
    <col min="9989" max="9989" width="16.125" bestFit="1" customWidth="1"/>
    <col min="10242" max="10242" width="7.5" bestFit="1" customWidth="1"/>
    <col min="10243" max="10243" width="10.25" customWidth="1"/>
    <col min="10244" max="10244" width="11.875" customWidth="1"/>
    <col min="10245" max="10245" width="16.125" bestFit="1" customWidth="1"/>
    <col min="10498" max="10498" width="7.5" bestFit="1" customWidth="1"/>
    <col min="10499" max="10499" width="10.25" customWidth="1"/>
    <col min="10500" max="10500" width="11.875" customWidth="1"/>
    <col min="10501" max="10501" width="16.125" bestFit="1" customWidth="1"/>
    <col min="10754" max="10754" width="7.5" bestFit="1" customWidth="1"/>
    <col min="10755" max="10755" width="10.25" customWidth="1"/>
    <col min="10756" max="10756" width="11.875" customWidth="1"/>
    <col min="10757" max="10757" width="16.125" bestFit="1" customWidth="1"/>
    <col min="11010" max="11010" width="7.5" bestFit="1" customWidth="1"/>
    <col min="11011" max="11011" width="10.25" customWidth="1"/>
    <col min="11012" max="11012" width="11.875" customWidth="1"/>
    <col min="11013" max="11013" width="16.125" bestFit="1" customWidth="1"/>
    <col min="11266" max="11266" width="7.5" bestFit="1" customWidth="1"/>
    <col min="11267" max="11267" width="10.25" customWidth="1"/>
    <col min="11268" max="11268" width="11.875" customWidth="1"/>
    <col min="11269" max="11269" width="16.125" bestFit="1" customWidth="1"/>
    <col min="11522" max="11522" width="7.5" bestFit="1" customWidth="1"/>
    <col min="11523" max="11523" width="10.25" customWidth="1"/>
    <col min="11524" max="11524" width="11.875" customWidth="1"/>
    <col min="11525" max="11525" width="16.125" bestFit="1" customWidth="1"/>
    <col min="11778" max="11778" width="7.5" bestFit="1" customWidth="1"/>
    <col min="11779" max="11779" width="10.25" customWidth="1"/>
    <col min="11780" max="11780" width="11.875" customWidth="1"/>
    <col min="11781" max="11781" width="16.125" bestFit="1" customWidth="1"/>
    <col min="12034" max="12034" width="7.5" bestFit="1" customWidth="1"/>
    <col min="12035" max="12035" width="10.25" customWidth="1"/>
    <col min="12036" max="12036" width="11.875" customWidth="1"/>
    <col min="12037" max="12037" width="16.125" bestFit="1" customWidth="1"/>
    <col min="12290" max="12290" width="7.5" bestFit="1" customWidth="1"/>
    <col min="12291" max="12291" width="10.25" customWidth="1"/>
    <col min="12292" max="12292" width="11.875" customWidth="1"/>
    <col min="12293" max="12293" width="16.125" bestFit="1" customWidth="1"/>
    <col min="12546" max="12546" width="7.5" bestFit="1" customWidth="1"/>
    <col min="12547" max="12547" width="10.25" customWidth="1"/>
    <col min="12548" max="12548" width="11.875" customWidth="1"/>
    <col min="12549" max="12549" width="16.125" bestFit="1" customWidth="1"/>
    <col min="12802" max="12802" width="7.5" bestFit="1" customWidth="1"/>
    <col min="12803" max="12803" width="10.25" customWidth="1"/>
    <col min="12804" max="12804" width="11.875" customWidth="1"/>
    <col min="12805" max="12805" width="16.125" bestFit="1" customWidth="1"/>
    <col min="13058" max="13058" width="7.5" bestFit="1" customWidth="1"/>
    <col min="13059" max="13059" width="10.25" customWidth="1"/>
    <col min="13060" max="13060" width="11.875" customWidth="1"/>
    <col min="13061" max="13061" width="16.125" bestFit="1" customWidth="1"/>
    <col min="13314" max="13314" width="7.5" bestFit="1" customWidth="1"/>
    <col min="13315" max="13315" width="10.25" customWidth="1"/>
    <col min="13316" max="13316" width="11.875" customWidth="1"/>
    <col min="13317" max="13317" width="16.125" bestFit="1" customWidth="1"/>
    <col min="13570" max="13570" width="7.5" bestFit="1" customWidth="1"/>
    <col min="13571" max="13571" width="10.25" customWidth="1"/>
    <col min="13572" max="13572" width="11.875" customWidth="1"/>
    <col min="13573" max="13573" width="16.125" bestFit="1" customWidth="1"/>
    <col min="13826" max="13826" width="7.5" bestFit="1" customWidth="1"/>
    <col min="13827" max="13827" width="10.25" customWidth="1"/>
    <col min="13828" max="13828" width="11.875" customWidth="1"/>
    <col min="13829" max="13829" width="16.125" bestFit="1" customWidth="1"/>
    <col min="14082" max="14082" width="7.5" bestFit="1" customWidth="1"/>
    <col min="14083" max="14083" width="10.25" customWidth="1"/>
    <col min="14084" max="14084" width="11.875" customWidth="1"/>
    <col min="14085" max="14085" width="16.125" bestFit="1" customWidth="1"/>
    <col min="14338" max="14338" width="7.5" bestFit="1" customWidth="1"/>
    <col min="14339" max="14339" width="10.25" customWidth="1"/>
    <col min="14340" max="14340" width="11.875" customWidth="1"/>
    <col min="14341" max="14341" width="16.125" bestFit="1" customWidth="1"/>
    <col min="14594" max="14594" width="7.5" bestFit="1" customWidth="1"/>
    <col min="14595" max="14595" width="10.25" customWidth="1"/>
    <col min="14596" max="14596" width="11.875" customWidth="1"/>
    <col min="14597" max="14597" width="16.125" bestFit="1" customWidth="1"/>
    <col min="14850" max="14850" width="7.5" bestFit="1" customWidth="1"/>
    <col min="14851" max="14851" width="10.25" customWidth="1"/>
    <col min="14852" max="14852" width="11.875" customWidth="1"/>
    <col min="14853" max="14853" width="16.125" bestFit="1" customWidth="1"/>
    <col min="15106" max="15106" width="7.5" bestFit="1" customWidth="1"/>
    <col min="15107" max="15107" width="10.25" customWidth="1"/>
    <col min="15108" max="15108" width="11.875" customWidth="1"/>
    <col min="15109" max="15109" width="16.125" bestFit="1" customWidth="1"/>
    <col min="15362" max="15362" width="7.5" bestFit="1" customWidth="1"/>
    <col min="15363" max="15363" width="10.25" customWidth="1"/>
    <col min="15364" max="15364" width="11.875" customWidth="1"/>
    <col min="15365" max="15365" width="16.125" bestFit="1" customWidth="1"/>
    <col min="15618" max="15618" width="7.5" bestFit="1" customWidth="1"/>
    <col min="15619" max="15619" width="10.25" customWidth="1"/>
    <col min="15620" max="15620" width="11.875" customWidth="1"/>
    <col min="15621" max="15621" width="16.125" bestFit="1" customWidth="1"/>
    <col min="15874" max="15874" width="7.5" bestFit="1" customWidth="1"/>
    <col min="15875" max="15875" width="10.25" customWidth="1"/>
    <col min="15876" max="15876" width="11.875" customWidth="1"/>
    <col min="15877" max="15877" width="16.125" bestFit="1" customWidth="1"/>
    <col min="16130" max="16130" width="7.5" bestFit="1" customWidth="1"/>
    <col min="16131" max="16131" width="10.25" customWidth="1"/>
    <col min="16132" max="16132" width="11.875" customWidth="1"/>
    <col min="16133" max="16133" width="16.125" bestFit="1" customWidth="1"/>
  </cols>
  <sheetData>
    <row r="1" spans="1:15">
      <c r="A1" s="10" t="s">
        <v>344</v>
      </c>
      <c r="B1" s="10" t="s">
        <v>467</v>
      </c>
      <c r="C1" s="10" t="s">
        <v>468</v>
      </c>
      <c r="D1" s="10" t="s">
        <v>469</v>
      </c>
      <c r="E1" s="10" t="s">
        <v>470</v>
      </c>
      <c r="J1" s="10" t="s">
        <v>344</v>
      </c>
      <c r="K1" s="10" t="s">
        <v>467</v>
      </c>
      <c r="L1" s="10" t="s">
        <v>468</v>
      </c>
      <c r="M1" s="10" t="s">
        <v>469</v>
      </c>
      <c r="N1" s="10" t="s">
        <v>471</v>
      </c>
      <c r="O1" s="10" t="s">
        <v>470</v>
      </c>
    </row>
    <row r="2" spans="1:15" ht="16.5" customHeight="1">
      <c r="A2" s="10" t="s">
        <v>472</v>
      </c>
      <c r="B2" s="10" t="s">
        <v>473</v>
      </c>
      <c r="C2" s="10" t="s">
        <v>474</v>
      </c>
      <c r="D2" s="13">
        <v>44302</v>
      </c>
      <c r="E2" s="10" t="s">
        <v>475</v>
      </c>
      <c r="G2" t="s">
        <v>476</v>
      </c>
      <c r="H2" s="212" t="s">
        <v>477</v>
      </c>
      <c r="J2" s="10" t="s">
        <v>478</v>
      </c>
      <c r="K2" s="10" t="s">
        <v>473</v>
      </c>
      <c r="L2" s="10" t="s">
        <v>474</v>
      </c>
      <c r="M2" s="13">
        <v>44299</v>
      </c>
      <c r="N2" s="10">
        <v>7</v>
      </c>
      <c r="O2" s="224" t="s">
        <v>479</v>
      </c>
    </row>
    <row r="3" spans="1:15" ht="16.5" customHeight="1">
      <c r="A3" s="10" t="s">
        <v>480</v>
      </c>
      <c r="B3" s="10" t="s">
        <v>473</v>
      </c>
      <c r="C3" s="10" t="s">
        <v>474</v>
      </c>
      <c r="D3" s="13">
        <v>44369</v>
      </c>
      <c r="E3" s="10"/>
      <c r="G3" t="s">
        <v>481</v>
      </c>
      <c r="H3" s="1">
        <f>COUNT(D2:D19)</f>
        <v>18</v>
      </c>
      <c r="I3" s="213">
        <f>H3/18</f>
        <v>1</v>
      </c>
      <c r="J3" s="10" t="s">
        <v>472</v>
      </c>
      <c r="K3" s="10" t="s">
        <v>473</v>
      </c>
      <c r="L3" s="10" t="s">
        <v>474</v>
      </c>
      <c r="M3" s="13">
        <v>44302</v>
      </c>
      <c r="N3" s="10">
        <v>7</v>
      </c>
      <c r="O3" s="224" t="s">
        <v>479</v>
      </c>
    </row>
    <row r="4" spans="1:15" ht="16.5" customHeight="1">
      <c r="A4" s="10" t="s">
        <v>482</v>
      </c>
      <c r="B4" s="10" t="s">
        <v>473</v>
      </c>
      <c r="C4" s="10" t="s">
        <v>474</v>
      </c>
      <c r="D4" s="13">
        <v>44482</v>
      </c>
      <c r="E4" s="10"/>
      <c r="J4" s="10" t="s">
        <v>483</v>
      </c>
      <c r="K4" s="10" t="s">
        <v>473</v>
      </c>
      <c r="L4" s="10" t="s">
        <v>474</v>
      </c>
      <c r="M4" s="13">
        <v>44336</v>
      </c>
      <c r="N4" s="10">
        <v>6</v>
      </c>
      <c r="O4" s="225" t="s">
        <v>484</v>
      </c>
    </row>
    <row r="5" spans="1:15" ht="16.5" customHeight="1">
      <c r="A5" s="10" t="s">
        <v>410</v>
      </c>
      <c r="B5" s="10" t="s">
        <v>473</v>
      </c>
      <c r="C5" s="10" t="s">
        <v>474</v>
      </c>
      <c r="D5" s="13">
        <v>44385</v>
      </c>
      <c r="E5" s="10"/>
      <c r="J5" s="10" t="s">
        <v>485</v>
      </c>
      <c r="K5" s="10" t="s">
        <v>473</v>
      </c>
      <c r="L5" s="10" t="s">
        <v>474</v>
      </c>
      <c r="M5" s="13">
        <v>44337</v>
      </c>
      <c r="N5" s="10">
        <v>7</v>
      </c>
      <c r="O5" s="222" t="s">
        <v>486</v>
      </c>
    </row>
    <row r="6" spans="1:15">
      <c r="A6" s="10" t="s">
        <v>487</v>
      </c>
      <c r="B6" s="10" t="s">
        <v>473</v>
      </c>
      <c r="C6" s="10" t="s">
        <v>474</v>
      </c>
      <c r="D6" s="13">
        <v>44342</v>
      </c>
      <c r="E6" s="10"/>
      <c r="J6" s="10" t="s">
        <v>487</v>
      </c>
      <c r="K6" s="10" t="s">
        <v>473</v>
      </c>
      <c r="L6" s="10" t="s">
        <v>474</v>
      </c>
      <c r="M6" s="13">
        <v>44342</v>
      </c>
      <c r="N6" s="10">
        <v>7</v>
      </c>
      <c r="O6" s="222" t="s">
        <v>486</v>
      </c>
    </row>
    <row r="7" spans="1:15">
      <c r="A7" s="10" t="s">
        <v>478</v>
      </c>
      <c r="B7" s="10" t="s">
        <v>473</v>
      </c>
      <c r="C7" s="10" t="s">
        <v>474</v>
      </c>
      <c r="D7" s="13">
        <v>44299</v>
      </c>
      <c r="E7" s="10" t="s">
        <v>488</v>
      </c>
      <c r="J7" s="10" t="s">
        <v>416</v>
      </c>
      <c r="K7" s="10" t="s">
        <v>473</v>
      </c>
      <c r="L7" s="10" t="s">
        <v>474</v>
      </c>
      <c r="M7" s="13">
        <v>44356</v>
      </c>
      <c r="N7" s="10">
        <v>7</v>
      </c>
      <c r="O7" s="222" t="s">
        <v>486</v>
      </c>
    </row>
    <row r="8" spans="1:15">
      <c r="A8" s="10" t="s">
        <v>483</v>
      </c>
      <c r="B8" s="10" t="s">
        <v>473</v>
      </c>
      <c r="C8" s="10" t="s">
        <v>474</v>
      </c>
      <c r="D8" s="13">
        <v>44336</v>
      </c>
      <c r="E8" s="10"/>
      <c r="J8" s="10" t="s">
        <v>411</v>
      </c>
      <c r="K8" s="10" t="s">
        <v>473</v>
      </c>
      <c r="L8" s="10" t="s">
        <v>474</v>
      </c>
      <c r="M8" s="13">
        <v>44358</v>
      </c>
      <c r="N8" s="10">
        <v>7</v>
      </c>
      <c r="O8" s="224" t="s">
        <v>489</v>
      </c>
    </row>
    <row r="9" spans="1:15">
      <c r="A9" s="10" t="s">
        <v>490</v>
      </c>
      <c r="B9" s="10" t="s">
        <v>459</v>
      </c>
      <c r="C9" s="10" t="s">
        <v>474</v>
      </c>
      <c r="D9" s="13">
        <v>44467</v>
      </c>
      <c r="E9" s="10"/>
      <c r="J9" s="10" t="s">
        <v>480</v>
      </c>
      <c r="K9" s="10" t="s">
        <v>473</v>
      </c>
      <c r="L9" s="10" t="s">
        <v>474</v>
      </c>
      <c r="M9" s="13">
        <v>44369</v>
      </c>
      <c r="N9" s="10">
        <v>7</v>
      </c>
      <c r="O9" s="222" t="s">
        <v>486</v>
      </c>
    </row>
    <row r="10" spans="1:15">
      <c r="A10" s="10" t="s">
        <v>491</v>
      </c>
      <c r="B10" s="10" t="s">
        <v>459</v>
      </c>
      <c r="C10" s="10" t="s">
        <v>474</v>
      </c>
      <c r="D10" s="13">
        <v>44439</v>
      </c>
      <c r="E10" s="10"/>
      <c r="J10" s="10" t="s">
        <v>492</v>
      </c>
      <c r="K10" s="10" t="s">
        <v>473</v>
      </c>
      <c r="L10" s="10" t="s">
        <v>474</v>
      </c>
      <c r="M10" s="13">
        <v>44384</v>
      </c>
      <c r="N10" s="10">
        <v>7</v>
      </c>
      <c r="O10" s="224" t="s">
        <v>493</v>
      </c>
    </row>
    <row r="11" spans="1:15">
      <c r="A11" s="10" t="s">
        <v>494</v>
      </c>
      <c r="B11" s="10" t="s">
        <v>459</v>
      </c>
      <c r="C11" s="10" t="s">
        <v>474</v>
      </c>
      <c r="D11" s="13">
        <v>44434</v>
      </c>
      <c r="E11" s="10"/>
      <c r="J11" s="10" t="s">
        <v>410</v>
      </c>
      <c r="K11" s="10" t="s">
        <v>473</v>
      </c>
      <c r="L11" s="10" t="s">
        <v>474</v>
      </c>
      <c r="M11" s="13">
        <v>44385</v>
      </c>
      <c r="N11" s="10">
        <v>7</v>
      </c>
      <c r="O11" s="222" t="s">
        <v>486</v>
      </c>
    </row>
    <row r="12" spans="1:15">
      <c r="A12" s="10" t="s">
        <v>411</v>
      </c>
      <c r="B12" s="10" t="s">
        <v>473</v>
      </c>
      <c r="C12" s="10" t="s">
        <v>474</v>
      </c>
      <c r="D12" s="13">
        <v>44358</v>
      </c>
      <c r="E12" s="10"/>
      <c r="J12" s="10" t="s">
        <v>495</v>
      </c>
      <c r="K12" s="10" t="s">
        <v>473</v>
      </c>
      <c r="L12" s="10" t="s">
        <v>474</v>
      </c>
      <c r="M12" s="13">
        <v>44398</v>
      </c>
      <c r="N12" s="10">
        <v>7</v>
      </c>
      <c r="O12" s="222" t="s">
        <v>486</v>
      </c>
    </row>
    <row r="13" spans="1:15">
      <c r="A13" s="10" t="s">
        <v>492</v>
      </c>
      <c r="B13" s="10" t="s">
        <v>473</v>
      </c>
      <c r="C13" s="10" t="s">
        <v>474</v>
      </c>
      <c r="D13" s="13">
        <v>44384</v>
      </c>
      <c r="E13" s="10" t="s">
        <v>496</v>
      </c>
      <c r="J13" s="10" t="s">
        <v>424</v>
      </c>
      <c r="K13" s="10" t="s">
        <v>473</v>
      </c>
      <c r="L13" s="10" t="s">
        <v>474</v>
      </c>
      <c r="M13" s="13">
        <v>44424</v>
      </c>
      <c r="N13" s="10">
        <v>7</v>
      </c>
      <c r="O13" s="222" t="s">
        <v>486</v>
      </c>
    </row>
    <row r="14" spans="1:15">
      <c r="A14" s="10" t="s">
        <v>485</v>
      </c>
      <c r="B14" s="10" t="s">
        <v>473</v>
      </c>
      <c r="C14" s="10" t="s">
        <v>474</v>
      </c>
      <c r="D14" s="13">
        <v>44337</v>
      </c>
      <c r="E14" s="10"/>
      <c r="J14" s="10" t="s">
        <v>445</v>
      </c>
      <c r="K14" s="10" t="s">
        <v>473</v>
      </c>
      <c r="L14" s="10" t="s">
        <v>474</v>
      </c>
      <c r="M14" s="13">
        <v>44433</v>
      </c>
      <c r="N14" s="10">
        <v>7</v>
      </c>
      <c r="O14" s="222" t="s">
        <v>486</v>
      </c>
    </row>
    <row r="15" spans="1:15">
      <c r="A15" s="10" t="s">
        <v>495</v>
      </c>
      <c r="B15" s="10" t="s">
        <v>473</v>
      </c>
      <c r="C15" s="10" t="s">
        <v>474</v>
      </c>
      <c r="D15" s="13">
        <v>44398</v>
      </c>
      <c r="E15" s="10"/>
      <c r="J15" s="10" t="s">
        <v>494</v>
      </c>
      <c r="K15" s="10" t="s">
        <v>473</v>
      </c>
      <c r="L15" s="10" t="s">
        <v>474</v>
      </c>
      <c r="M15" s="13">
        <v>44434</v>
      </c>
      <c r="N15" s="10">
        <v>7</v>
      </c>
      <c r="O15" s="222" t="s">
        <v>486</v>
      </c>
    </row>
    <row r="16" spans="1:15">
      <c r="A16" s="10" t="s">
        <v>416</v>
      </c>
      <c r="B16" s="10" t="s">
        <v>473</v>
      </c>
      <c r="C16" s="10" t="s">
        <v>474</v>
      </c>
      <c r="D16" s="13">
        <v>44356</v>
      </c>
      <c r="E16" s="10"/>
      <c r="J16" s="10" t="s">
        <v>491</v>
      </c>
      <c r="K16" s="10" t="s">
        <v>473</v>
      </c>
      <c r="L16" s="10" t="s">
        <v>474</v>
      </c>
      <c r="M16" s="13">
        <v>44439</v>
      </c>
      <c r="N16" s="10">
        <v>7</v>
      </c>
      <c r="O16" s="224" t="s">
        <v>489</v>
      </c>
    </row>
    <row r="17" spans="1:15">
      <c r="A17" s="10" t="s">
        <v>432</v>
      </c>
      <c r="B17" s="10" t="s">
        <v>459</v>
      </c>
      <c r="C17" s="10" t="s">
        <v>497</v>
      </c>
      <c r="D17" s="13">
        <v>44442</v>
      </c>
      <c r="E17" s="10"/>
      <c r="J17" s="10" t="s">
        <v>432</v>
      </c>
      <c r="K17" s="10" t="s">
        <v>473</v>
      </c>
      <c r="L17" s="10" t="s">
        <v>497</v>
      </c>
      <c r="M17" s="13">
        <v>44442</v>
      </c>
      <c r="N17" s="10">
        <v>7</v>
      </c>
      <c r="O17" s="224" t="s">
        <v>489</v>
      </c>
    </row>
    <row r="18" spans="1:15">
      <c r="A18" s="10" t="s">
        <v>424</v>
      </c>
      <c r="B18" s="10" t="s">
        <v>473</v>
      </c>
      <c r="C18" s="10" t="s">
        <v>474</v>
      </c>
      <c r="D18" s="13">
        <v>44424</v>
      </c>
      <c r="E18" s="10"/>
      <c r="J18" s="10" t="s">
        <v>490</v>
      </c>
      <c r="K18" s="10" t="s">
        <v>473</v>
      </c>
      <c r="L18" s="10" t="s">
        <v>474</v>
      </c>
      <c r="M18" s="13">
        <v>44467</v>
      </c>
      <c r="N18" s="10">
        <v>7</v>
      </c>
      <c r="O18" s="222" t="s">
        <v>486</v>
      </c>
    </row>
    <row r="19" spans="1:15">
      <c r="A19" s="10" t="s">
        <v>445</v>
      </c>
      <c r="B19" s="10" t="s">
        <v>459</v>
      </c>
      <c r="C19" s="10" t="s">
        <v>474</v>
      </c>
      <c r="D19" s="13">
        <v>44433</v>
      </c>
      <c r="E19" s="10"/>
      <c r="J19" s="10" t="s">
        <v>482</v>
      </c>
      <c r="K19" s="10" t="s">
        <v>473</v>
      </c>
      <c r="L19" s="10" t="s">
        <v>474</v>
      </c>
      <c r="M19" s="13">
        <v>44482</v>
      </c>
      <c r="N19" s="10">
        <v>7</v>
      </c>
      <c r="O19" s="222" t="s">
        <v>486</v>
      </c>
    </row>
    <row r="21" spans="1:15">
      <c r="A21" s="10" t="s">
        <v>498</v>
      </c>
      <c r="B21" s="10">
        <v>1</v>
      </c>
      <c r="O21" s="223" t="s">
        <v>499</v>
      </c>
    </row>
  </sheetData>
  <phoneticPr fontId="47" type="noConversion"/>
  <pageMargins left="0.7" right="0.7" top="0.75" bottom="0.75" header="0.3" footer="0.3"/>
  <ignoredErrors>
    <ignoredError sqref="H2"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workbookViewId="0">
      <selection activeCell="N20" sqref="N20"/>
    </sheetView>
  </sheetViews>
  <sheetFormatPr defaultColWidth="9" defaultRowHeight="15.75"/>
  <cols>
    <col min="1" max="1" width="8.125" style="1" customWidth="1"/>
    <col min="2" max="2" width="12.625" style="1" customWidth="1"/>
    <col min="3" max="3" width="12" style="1" customWidth="1"/>
    <col min="4" max="4" width="10.5" style="1" customWidth="1"/>
    <col min="5" max="5" width="8.875" style="1" customWidth="1"/>
    <col min="6" max="6" width="13.125" style="1" customWidth="1"/>
    <col min="7" max="7" width="11.25" style="1" customWidth="1"/>
    <col min="8" max="8" width="12.625" style="1" customWidth="1"/>
    <col min="9" max="9" width="9.5" style="1" customWidth="1"/>
    <col min="10" max="10" width="12.5" style="1" customWidth="1"/>
    <col min="11" max="11" width="12.625" style="1" customWidth="1"/>
    <col min="12" max="12" width="12" style="1" customWidth="1"/>
    <col min="13" max="14" width="12.625" style="1" customWidth="1"/>
    <col min="15" max="16384" width="9" style="1"/>
  </cols>
  <sheetData>
    <row r="1" spans="1:14" ht="16.5" thickTop="1">
      <c r="A1" s="637" t="s">
        <v>732</v>
      </c>
      <c r="B1" s="634" t="s">
        <v>797</v>
      </c>
      <c r="C1" s="635"/>
      <c r="D1" s="635"/>
      <c r="E1" s="639" t="s">
        <v>732</v>
      </c>
      <c r="F1" s="634" t="s">
        <v>797</v>
      </c>
      <c r="G1" s="635"/>
      <c r="H1" s="641"/>
      <c r="I1" s="642" t="s">
        <v>732</v>
      </c>
      <c r="J1" s="634" t="s">
        <v>797</v>
      </c>
      <c r="K1" s="635"/>
      <c r="L1" s="636"/>
      <c r="M1"/>
      <c r="N1"/>
    </row>
    <row r="2" spans="1:14">
      <c r="A2" s="638"/>
      <c r="B2" s="364" t="s">
        <v>798</v>
      </c>
      <c r="C2" s="365" t="s">
        <v>799</v>
      </c>
      <c r="D2" s="365" t="s">
        <v>712</v>
      </c>
      <c r="E2" s="640"/>
      <c r="F2" s="364" t="s">
        <v>798</v>
      </c>
      <c r="G2" s="365" t="s">
        <v>799</v>
      </c>
      <c r="H2" s="459" t="s">
        <v>712</v>
      </c>
      <c r="I2" s="643"/>
      <c r="J2" s="364" t="s">
        <v>798</v>
      </c>
      <c r="K2" s="365" t="s">
        <v>799</v>
      </c>
      <c r="L2" s="465" t="s">
        <v>712</v>
      </c>
      <c r="M2"/>
      <c r="N2"/>
    </row>
    <row r="3" spans="1:14">
      <c r="A3" s="460" t="s">
        <v>800</v>
      </c>
      <c r="B3" s="13">
        <v>45009</v>
      </c>
      <c r="C3" s="198">
        <v>45104</v>
      </c>
      <c r="D3" s="198" t="s">
        <v>801</v>
      </c>
      <c r="E3" s="373" t="s">
        <v>802</v>
      </c>
      <c r="F3" s="13">
        <v>45030</v>
      </c>
      <c r="G3" s="198">
        <v>45146</v>
      </c>
      <c r="H3" s="127">
        <v>45146</v>
      </c>
      <c r="I3" s="366" t="s">
        <v>736</v>
      </c>
      <c r="J3" s="13">
        <v>45002</v>
      </c>
      <c r="K3" s="198">
        <v>45048</v>
      </c>
      <c r="L3" s="466" t="s">
        <v>725</v>
      </c>
      <c r="M3"/>
      <c r="N3"/>
    </row>
    <row r="4" spans="1:14">
      <c r="A4" s="460" t="s">
        <v>803</v>
      </c>
      <c r="B4" s="13">
        <v>45000</v>
      </c>
      <c r="C4" s="198">
        <v>45023</v>
      </c>
      <c r="D4" s="198" t="s">
        <v>716</v>
      </c>
      <c r="E4" s="373" t="s">
        <v>804</v>
      </c>
      <c r="F4" s="13">
        <v>45009</v>
      </c>
      <c r="G4" s="198">
        <v>45110</v>
      </c>
      <c r="H4" s="127" t="s">
        <v>805</v>
      </c>
      <c r="I4" s="366" t="s">
        <v>738</v>
      </c>
      <c r="J4" s="13">
        <v>45002</v>
      </c>
      <c r="K4" s="198">
        <v>45048</v>
      </c>
      <c r="L4" s="466" t="s">
        <v>725</v>
      </c>
      <c r="M4"/>
      <c r="N4"/>
    </row>
    <row r="5" spans="1:14">
      <c r="A5" s="460" t="s">
        <v>806</v>
      </c>
      <c r="B5" s="13">
        <v>45002</v>
      </c>
      <c r="C5" s="198">
        <v>45084</v>
      </c>
      <c r="D5" s="198" t="s">
        <v>761</v>
      </c>
      <c r="E5" s="373" t="s">
        <v>807</v>
      </c>
      <c r="F5" s="13">
        <v>44987</v>
      </c>
      <c r="G5" s="198">
        <v>45084</v>
      </c>
      <c r="H5" s="127" t="s">
        <v>761</v>
      </c>
      <c r="I5" s="366" t="s">
        <v>739</v>
      </c>
      <c r="J5" s="13">
        <v>45040</v>
      </c>
      <c r="K5" s="198">
        <v>45048</v>
      </c>
      <c r="L5" s="466" t="s">
        <v>725</v>
      </c>
      <c r="M5"/>
      <c r="N5"/>
    </row>
    <row r="6" spans="1:14">
      <c r="A6" s="460" t="s">
        <v>808</v>
      </c>
      <c r="B6" s="13">
        <v>45009</v>
      </c>
      <c r="C6" s="198">
        <v>45146</v>
      </c>
      <c r="D6" s="198">
        <v>45146</v>
      </c>
      <c r="E6" s="373" t="s">
        <v>809</v>
      </c>
      <c r="F6" s="13">
        <v>44974</v>
      </c>
      <c r="G6" s="198">
        <v>45110</v>
      </c>
      <c r="H6" s="127" t="s">
        <v>805</v>
      </c>
      <c r="I6" s="366" t="s">
        <v>741</v>
      </c>
      <c r="J6" s="13">
        <v>44991</v>
      </c>
      <c r="K6" s="198">
        <v>45048</v>
      </c>
      <c r="L6" s="466" t="s">
        <v>725</v>
      </c>
      <c r="M6"/>
      <c r="N6"/>
    </row>
    <row r="7" spans="1:14">
      <c r="A7" s="460" t="s">
        <v>810</v>
      </c>
      <c r="B7" s="13">
        <v>45016</v>
      </c>
      <c r="C7" s="198">
        <v>45023</v>
      </c>
      <c r="D7" s="198" t="s">
        <v>716</v>
      </c>
      <c r="E7" s="373" t="s">
        <v>811</v>
      </c>
      <c r="F7" s="13">
        <v>45027</v>
      </c>
      <c r="G7" s="198">
        <v>45023</v>
      </c>
      <c r="H7" s="127" t="s">
        <v>716</v>
      </c>
      <c r="I7" s="366" t="s">
        <v>742</v>
      </c>
      <c r="J7" s="13">
        <v>44991</v>
      </c>
      <c r="K7" s="198">
        <v>45048</v>
      </c>
      <c r="L7" s="466" t="s">
        <v>726</v>
      </c>
      <c r="M7"/>
      <c r="N7"/>
    </row>
    <row r="8" spans="1:14">
      <c r="A8" s="460" t="s">
        <v>812</v>
      </c>
      <c r="B8" s="13">
        <v>44979</v>
      </c>
      <c r="C8" s="198">
        <v>45023</v>
      </c>
      <c r="D8" s="198" t="s">
        <v>716</v>
      </c>
      <c r="E8" s="373" t="s">
        <v>813</v>
      </c>
      <c r="F8" s="13">
        <v>44981</v>
      </c>
      <c r="G8" s="198">
        <v>45023</v>
      </c>
      <c r="H8" s="127" t="s">
        <v>716</v>
      </c>
      <c r="I8" s="366" t="s">
        <v>743</v>
      </c>
      <c r="J8" s="13">
        <v>44991</v>
      </c>
      <c r="K8" s="198">
        <v>45000</v>
      </c>
      <c r="L8" s="466" t="s">
        <v>713</v>
      </c>
      <c r="M8"/>
      <c r="N8"/>
    </row>
    <row r="9" spans="1:14">
      <c r="A9" s="460" t="s">
        <v>814</v>
      </c>
      <c r="B9" s="13">
        <v>45009</v>
      </c>
      <c r="C9" s="198">
        <v>45084</v>
      </c>
      <c r="D9" s="198" t="s">
        <v>761</v>
      </c>
      <c r="E9" s="373" t="s">
        <v>815</v>
      </c>
      <c r="F9" s="13">
        <v>45027</v>
      </c>
      <c r="G9" s="198">
        <v>45023</v>
      </c>
      <c r="H9" s="127" t="s">
        <v>717</v>
      </c>
      <c r="I9" s="366" t="s">
        <v>744</v>
      </c>
      <c r="J9" s="13">
        <v>44981</v>
      </c>
      <c r="K9" s="198">
        <v>45079</v>
      </c>
      <c r="L9" s="466" t="s">
        <v>762</v>
      </c>
      <c r="M9"/>
      <c r="N9"/>
    </row>
    <row r="10" spans="1:14">
      <c r="A10" s="460" t="s">
        <v>816</v>
      </c>
      <c r="B10" s="13">
        <v>45009</v>
      </c>
      <c r="C10" s="198">
        <v>45079</v>
      </c>
      <c r="D10" s="198" t="s">
        <v>761</v>
      </c>
      <c r="E10" s="373" t="s">
        <v>817</v>
      </c>
      <c r="F10" s="13">
        <v>44998</v>
      </c>
      <c r="G10" s="198">
        <v>45023</v>
      </c>
      <c r="H10" s="5" t="s">
        <v>717</v>
      </c>
      <c r="I10" s="366" t="s">
        <v>588</v>
      </c>
      <c r="J10" s="13">
        <v>45000</v>
      </c>
      <c r="K10" s="198">
        <v>45106</v>
      </c>
      <c r="L10" s="466" t="s">
        <v>805</v>
      </c>
      <c r="M10"/>
      <c r="N10"/>
    </row>
    <row r="11" spans="1:14">
      <c r="A11" s="460" t="s">
        <v>818</v>
      </c>
      <c r="B11" s="13">
        <v>45016</v>
      </c>
      <c r="C11" s="198">
        <v>45079</v>
      </c>
      <c r="D11" s="198" t="s">
        <v>762</v>
      </c>
      <c r="E11" s="373" t="s">
        <v>819</v>
      </c>
      <c r="F11" s="13">
        <v>45009</v>
      </c>
      <c r="G11" s="198">
        <v>44998</v>
      </c>
      <c r="H11" s="127" t="s">
        <v>713</v>
      </c>
      <c r="I11" s="366" t="s">
        <v>591</v>
      </c>
      <c r="J11" s="13">
        <v>45002</v>
      </c>
      <c r="K11" s="198">
        <v>45146</v>
      </c>
      <c r="L11" s="468">
        <v>45146</v>
      </c>
      <c r="M11"/>
      <c r="N11"/>
    </row>
    <row r="12" spans="1:14">
      <c r="A12" s="460" t="s">
        <v>820</v>
      </c>
      <c r="B12" s="13">
        <v>44978</v>
      </c>
      <c r="C12" s="198">
        <v>45084</v>
      </c>
      <c r="D12" s="198" t="s">
        <v>761</v>
      </c>
      <c r="E12" s="373" t="s">
        <v>821</v>
      </c>
      <c r="F12" s="13">
        <v>45040</v>
      </c>
      <c r="G12" s="198">
        <v>45023</v>
      </c>
      <c r="H12" s="127" t="s">
        <v>721</v>
      </c>
      <c r="I12" s="366" t="s">
        <v>593</v>
      </c>
      <c r="J12" s="13">
        <v>45002</v>
      </c>
      <c r="K12" s="198">
        <v>45104</v>
      </c>
      <c r="L12" s="466" t="s">
        <v>805</v>
      </c>
      <c r="M12"/>
      <c r="N12"/>
    </row>
    <row r="13" spans="1:14">
      <c r="A13" s="460" t="s">
        <v>822</v>
      </c>
      <c r="B13" s="13">
        <v>44980</v>
      </c>
      <c r="C13" s="198">
        <v>45084</v>
      </c>
      <c r="D13" s="198" t="s">
        <v>761</v>
      </c>
      <c r="E13" s="373" t="s">
        <v>823</v>
      </c>
      <c r="F13" s="13">
        <v>44995</v>
      </c>
      <c r="G13" s="198">
        <v>44998</v>
      </c>
      <c r="H13" s="127" t="s">
        <v>713</v>
      </c>
      <c r="I13" s="366" t="s">
        <v>594</v>
      </c>
      <c r="J13" s="13">
        <v>45015</v>
      </c>
      <c r="K13" s="198">
        <v>45084</v>
      </c>
      <c r="L13" s="466" t="s">
        <v>761</v>
      </c>
      <c r="M13"/>
      <c r="N13"/>
    </row>
    <row r="14" spans="1:14">
      <c r="A14" s="460" t="s">
        <v>824</v>
      </c>
      <c r="B14" s="13">
        <v>45009</v>
      </c>
      <c r="C14" s="198">
        <v>45079</v>
      </c>
      <c r="D14" s="198" t="s">
        <v>762</v>
      </c>
      <c r="E14" s="373" t="s">
        <v>825</v>
      </c>
      <c r="F14" s="13">
        <v>44980</v>
      </c>
      <c r="G14" s="198">
        <v>44995</v>
      </c>
      <c r="H14" s="127" t="s">
        <v>713</v>
      </c>
      <c r="I14" s="366" t="s">
        <v>595</v>
      </c>
      <c r="J14" s="13">
        <v>44981</v>
      </c>
      <c r="K14" s="198">
        <v>44994</v>
      </c>
      <c r="L14" s="466" t="s">
        <v>845</v>
      </c>
      <c r="M14"/>
      <c r="N14"/>
    </row>
    <row r="15" spans="1:14">
      <c r="A15" s="460" t="s">
        <v>826</v>
      </c>
      <c r="B15" s="13">
        <v>45008</v>
      </c>
      <c r="C15" s="198">
        <v>45048</v>
      </c>
      <c r="D15" s="198" t="s">
        <v>726</v>
      </c>
      <c r="E15" s="373" t="s">
        <v>827</v>
      </c>
      <c r="F15" s="13">
        <v>44995</v>
      </c>
      <c r="G15" s="198">
        <v>44995</v>
      </c>
      <c r="H15" s="127" t="s">
        <v>713</v>
      </c>
      <c r="I15" s="366" t="s">
        <v>597</v>
      </c>
      <c r="J15" s="13">
        <v>44942</v>
      </c>
      <c r="K15" s="198">
        <v>44942</v>
      </c>
      <c r="L15" s="466" t="s">
        <v>845</v>
      </c>
      <c r="M15"/>
      <c r="N15"/>
    </row>
    <row r="16" spans="1:14">
      <c r="A16" s="460" t="s">
        <v>828</v>
      </c>
      <c r="B16" s="13">
        <v>45036</v>
      </c>
      <c r="C16" s="198">
        <v>45079</v>
      </c>
      <c r="D16" s="198" t="s">
        <v>762</v>
      </c>
      <c r="E16" s="373" t="s">
        <v>829</v>
      </c>
      <c r="F16" s="13">
        <v>44998</v>
      </c>
      <c r="G16" s="198">
        <v>44998</v>
      </c>
      <c r="H16" s="5" t="s">
        <v>713</v>
      </c>
      <c r="I16" s="366" t="s">
        <v>573</v>
      </c>
      <c r="J16" s="13">
        <v>45040</v>
      </c>
      <c r="K16" s="198">
        <v>45048</v>
      </c>
      <c r="L16" s="466" t="s">
        <v>725</v>
      </c>
    </row>
    <row r="17" spans="1:14">
      <c r="A17" s="460" t="s">
        <v>830</v>
      </c>
      <c r="B17" s="13">
        <v>44978</v>
      </c>
      <c r="C17" s="198">
        <v>45084</v>
      </c>
      <c r="D17" s="198" t="s">
        <v>761</v>
      </c>
      <c r="E17" s="373" t="s">
        <v>831</v>
      </c>
      <c r="F17" s="13">
        <v>45015</v>
      </c>
      <c r="G17" s="198">
        <v>45023</v>
      </c>
      <c r="H17" s="127" t="s">
        <v>716</v>
      </c>
      <c r="I17" s="366" t="s">
        <v>576</v>
      </c>
      <c r="J17" s="13">
        <v>45033</v>
      </c>
      <c r="K17" s="198">
        <v>45048</v>
      </c>
      <c r="L17" s="466" t="s">
        <v>726</v>
      </c>
      <c r="M17" s="1" t="s">
        <v>727</v>
      </c>
      <c r="N17" s="1" t="s">
        <v>846</v>
      </c>
    </row>
    <row r="18" spans="1:14">
      <c r="A18" s="460" t="s">
        <v>832</v>
      </c>
      <c r="B18" s="13">
        <v>45008</v>
      </c>
      <c r="C18" s="198">
        <v>45000</v>
      </c>
      <c r="D18" s="198" t="s">
        <v>716</v>
      </c>
      <c r="E18" s="373" t="s">
        <v>833</v>
      </c>
      <c r="F18" s="13">
        <v>44978</v>
      </c>
      <c r="G18" s="198">
        <v>45079</v>
      </c>
      <c r="H18" s="5" t="s">
        <v>762</v>
      </c>
      <c r="I18" s="366" t="s">
        <v>578</v>
      </c>
      <c r="J18" s="13">
        <v>45069</v>
      </c>
      <c r="K18" s="198">
        <v>45079</v>
      </c>
      <c r="L18" s="466" t="s">
        <v>762</v>
      </c>
    </row>
    <row r="19" spans="1:14">
      <c r="A19" s="460" t="s">
        <v>834</v>
      </c>
      <c r="B19" s="13">
        <v>45030</v>
      </c>
      <c r="C19" s="198">
        <v>45084</v>
      </c>
      <c r="D19" s="198" t="s">
        <v>761</v>
      </c>
      <c r="E19" s="373" t="s">
        <v>835</v>
      </c>
      <c r="F19" s="13">
        <v>44998</v>
      </c>
      <c r="G19" s="198">
        <v>44998</v>
      </c>
      <c r="H19" s="5" t="s">
        <v>845</v>
      </c>
      <c r="I19" s="366" t="s">
        <v>581</v>
      </c>
      <c r="J19" s="13">
        <v>44981</v>
      </c>
      <c r="K19" s="198">
        <v>45048</v>
      </c>
      <c r="L19" s="466" t="s">
        <v>726</v>
      </c>
    </row>
    <row r="20" spans="1:14">
      <c r="A20" s="460" t="s">
        <v>836</v>
      </c>
      <c r="B20" s="13">
        <v>45000</v>
      </c>
      <c r="C20" s="198">
        <v>45106</v>
      </c>
      <c r="D20" s="198" t="s">
        <v>805</v>
      </c>
      <c r="E20" s="373" t="s">
        <v>837</v>
      </c>
      <c r="F20" s="13">
        <v>44973</v>
      </c>
      <c r="G20" s="198">
        <v>44987</v>
      </c>
      <c r="H20" s="5" t="s">
        <v>845</v>
      </c>
      <c r="I20" s="366" t="s">
        <v>584</v>
      </c>
      <c r="J20" s="13">
        <v>44991</v>
      </c>
      <c r="K20" s="198">
        <v>45079</v>
      </c>
      <c r="L20" s="466" t="s">
        <v>762</v>
      </c>
    </row>
    <row r="21" spans="1:14">
      <c r="A21" s="460" t="s">
        <v>838</v>
      </c>
      <c r="B21" s="13">
        <v>45033</v>
      </c>
      <c r="C21" s="198">
        <v>45146</v>
      </c>
      <c r="D21" s="198">
        <v>45146</v>
      </c>
      <c r="E21" s="373" t="s">
        <v>839</v>
      </c>
      <c r="F21" s="13">
        <v>44991</v>
      </c>
      <c r="G21" s="198">
        <v>44994</v>
      </c>
      <c r="H21" s="470" t="s">
        <v>714</v>
      </c>
      <c r="I21" s="366" t="s">
        <v>585</v>
      </c>
      <c r="J21" s="13">
        <v>45040</v>
      </c>
      <c r="K21" s="198">
        <v>45048</v>
      </c>
      <c r="L21" s="466" t="s">
        <v>726</v>
      </c>
    </row>
    <row r="22" spans="1:14">
      <c r="A22" s="460" t="s">
        <v>840</v>
      </c>
      <c r="B22" s="13">
        <v>45000</v>
      </c>
      <c r="C22" s="198">
        <v>45000</v>
      </c>
      <c r="D22" s="198" t="s">
        <v>716</v>
      </c>
      <c r="E22" s="373" t="s">
        <v>841</v>
      </c>
      <c r="F22" s="13">
        <v>45027</v>
      </c>
      <c r="G22" s="198">
        <v>45023</v>
      </c>
      <c r="H22" s="5" t="s">
        <v>717</v>
      </c>
      <c r="I22" s="366" t="s">
        <v>586</v>
      </c>
      <c r="J22" s="13">
        <v>44986</v>
      </c>
      <c r="K22" s="198">
        <v>44994</v>
      </c>
      <c r="L22" s="466" t="s">
        <v>845</v>
      </c>
    </row>
    <row r="23" spans="1:14" ht="16.5" thickBot="1">
      <c r="A23" s="460" t="s">
        <v>842</v>
      </c>
      <c r="B23" s="13">
        <v>45040</v>
      </c>
      <c r="C23" s="198">
        <v>45084</v>
      </c>
      <c r="D23" s="198" t="s">
        <v>761</v>
      </c>
      <c r="E23" s="471" t="s">
        <v>843</v>
      </c>
      <c r="F23" s="462">
        <v>44974</v>
      </c>
      <c r="G23" s="463">
        <v>44998</v>
      </c>
      <c r="H23" s="472" t="s">
        <v>717</v>
      </c>
      <c r="I23" s="469" t="s">
        <v>587</v>
      </c>
      <c r="J23" s="462">
        <v>44986</v>
      </c>
      <c r="K23" s="463">
        <v>44994</v>
      </c>
      <c r="L23" s="467" t="s">
        <v>845</v>
      </c>
    </row>
    <row r="24" spans="1:14" ht="17.25" thickTop="1" thickBot="1">
      <c r="A24" s="461" t="s">
        <v>844</v>
      </c>
      <c r="B24" s="462">
        <v>44980</v>
      </c>
      <c r="C24" s="463">
        <v>45084</v>
      </c>
      <c r="D24" s="464" t="s">
        <v>761</v>
      </c>
    </row>
    <row r="25" spans="1:14" ht="16.5" thickTop="1"/>
  </sheetData>
  <mergeCells count="6">
    <mergeCell ref="J1:L1"/>
    <mergeCell ref="A1:A2"/>
    <mergeCell ref="B1:D1"/>
    <mergeCell ref="E1:E2"/>
    <mergeCell ref="F1:H1"/>
    <mergeCell ref="I1:I2"/>
  </mergeCells>
  <phoneticPr fontId="4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workbookViewId="0">
      <selection activeCell="F21" sqref="F21"/>
    </sheetView>
  </sheetViews>
  <sheetFormatPr defaultColWidth="9" defaultRowHeight="15.75"/>
  <cols>
    <col min="1" max="1" width="9" style="1"/>
    <col min="2" max="2" width="14.375" style="247" customWidth="1"/>
    <col min="3" max="3" width="14.375" style="1" customWidth="1"/>
    <col min="4" max="4" width="37.25" style="1" customWidth="1"/>
    <col min="5" max="7" width="14.375" style="1" customWidth="1"/>
    <col min="8" max="16384" width="9" style="1"/>
  </cols>
  <sheetData>
    <row r="1" spans="1:4" ht="18.600000000000001" customHeight="1">
      <c r="A1" s="371" t="s">
        <v>732</v>
      </c>
      <c r="B1" s="376" t="s">
        <v>733</v>
      </c>
      <c r="C1" s="377" t="s">
        <v>734</v>
      </c>
      <c r="D1" s="378" t="s">
        <v>735</v>
      </c>
    </row>
    <row r="2" spans="1:4">
      <c r="A2" s="373" t="s">
        <v>736</v>
      </c>
      <c r="B2" s="13">
        <v>45070</v>
      </c>
      <c r="C2" s="10"/>
      <c r="D2" s="379" t="s">
        <v>737</v>
      </c>
    </row>
    <row r="3" spans="1:4">
      <c r="A3" s="373" t="s">
        <v>738</v>
      </c>
      <c r="B3" s="13">
        <v>45070</v>
      </c>
      <c r="C3" s="10"/>
      <c r="D3" s="379" t="s">
        <v>737</v>
      </c>
    </row>
    <row r="4" spans="1:4">
      <c r="A4" s="373" t="s">
        <v>739</v>
      </c>
      <c r="B4" s="13">
        <v>45077</v>
      </c>
      <c r="C4" s="10"/>
      <c r="D4" s="379" t="s">
        <v>740</v>
      </c>
    </row>
    <row r="5" spans="1:4">
      <c r="A5" s="373" t="s">
        <v>741</v>
      </c>
      <c r="B5" s="13">
        <v>45075</v>
      </c>
      <c r="C5" s="10"/>
      <c r="D5" s="379" t="s">
        <v>740</v>
      </c>
    </row>
    <row r="6" spans="1:4">
      <c r="A6" s="373" t="s">
        <v>742</v>
      </c>
      <c r="B6" s="13">
        <v>45069</v>
      </c>
      <c r="C6" s="10"/>
      <c r="D6" s="379" t="s">
        <v>740</v>
      </c>
    </row>
    <row r="7" spans="1:4">
      <c r="A7" s="373" t="s">
        <v>743</v>
      </c>
      <c r="B7" s="13">
        <v>45075</v>
      </c>
      <c r="C7" s="10"/>
      <c r="D7" s="379" t="s">
        <v>737</v>
      </c>
    </row>
    <row r="8" spans="1:4">
      <c r="A8" s="373" t="s">
        <v>744</v>
      </c>
      <c r="B8" s="13">
        <v>45062</v>
      </c>
      <c r="C8" s="10"/>
      <c r="D8" s="379" t="s">
        <v>745</v>
      </c>
    </row>
    <row r="9" spans="1:4">
      <c r="A9" s="373" t="s">
        <v>588</v>
      </c>
      <c r="B9" s="13">
        <v>45070</v>
      </c>
      <c r="C9" s="10"/>
      <c r="D9" s="379" t="s">
        <v>746</v>
      </c>
    </row>
    <row r="10" spans="1:4">
      <c r="A10" s="373" t="s">
        <v>591</v>
      </c>
      <c r="B10" s="13">
        <v>45068</v>
      </c>
      <c r="C10" s="10"/>
      <c r="D10" s="379" t="s">
        <v>746</v>
      </c>
    </row>
    <row r="11" spans="1:4">
      <c r="A11" s="373" t="s">
        <v>593</v>
      </c>
      <c r="B11" s="13">
        <v>45064</v>
      </c>
      <c r="C11" s="10"/>
      <c r="D11" s="379" t="s">
        <v>746</v>
      </c>
    </row>
    <row r="12" spans="1:4">
      <c r="A12" s="373" t="s">
        <v>594</v>
      </c>
      <c r="B12" s="13">
        <v>45070</v>
      </c>
      <c r="C12" s="10"/>
      <c r="D12" s="379" t="s">
        <v>746</v>
      </c>
    </row>
    <row r="13" spans="1:4">
      <c r="A13" s="373" t="s">
        <v>595</v>
      </c>
      <c r="B13" s="13">
        <v>45078</v>
      </c>
      <c r="C13" s="10"/>
      <c r="D13" s="379" t="s">
        <v>746</v>
      </c>
    </row>
    <row r="14" spans="1:4">
      <c r="A14" s="373" t="s">
        <v>597</v>
      </c>
      <c r="B14" s="13">
        <v>45069</v>
      </c>
      <c r="C14" s="10"/>
      <c r="D14" s="379" t="s">
        <v>747</v>
      </c>
    </row>
    <row r="15" spans="1:4">
      <c r="A15" s="373" t="s">
        <v>573</v>
      </c>
      <c r="B15" s="13">
        <v>45068</v>
      </c>
      <c r="C15" s="10"/>
      <c r="D15" s="379" t="s">
        <v>748</v>
      </c>
    </row>
    <row r="16" spans="1:4">
      <c r="A16" s="373" t="s">
        <v>576</v>
      </c>
      <c r="B16" s="13">
        <v>45065</v>
      </c>
      <c r="C16" s="10"/>
      <c r="D16" s="379" t="s">
        <v>748</v>
      </c>
    </row>
    <row r="17" spans="1:4">
      <c r="A17" s="373" t="s">
        <v>578</v>
      </c>
      <c r="B17" s="13">
        <v>45075</v>
      </c>
      <c r="C17" s="10"/>
      <c r="D17" s="379" t="s">
        <v>748</v>
      </c>
    </row>
    <row r="18" spans="1:4">
      <c r="A18" s="373" t="s">
        <v>581</v>
      </c>
      <c r="B18" s="13">
        <v>45062</v>
      </c>
      <c r="C18" s="10"/>
      <c r="D18" s="379" t="s">
        <v>748</v>
      </c>
    </row>
    <row r="19" spans="1:4">
      <c r="A19" s="373" t="s">
        <v>584</v>
      </c>
      <c r="B19" s="13">
        <v>45070</v>
      </c>
      <c r="C19" s="10"/>
      <c r="D19" s="379" t="s">
        <v>748</v>
      </c>
    </row>
    <row r="20" spans="1:4">
      <c r="A20" s="373" t="s">
        <v>585</v>
      </c>
      <c r="B20" s="13">
        <v>45070</v>
      </c>
      <c r="C20" s="10"/>
      <c r="D20" s="379" t="s">
        <v>748</v>
      </c>
    </row>
    <row r="21" spans="1:4">
      <c r="A21" s="373" t="s">
        <v>586</v>
      </c>
      <c r="B21" s="13">
        <v>45064</v>
      </c>
      <c r="C21" s="10"/>
      <c r="D21" s="379" t="s">
        <v>748</v>
      </c>
    </row>
    <row r="22" spans="1:4" ht="16.5" thickBot="1">
      <c r="A22" s="374" t="s">
        <v>587</v>
      </c>
      <c r="B22" s="380">
        <v>45065</v>
      </c>
      <c r="C22" s="7"/>
      <c r="D22" s="381" t="s">
        <v>749</v>
      </c>
    </row>
    <row r="23" spans="1:4">
      <c r="D23" s="248"/>
    </row>
  </sheetData>
  <phoneticPr fontId="4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1:H22"/>
  <sheetViews>
    <sheetView topLeftCell="D1" workbookViewId="0">
      <selection activeCell="J19" sqref="J19"/>
    </sheetView>
  </sheetViews>
  <sheetFormatPr defaultRowHeight="15.75"/>
  <cols>
    <col min="4" max="4" width="10.125" customWidth="1"/>
    <col min="5" max="5" width="16.75" customWidth="1"/>
    <col min="6" max="6" width="14" customWidth="1"/>
    <col min="7" max="7" width="11.875" customWidth="1"/>
    <col min="8" max="8" width="15.875" customWidth="1"/>
  </cols>
  <sheetData>
    <row r="1" spans="4:8">
      <c r="D1" s="371" t="s">
        <v>95</v>
      </c>
      <c r="E1" s="644" t="s">
        <v>96</v>
      </c>
      <c r="F1" s="645"/>
      <c r="G1" s="645"/>
      <c r="H1" s="372" t="s">
        <v>97</v>
      </c>
    </row>
    <row r="2" spans="4:8">
      <c r="D2" s="373" t="s">
        <v>98</v>
      </c>
      <c r="E2" s="234" t="s">
        <v>99</v>
      </c>
      <c r="F2" s="234" t="s">
        <v>100</v>
      </c>
      <c r="G2" s="234"/>
      <c r="H2" s="5"/>
    </row>
    <row r="3" spans="4:8">
      <c r="D3" s="373" t="s">
        <v>101</v>
      </c>
      <c r="E3" s="234" t="s">
        <v>102</v>
      </c>
      <c r="F3" s="234"/>
      <c r="G3" s="234"/>
      <c r="H3" s="5"/>
    </row>
    <row r="4" spans="4:8" ht="31.5">
      <c r="D4" s="373" t="s">
        <v>103</v>
      </c>
      <c r="E4" s="234" t="s">
        <v>104</v>
      </c>
      <c r="F4" s="234" t="s">
        <v>105</v>
      </c>
      <c r="G4" s="234" t="s">
        <v>106</v>
      </c>
      <c r="H4" s="5"/>
    </row>
    <row r="5" spans="4:8">
      <c r="D5" s="373" t="s">
        <v>107</v>
      </c>
      <c r="E5" s="234" t="s">
        <v>108</v>
      </c>
      <c r="F5" s="234" t="s">
        <v>109</v>
      </c>
      <c r="G5" s="234"/>
      <c r="H5" s="5"/>
    </row>
    <row r="6" spans="4:8">
      <c r="D6" s="373" t="s">
        <v>110</v>
      </c>
      <c r="E6" s="234" t="s">
        <v>111</v>
      </c>
      <c r="F6" s="234" t="s">
        <v>112</v>
      </c>
      <c r="G6" s="234"/>
      <c r="H6" s="5"/>
    </row>
    <row r="7" spans="4:8">
      <c r="D7" s="375" t="s">
        <v>113</v>
      </c>
      <c r="E7" s="234" t="s">
        <v>114</v>
      </c>
      <c r="F7" s="234"/>
      <c r="G7" s="234"/>
      <c r="H7" s="236" t="s">
        <v>115</v>
      </c>
    </row>
    <row r="8" spans="4:8" ht="30.6" customHeight="1">
      <c r="D8" s="373" t="s">
        <v>116</v>
      </c>
      <c r="E8" s="234" t="s">
        <v>117</v>
      </c>
      <c r="F8" s="234" t="s">
        <v>118</v>
      </c>
      <c r="G8" s="234"/>
      <c r="H8" s="5"/>
    </row>
    <row r="9" spans="4:8" ht="33.6" customHeight="1">
      <c r="D9" s="373" t="s">
        <v>119</v>
      </c>
      <c r="E9" s="234" t="s">
        <v>120</v>
      </c>
      <c r="F9" s="234"/>
      <c r="G9" s="234"/>
      <c r="H9" s="5"/>
    </row>
    <row r="10" spans="4:8">
      <c r="D10" s="373" t="s">
        <v>121</v>
      </c>
      <c r="E10" s="234" t="s">
        <v>122</v>
      </c>
      <c r="F10" s="234"/>
      <c r="G10" s="234"/>
      <c r="H10" s="5"/>
    </row>
    <row r="11" spans="4:8">
      <c r="D11" s="373" t="s">
        <v>123</v>
      </c>
      <c r="E11" s="235"/>
      <c r="F11" s="234"/>
      <c r="G11" s="234"/>
      <c r="H11" s="236" t="s">
        <v>124</v>
      </c>
    </row>
    <row r="12" spans="4:8">
      <c r="D12" s="373" t="s">
        <v>125</v>
      </c>
      <c r="E12" s="234" t="s">
        <v>126</v>
      </c>
      <c r="F12" s="234" t="s">
        <v>127</v>
      </c>
      <c r="G12" s="235"/>
      <c r="H12" s="236" t="s">
        <v>128</v>
      </c>
    </row>
    <row r="13" spans="4:8">
      <c r="D13" s="373" t="s">
        <v>129</v>
      </c>
      <c r="E13" s="234"/>
      <c r="F13" s="234"/>
      <c r="G13" s="234"/>
      <c r="H13" s="5"/>
    </row>
    <row r="14" spans="4:8">
      <c r="D14" s="375" t="s">
        <v>130</v>
      </c>
      <c r="E14" s="234"/>
      <c r="F14" s="234"/>
      <c r="G14" s="234"/>
      <c r="H14" s="236" t="s">
        <v>131</v>
      </c>
    </row>
    <row r="15" spans="4:8">
      <c r="D15" s="375" t="s">
        <v>132</v>
      </c>
      <c r="E15" s="234" t="s">
        <v>133</v>
      </c>
      <c r="F15" s="234"/>
      <c r="G15" s="234"/>
      <c r="H15" s="236" t="s">
        <v>134</v>
      </c>
    </row>
    <row r="16" spans="4:8">
      <c r="D16" s="375" t="s">
        <v>135</v>
      </c>
      <c r="E16" s="234" t="s">
        <v>136</v>
      </c>
      <c r="F16" s="234"/>
      <c r="G16" s="234"/>
      <c r="H16" s="236" t="s">
        <v>137</v>
      </c>
    </row>
    <row r="17" spans="4:8">
      <c r="D17" s="373" t="s">
        <v>138</v>
      </c>
      <c r="E17" s="234" t="s">
        <v>139</v>
      </c>
      <c r="F17" s="234"/>
      <c r="G17" s="234"/>
      <c r="H17" s="236" t="s">
        <v>140</v>
      </c>
    </row>
    <row r="18" spans="4:8">
      <c r="D18" s="373" t="s">
        <v>141</v>
      </c>
      <c r="E18" s="234" t="s">
        <v>142</v>
      </c>
      <c r="F18" s="234"/>
      <c r="G18" s="234"/>
      <c r="H18" s="5"/>
    </row>
    <row r="19" spans="4:8">
      <c r="D19" s="373" t="s">
        <v>143</v>
      </c>
      <c r="E19" s="234" t="s">
        <v>144</v>
      </c>
      <c r="F19" s="234"/>
      <c r="G19" s="234"/>
      <c r="H19" s="5"/>
    </row>
    <row r="20" spans="4:8">
      <c r="D20" s="375" t="s">
        <v>145</v>
      </c>
      <c r="E20" s="234" t="s">
        <v>146</v>
      </c>
      <c r="F20" s="234"/>
      <c r="G20" s="234"/>
      <c r="H20" s="236" t="s">
        <v>147</v>
      </c>
    </row>
    <row r="21" spans="4:8">
      <c r="D21" s="373" t="s">
        <v>148</v>
      </c>
      <c r="E21" s="234" t="s">
        <v>149</v>
      </c>
      <c r="F21" s="234"/>
      <c r="G21" s="234"/>
      <c r="H21" s="5"/>
    </row>
    <row r="22" spans="4:8" ht="16.5" thickBot="1">
      <c r="D22" s="374" t="s">
        <v>150</v>
      </c>
      <c r="E22" s="237"/>
      <c r="F22" s="237"/>
      <c r="G22" s="237"/>
      <c r="H22" s="8"/>
    </row>
  </sheetData>
  <mergeCells count="1">
    <mergeCell ref="E1:G1"/>
  </mergeCells>
  <phoneticPr fontId="4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
  <sheetViews>
    <sheetView workbookViewId="0"/>
  </sheetViews>
  <sheetFormatPr defaultColWidth="9" defaultRowHeight="19.5" customHeight="1"/>
  <cols>
    <col min="1" max="1" width="15.625" style="60" customWidth="1"/>
    <col min="2" max="2" width="14.5" style="78" customWidth="1"/>
    <col min="3" max="3" width="15.625" style="60" customWidth="1"/>
    <col min="4" max="4" width="14.5" style="60" customWidth="1"/>
    <col min="5" max="5" width="15.625" style="60" customWidth="1"/>
    <col min="6" max="6" width="14.5" style="60" customWidth="1"/>
    <col min="7" max="7" width="1.75" style="60" customWidth="1"/>
    <col min="8" max="8" width="15.625" style="60" customWidth="1"/>
    <col min="9" max="9" width="14.5" style="60" customWidth="1"/>
    <col min="10" max="16384" width="9" style="60"/>
  </cols>
  <sheetData>
    <row r="1" spans="1:10" ht="19.5" customHeight="1">
      <c r="A1" s="58" t="s">
        <v>22</v>
      </c>
      <c r="B1" s="59" t="s">
        <v>23</v>
      </c>
      <c r="C1" s="56" t="s">
        <v>22</v>
      </c>
      <c r="D1" s="55" t="s">
        <v>23</v>
      </c>
      <c r="E1" s="56" t="s">
        <v>22</v>
      </c>
      <c r="F1" s="55" t="s">
        <v>23</v>
      </c>
      <c r="H1" s="61" t="s">
        <v>22</v>
      </c>
      <c r="I1" s="56" t="s">
        <v>23</v>
      </c>
      <c r="J1" s="57" t="s">
        <v>24</v>
      </c>
    </row>
    <row r="2" spans="1:10" ht="19.5" customHeight="1">
      <c r="A2" s="62" t="s">
        <v>25</v>
      </c>
      <c r="B2" s="63">
        <v>43595</v>
      </c>
      <c r="C2" s="64" t="s">
        <v>26</v>
      </c>
      <c r="D2" s="63">
        <v>43607</v>
      </c>
      <c r="E2" s="62" t="s">
        <v>27</v>
      </c>
      <c r="F2" s="65">
        <v>43594</v>
      </c>
      <c r="H2" s="66" t="s">
        <v>28</v>
      </c>
      <c r="I2" s="67">
        <v>43594</v>
      </c>
      <c r="J2" s="68" t="s">
        <v>29</v>
      </c>
    </row>
    <row r="3" spans="1:10" ht="19.5" customHeight="1">
      <c r="A3" s="168" t="s">
        <v>30</v>
      </c>
      <c r="B3" s="65">
        <v>43602</v>
      </c>
      <c r="C3" s="62" t="s">
        <v>31</v>
      </c>
      <c r="D3" s="65">
        <v>43608</v>
      </c>
      <c r="E3" s="62" t="s">
        <v>32</v>
      </c>
      <c r="F3" s="65">
        <v>43594</v>
      </c>
      <c r="H3" s="66" t="s">
        <v>33</v>
      </c>
      <c r="I3" s="67">
        <v>43594</v>
      </c>
      <c r="J3" s="68" t="s">
        <v>34</v>
      </c>
    </row>
    <row r="4" spans="1:10" ht="19.5" customHeight="1">
      <c r="A4" s="62" t="s">
        <v>35</v>
      </c>
      <c r="B4" s="65">
        <v>43600</v>
      </c>
      <c r="C4" s="62" t="s">
        <v>36</v>
      </c>
      <c r="D4" s="65">
        <v>43606</v>
      </c>
      <c r="E4" s="62" t="s">
        <v>37</v>
      </c>
      <c r="F4" s="65">
        <v>43598</v>
      </c>
      <c r="H4" s="66" t="s">
        <v>38</v>
      </c>
      <c r="I4" s="67">
        <v>43595</v>
      </c>
      <c r="J4" s="68" t="s">
        <v>39</v>
      </c>
    </row>
    <row r="5" spans="1:10" ht="19.5" customHeight="1">
      <c r="A5" s="168" t="s">
        <v>40</v>
      </c>
      <c r="B5" s="65">
        <v>43607</v>
      </c>
      <c r="C5" s="62" t="s">
        <v>41</v>
      </c>
      <c r="D5" s="65">
        <v>43599</v>
      </c>
      <c r="E5" s="62" t="s">
        <v>42</v>
      </c>
      <c r="F5" s="65">
        <v>43594</v>
      </c>
      <c r="H5" s="66" t="s">
        <v>43</v>
      </c>
      <c r="I5" s="67">
        <v>43613</v>
      </c>
      <c r="J5" s="68" t="s">
        <v>44</v>
      </c>
    </row>
    <row r="6" spans="1:10" ht="19.5" customHeight="1" thickBot="1">
      <c r="A6" s="169" t="s">
        <v>45</v>
      </c>
      <c r="B6" s="70">
        <v>43606</v>
      </c>
      <c r="C6" s="71" t="s">
        <v>46</v>
      </c>
      <c r="D6" s="65">
        <v>43598</v>
      </c>
      <c r="E6" s="69" t="s">
        <v>47</v>
      </c>
      <c r="F6" s="70">
        <v>43594</v>
      </c>
      <c r="H6" s="66" t="s">
        <v>48</v>
      </c>
      <c r="I6" s="72">
        <v>43619</v>
      </c>
      <c r="J6" s="68" t="s">
        <v>44</v>
      </c>
    </row>
    <row r="7" spans="1:10" s="53" customFormat="1" ht="19.5" customHeight="1" thickTop="1">
      <c r="A7" s="73" t="s">
        <v>49</v>
      </c>
      <c r="B7" s="74">
        <v>43600</v>
      </c>
      <c r="C7" s="73" t="s">
        <v>50</v>
      </c>
      <c r="D7" s="74">
        <v>43608</v>
      </c>
      <c r="E7" s="73" t="s">
        <v>51</v>
      </c>
      <c r="F7" s="74">
        <v>43600</v>
      </c>
      <c r="H7" s="165" t="s">
        <v>52</v>
      </c>
      <c r="I7" s="166">
        <v>43594</v>
      </c>
      <c r="J7" s="167" t="s">
        <v>34</v>
      </c>
    </row>
    <row r="8" spans="1:10" s="53" customFormat="1" ht="19.5" customHeight="1">
      <c r="A8" s="62" t="s">
        <v>53</v>
      </c>
      <c r="B8" s="65">
        <v>43599</v>
      </c>
      <c r="C8" s="62" t="s">
        <v>54</v>
      </c>
      <c r="D8" s="65">
        <v>43606</v>
      </c>
      <c r="E8" s="62" t="s">
        <v>55</v>
      </c>
      <c r="F8" s="65">
        <v>43608</v>
      </c>
      <c r="H8" s="165" t="s">
        <v>56</v>
      </c>
      <c r="I8" s="62">
        <v>43614</v>
      </c>
      <c r="J8" s="167" t="s">
        <v>57</v>
      </c>
    </row>
    <row r="9" spans="1:10" s="53" customFormat="1" ht="19.5" customHeight="1">
      <c r="A9" s="168" t="s">
        <v>58</v>
      </c>
      <c r="B9" s="65">
        <v>43610</v>
      </c>
      <c r="C9" s="62" t="s">
        <v>59</v>
      </c>
      <c r="D9" s="65">
        <v>43594</v>
      </c>
      <c r="E9" s="62" t="s">
        <v>60</v>
      </c>
      <c r="F9" s="65">
        <v>43616</v>
      </c>
      <c r="H9" s="165" t="s">
        <v>61</v>
      </c>
      <c r="I9" s="62">
        <v>43602</v>
      </c>
      <c r="J9" s="167" t="s">
        <v>62</v>
      </c>
    </row>
    <row r="10" spans="1:10" s="53" customFormat="1" ht="19.5" customHeight="1">
      <c r="A10" s="168" t="s">
        <v>63</v>
      </c>
      <c r="B10" s="65">
        <v>43607</v>
      </c>
      <c r="C10" s="168" t="s">
        <v>64</v>
      </c>
      <c r="D10" s="65">
        <v>43606</v>
      </c>
      <c r="E10" s="62" t="s">
        <v>65</v>
      </c>
      <c r="F10" s="65">
        <v>43600</v>
      </c>
      <c r="H10" s="165" t="s">
        <v>66</v>
      </c>
      <c r="I10" s="62">
        <v>43620</v>
      </c>
      <c r="J10" s="167" t="s">
        <v>62</v>
      </c>
    </row>
    <row r="11" spans="1:10" ht="19.5" customHeight="1" thickBot="1">
      <c r="A11" s="170" t="s">
        <v>67</v>
      </c>
      <c r="B11" s="75">
        <v>43594</v>
      </c>
      <c r="C11" s="71" t="s">
        <v>68</v>
      </c>
      <c r="D11" s="75">
        <v>43599</v>
      </c>
      <c r="E11" s="170" t="s">
        <v>69</v>
      </c>
      <c r="F11" s="75">
        <v>43626</v>
      </c>
      <c r="H11" s="66" t="s">
        <v>70</v>
      </c>
      <c r="I11" s="67">
        <v>43600</v>
      </c>
      <c r="J11" s="68" t="s">
        <v>62</v>
      </c>
    </row>
    <row r="12" spans="1:10" ht="19.5" customHeight="1" thickTop="1">
      <c r="A12" s="171" t="s">
        <v>71</v>
      </c>
      <c r="B12" s="74">
        <v>43607</v>
      </c>
      <c r="C12" s="73" t="s">
        <v>72</v>
      </c>
      <c r="D12" s="74">
        <v>43600</v>
      </c>
      <c r="E12" s="73" t="s">
        <v>73</v>
      </c>
      <c r="F12" s="74">
        <v>43601</v>
      </c>
      <c r="H12" s="66" t="s">
        <v>74</v>
      </c>
      <c r="I12" s="67">
        <v>43606</v>
      </c>
      <c r="J12" s="68" t="s">
        <v>62</v>
      </c>
    </row>
    <row r="13" spans="1:10" ht="19.5" customHeight="1">
      <c r="A13" s="62" t="s">
        <v>75</v>
      </c>
      <c r="B13" s="65">
        <v>43608</v>
      </c>
      <c r="C13" s="62" t="s">
        <v>76</v>
      </c>
      <c r="D13" s="65">
        <v>43594</v>
      </c>
      <c r="E13" s="62" t="s">
        <v>77</v>
      </c>
      <c r="F13" s="65">
        <v>43594</v>
      </c>
      <c r="H13" s="66" t="s">
        <v>78</v>
      </c>
      <c r="I13" s="67">
        <v>43607</v>
      </c>
      <c r="J13" s="68" t="s">
        <v>62</v>
      </c>
    </row>
    <row r="14" spans="1:10" ht="19.5" customHeight="1">
      <c r="A14" s="62" t="s">
        <v>79</v>
      </c>
      <c r="B14" s="65">
        <v>43608</v>
      </c>
      <c r="C14" s="62" t="s">
        <v>80</v>
      </c>
      <c r="D14" s="65">
        <v>43599</v>
      </c>
      <c r="E14" s="62" t="s">
        <v>81</v>
      </c>
      <c r="F14" s="65">
        <v>43606</v>
      </c>
      <c r="H14" s="66" t="s">
        <v>82</v>
      </c>
      <c r="I14" s="72">
        <v>43612</v>
      </c>
      <c r="J14" s="68" t="s">
        <v>44</v>
      </c>
    </row>
    <row r="15" spans="1:10" ht="19.5" customHeight="1" thickBot="1">
      <c r="A15" s="62" t="s">
        <v>83</v>
      </c>
      <c r="B15" s="65">
        <v>43596</v>
      </c>
      <c r="C15" s="76" t="s">
        <v>84</v>
      </c>
      <c r="D15" s="77">
        <v>43602</v>
      </c>
      <c r="E15" s="76" t="s">
        <v>85</v>
      </c>
      <c r="F15" s="77">
        <v>43608</v>
      </c>
      <c r="H15" s="66" t="s">
        <v>86</v>
      </c>
      <c r="I15" s="67">
        <v>43608</v>
      </c>
      <c r="J15" s="68" t="s">
        <v>57</v>
      </c>
    </row>
    <row r="16" spans="1:10" ht="19.5" customHeight="1" thickBot="1">
      <c r="A16" s="172" t="s">
        <v>87</v>
      </c>
      <c r="B16" s="77">
        <v>43598</v>
      </c>
      <c r="H16" s="66" t="s">
        <v>88</v>
      </c>
      <c r="I16" s="72">
        <v>43614</v>
      </c>
      <c r="J16" s="68" t="s">
        <v>57</v>
      </c>
    </row>
    <row r="17" spans="8:10" ht="19.5" customHeight="1">
      <c r="H17" s="84" t="s">
        <v>89</v>
      </c>
      <c r="I17" s="86">
        <v>43599</v>
      </c>
      <c r="J17" s="85" t="s">
        <v>34</v>
      </c>
    </row>
    <row r="18" spans="8:10" ht="19.5" customHeight="1">
      <c r="H18" s="66" t="s">
        <v>90</v>
      </c>
      <c r="I18" s="72">
        <v>43628</v>
      </c>
      <c r="J18" s="68" t="s">
        <v>39</v>
      </c>
    </row>
    <row r="19" spans="8:10" ht="19.5" customHeight="1">
      <c r="H19" s="66" t="s">
        <v>91</v>
      </c>
      <c r="I19" s="67">
        <v>43598</v>
      </c>
      <c r="J19" s="68" t="s">
        <v>62</v>
      </c>
    </row>
    <row r="20" spans="8:10" ht="19.5" customHeight="1">
      <c r="H20" s="66" t="s">
        <v>92</v>
      </c>
      <c r="I20" s="67">
        <v>43609</v>
      </c>
      <c r="J20" s="68" t="s">
        <v>34</v>
      </c>
    </row>
    <row r="21" spans="8:10" ht="19.5" customHeight="1">
      <c r="H21" s="66" t="s">
        <v>93</v>
      </c>
      <c r="I21" s="72">
        <v>43620</v>
      </c>
      <c r="J21" s="68" t="s">
        <v>44</v>
      </c>
    </row>
    <row r="22" spans="8:10" ht="19.5" customHeight="1" thickBot="1">
      <c r="H22" s="79" t="s">
        <v>94</v>
      </c>
      <c r="I22" s="80">
        <v>43594</v>
      </c>
      <c r="J22" s="81" t="s">
        <v>34</v>
      </c>
    </row>
  </sheetData>
  <phoneticPr fontId="6"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24"/>
  <sheetViews>
    <sheetView workbookViewId="0">
      <selection activeCell="E8" sqref="E8"/>
    </sheetView>
  </sheetViews>
  <sheetFormatPr defaultColWidth="8.75" defaultRowHeight="15.75"/>
  <cols>
    <col min="1" max="1" width="7.5" style="323" customWidth="1"/>
    <col min="2" max="2" width="9.75" style="323" customWidth="1"/>
    <col min="3" max="3" width="11.75" style="335" customWidth="1"/>
    <col min="4" max="6" width="11.75" style="324" customWidth="1"/>
    <col min="7" max="7" width="11.75" style="323" customWidth="1"/>
    <col min="8" max="11" width="11.75" style="324" customWidth="1"/>
    <col min="12" max="13" width="8.75" style="323"/>
    <col min="14" max="14" width="11" style="323" customWidth="1"/>
    <col min="15" max="16" width="11" style="324" customWidth="1"/>
    <col min="17" max="17" width="11" style="323" customWidth="1"/>
    <col min="18" max="16384" width="8.75" style="323"/>
  </cols>
  <sheetData>
    <row r="1" spans="1:16">
      <c r="A1" s="655" t="s">
        <v>344</v>
      </c>
      <c r="B1" s="657" t="s">
        <v>621</v>
      </c>
      <c r="C1" s="651" t="s">
        <v>622</v>
      </c>
      <c r="D1" s="652"/>
      <c r="E1" s="652"/>
      <c r="F1" s="652"/>
      <c r="G1" s="653"/>
      <c r="H1" s="653"/>
      <c r="I1" s="653"/>
      <c r="J1" s="653"/>
      <c r="K1" s="654"/>
    </row>
    <row r="2" spans="1:16">
      <c r="A2" s="656"/>
      <c r="B2" s="658"/>
      <c r="C2" s="360" t="s">
        <v>622</v>
      </c>
      <c r="D2" s="360" t="s">
        <v>622</v>
      </c>
      <c r="E2" s="360" t="s">
        <v>1185</v>
      </c>
      <c r="F2" s="360" t="s">
        <v>1186</v>
      </c>
      <c r="G2" s="360" t="s">
        <v>1187</v>
      </c>
      <c r="H2" s="360" t="s">
        <v>1188</v>
      </c>
      <c r="I2" s="360" t="s">
        <v>1189</v>
      </c>
      <c r="J2" s="360" t="s">
        <v>1190</v>
      </c>
      <c r="K2" s="361" t="s">
        <v>1191</v>
      </c>
      <c r="O2" s="323"/>
      <c r="P2" s="323"/>
    </row>
    <row r="3" spans="1:16">
      <c r="A3" s="659" t="s">
        <v>349</v>
      </c>
      <c r="B3" s="325" t="s">
        <v>623</v>
      </c>
      <c r="C3" s="336">
        <v>42352</v>
      </c>
      <c r="D3" s="336">
        <v>44411</v>
      </c>
      <c r="E3" s="336"/>
      <c r="F3" s="336"/>
      <c r="G3" s="326"/>
      <c r="H3" s="341"/>
      <c r="I3" s="336"/>
      <c r="J3" s="336"/>
      <c r="K3" s="349"/>
      <c r="O3" s="323"/>
      <c r="P3" s="323"/>
    </row>
    <row r="4" spans="1:16">
      <c r="A4" s="659"/>
      <c r="B4" s="325" t="s">
        <v>624</v>
      </c>
      <c r="C4" s="336">
        <v>42481</v>
      </c>
      <c r="D4" s="336"/>
      <c r="E4" s="336">
        <v>44924</v>
      </c>
      <c r="F4" s="336"/>
      <c r="G4" s="326"/>
      <c r="H4" s="336"/>
      <c r="I4" s="336"/>
      <c r="J4" s="341"/>
      <c r="K4" s="349"/>
      <c r="O4" s="323"/>
      <c r="P4" s="323"/>
    </row>
    <row r="5" spans="1:16">
      <c r="A5" s="646" t="s">
        <v>407</v>
      </c>
      <c r="B5" s="327" t="s">
        <v>624</v>
      </c>
      <c r="C5" s="337">
        <v>43041</v>
      </c>
      <c r="D5" s="338"/>
      <c r="E5" s="338"/>
      <c r="F5" s="338"/>
      <c r="G5" s="328"/>
      <c r="H5" s="338"/>
      <c r="I5" s="338"/>
      <c r="J5" s="338"/>
      <c r="K5" s="350"/>
      <c r="O5" s="323"/>
      <c r="P5" s="323"/>
    </row>
    <row r="6" spans="1:16">
      <c r="A6" s="660"/>
      <c r="B6" s="325" t="s">
        <v>624</v>
      </c>
      <c r="C6" s="339" t="s">
        <v>625</v>
      </c>
      <c r="D6" s="340"/>
      <c r="E6" s="340">
        <v>44987</v>
      </c>
      <c r="F6" s="340"/>
      <c r="G6" s="329"/>
      <c r="H6" s="340"/>
      <c r="I6" s="340"/>
      <c r="J6" s="351"/>
      <c r="K6" s="352"/>
      <c r="O6" s="323"/>
      <c r="P6" s="323"/>
    </row>
    <row r="7" spans="1:16">
      <c r="A7" s="362" t="s">
        <v>527</v>
      </c>
      <c r="B7" s="325" t="s">
        <v>623</v>
      </c>
      <c r="C7" s="336">
        <v>41771</v>
      </c>
      <c r="D7" s="336">
        <v>42820</v>
      </c>
      <c r="E7" s="336">
        <v>44937</v>
      </c>
      <c r="F7" s="336"/>
      <c r="G7" s="326"/>
      <c r="H7" s="336"/>
      <c r="I7" s="336"/>
      <c r="J7" s="341"/>
      <c r="K7" s="349"/>
      <c r="O7" s="323"/>
      <c r="P7" s="323"/>
    </row>
    <row r="8" spans="1:16">
      <c r="A8" s="362" t="s">
        <v>542</v>
      </c>
      <c r="B8" s="325" t="s">
        <v>623</v>
      </c>
      <c r="C8" s="336">
        <v>42894</v>
      </c>
      <c r="D8" s="336"/>
      <c r="E8" s="336">
        <v>44936</v>
      </c>
      <c r="F8" s="336"/>
      <c r="G8" s="326"/>
      <c r="H8" s="336"/>
      <c r="I8" s="336"/>
      <c r="J8" s="341"/>
      <c r="K8" s="349"/>
      <c r="O8" s="323"/>
      <c r="P8" s="323"/>
    </row>
    <row r="9" spans="1:16">
      <c r="A9" s="362" t="s">
        <v>555</v>
      </c>
      <c r="B9" s="325" t="s">
        <v>623</v>
      </c>
      <c r="C9" s="336">
        <v>42816</v>
      </c>
      <c r="D9" s="336">
        <v>44410</v>
      </c>
      <c r="E9" s="336"/>
      <c r="F9" s="336"/>
      <c r="G9" s="326"/>
      <c r="H9" s="341"/>
      <c r="I9" s="336"/>
      <c r="J9" s="336"/>
      <c r="K9" s="349"/>
      <c r="O9" s="323"/>
      <c r="P9" s="323"/>
    </row>
    <row r="10" spans="1:16">
      <c r="A10" s="362" t="s">
        <v>565</v>
      </c>
      <c r="B10" s="325" t="s">
        <v>624</v>
      </c>
      <c r="C10" s="336">
        <v>41710</v>
      </c>
      <c r="D10" s="336">
        <v>43563</v>
      </c>
      <c r="E10" s="336"/>
      <c r="F10" s="581">
        <v>45544</v>
      </c>
      <c r="G10" s="326"/>
      <c r="H10" s="336"/>
      <c r="I10" s="336"/>
      <c r="J10" s="336"/>
      <c r="K10" s="349"/>
      <c r="O10" s="323"/>
      <c r="P10" s="323"/>
    </row>
    <row r="11" spans="1:16">
      <c r="A11" s="646" t="s">
        <v>569</v>
      </c>
      <c r="B11" s="325" t="s">
        <v>623</v>
      </c>
      <c r="C11" s="339" t="s">
        <v>625</v>
      </c>
      <c r="D11" s="340"/>
      <c r="E11" s="340">
        <v>45289</v>
      </c>
      <c r="F11" s="340"/>
      <c r="G11" s="328"/>
      <c r="H11" s="338"/>
      <c r="I11" s="338"/>
      <c r="J11" s="338"/>
      <c r="K11" s="353"/>
      <c r="O11" s="323"/>
      <c r="P11" s="323"/>
    </row>
    <row r="12" spans="1:16" ht="16.5" thickBot="1">
      <c r="A12" s="647"/>
      <c r="B12" s="330" t="s">
        <v>626</v>
      </c>
      <c r="C12" s="342">
        <v>42349</v>
      </c>
      <c r="D12" s="342">
        <v>43256</v>
      </c>
      <c r="E12" s="342" t="s">
        <v>849</v>
      </c>
      <c r="F12" s="342">
        <v>45293</v>
      </c>
      <c r="G12" s="331"/>
      <c r="H12" s="342"/>
      <c r="I12" s="342"/>
      <c r="J12" s="342"/>
      <c r="K12" s="354"/>
      <c r="O12" s="323"/>
      <c r="P12" s="323"/>
    </row>
    <row r="14" spans="1:16" ht="16.899999999999999" customHeight="1">
      <c r="A14" s="363" t="s">
        <v>447</v>
      </c>
      <c r="B14" s="363" t="s">
        <v>168</v>
      </c>
      <c r="C14" s="360" t="s">
        <v>867</v>
      </c>
      <c r="D14" s="360" t="s">
        <v>867</v>
      </c>
      <c r="E14" s="363" t="s">
        <v>868</v>
      </c>
    </row>
    <row r="15" spans="1:16">
      <c r="A15" s="648" t="s">
        <v>28</v>
      </c>
      <c r="B15" s="332" t="s">
        <v>869</v>
      </c>
      <c r="C15" s="343">
        <v>42352</v>
      </c>
      <c r="D15" s="343">
        <v>44411</v>
      </c>
      <c r="E15" s="344" t="s">
        <v>870</v>
      </c>
    </row>
    <row r="16" spans="1:16">
      <c r="A16" s="648"/>
      <c r="B16" s="332" t="s">
        <v>871</v>
      </c>
      <c r="C16" s="343">
        <v>42481</v>
      </c>
      <c r="D16" s="343">
        <v>44924</v>
      </c>
      <c r="E16" s="344" t="s">
        <v>872</v>
      </c>
    </row>
    <row r="17" spans="1:5">
      <c r="A17" s="332" t="s">
        <v>33</v>
      </c>
      <c r="B17" s="332" t="s">
        <v>871</v>
      </c>
      <c r="C17" s="345">
        <v>43041</v>
      </c>
      <c r="D17" s="345">
        <v>44987</v>
      </c>
      <c r="E17" s="346" t="s">
        <v>876</v>
      </c>
    </row>
    <row r="18" spans="1:5">
      <c r="A18" s="332" t="s">
        <v>38</v>
      </c>
      <c r="B18" s="332" t="s">
        <v>869</v>
      </c>
      <c r="C18" s="347">
        <v>42820</v>
      </c>
      <c r="D18" s="347">
        <v>44937</v>
      </c>
      <c r="E18" s="344" t="s">
        <v>878</v>
      </c>
    </row>
    <row r="19" spans="1:5">
      <c r="A19" s="332" t="s">
        <v>43</v>
      </c>
      <c r="B19" s="332" t="s">
        <v>869</v>
      </c>
      <c r="C19" s="343">
        <v>42894</v>
      </c>
      <c r="D19" s="343">
        <v>44936</v>
      </c>
      <c r="E19" s="346" t="s">
        <v>877</v>
      </c>
    </row>
    <row r="20" spans="1:5">
      <c r="A20" s="332" t="s">
        <v>48</v>
      </c>
      <c r="B20" s="332" t="s">
        <v>869</v>
      </c>
      <c r="C20" s="343">
        <v>42816</v>
      </c>
      <c r="D20" s="343">
        <v>44410</v>
      </c>
      <c r="E20" s="344" t="s">
        <v>873</v>
      </c>
    </row>
    <row r="21" spans="1:5">
      <c r="A21" s="332" t="s">
        <v>52</v>
      </c>
      <c r="B21" s="332" t="s">
        <v>871</v>
      </c>
      <c r="C21" s="343">
        <v>41710</v>
      </c>
      <c r="D21" s="343">
        <v>43563</v>
      </c>
      <c r="E21" s="344" t="s">
        <v>874</v>
      </c>
    </row>
    <row r="22" spans="1:5">
      <c r="A22" s="649" t="s">
        <v>569</v>
      </c>
      <c r="B22" s="333" t="s">
        <v>623</v>
      </c>
      <c r="C22" s="348" t="s">
        <v>625</v>
      </c>
      <c r="D22" s="343">
        <v>45289</v>
      </c>
      <c r="E22" s="343"/>
    </row>
    <row r="23" spans="1:5">
      <c r="A23" s="650"/>
      <c r="B23" s="334" t="s">
        <v>626</v>
      </c>
      <c r="C23" s="347">
        <v>43256</v>
      </c>
      <c r="D23" s="347">
        <v>45289</v>
      </c>
      <c r="E23" s="343" t="s">
        <v>1007</v>
      </c>
    </row>
    <row r="24" spans="1:5">
      <c r="A24" s="332" t="s">
        <v>88</v>
      </c>
      <c r="B24" s="332" t="s">
        <v>875</v>
      </c>
      <c r="C24" s="343"/>
      <c r="D24" s="343"/>
      <c r="E24" s="344"/>
    </row>
  </sheetData>
  <mergeCells count="8">
    <mergeCell ref="A11:A12"/>
    <mergeCell ref="A15:A16"/>
    <mergeCell ref="A22:A23"/>
    <mergeCell ref="C1:K1"/>
    <mergeCell ref="A1:A2"/>
    <mergeCell ref="B1:B2"/>
    <mergeCell ref="A3:A4"/>
    <mergeCell ref="A5:A6"/>
  </mergeCells>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6"/>
  <sheetViews>
    <sheetView workbookViewId="0">
      <selection activeCell="J1" sqref="J1"/>
    </sheetView>
  </sheetViews>
  <sheetFormatPr defaultColWidth="9" defaultRowHeight="15.75"/>
  <cols>
    <col min="1" max="1" width="7.25" style="355" bestFit="1" customWidth="1"/>
    <col min="2" max="2" width="12.625" style="355" bestFit="1" customWidth="1"/>
    <col min="3" max="3" width="6.875" style="355" bestFit="1" customWidth="1"/>
    <col min="4" max="4" width="12.625" style="355" bestFit="1" customWidth="1"/>
    <col min="5" max="5" width="6.75" style="355" bestFit="1" customWidth="1"/>
    <col min="6" max="6" width="11.375" style="355" bestFit="1" customWidth="1"/>
    <col min="7" max="16384" width="9" style="355"/>
  </cols>
  <sheetData>
    <row r="1" spans="1:8" ht="18.600000000000001" customHeight="1">
      <c r="A1" s="359" t="s">
        <v>607</v>
      </c>
      <c r="B1" s="359" t="s">
        <v>608</v>
      </c>
      <c r="C1" s="359" t="s">
        <v>607</v>
      </c>
      <c r="D1" s="359" t="s">
        <v>608</v>
      </c>
      <c r="E1" s="359" t="s">
        <v>607</v>
      </c>
      <c r="F1" s="359" t="s">
        <v>608</v>
      </c>
    </row>
    <row r="2" spans="1:8">
      <c r="A2" s="358" t="s">
        <v>609</v>
      </c>
      <c r="B2" s="356">
        <v>44740</v>
      </c>
      <c r="C2" s="358" t="s">
        <v>610</v>
      </c>
      <c r="D2" s="356">
        <v>45113</v>
      </c>
      <c r="E2" s="358" t="s">
        <v>611</v>
      </c>
      <c r="F2" s="356" t="s">
        <v>612</v>
      </c>
      <c r="H2" s="572" t="s">
        <v>1866</v>
      </c>
    </row>
    <row r="3" spans="1:8">
      <c r="A3" s="358" t="s">
        <v>613</v>
      </c>
      <c r="B3" s="356">
        <v>44991</v>
      </c>
      <c r="C3" s="358" t="s">
        <v>614</v>
      </c>
      <c r="D3" s="356">
        <v>44879</v>
      </c>
      <c r="E3" s="358" t="s">
        <v>615</v>
      </c>
      <c r="F3" s="356">
        <v>45026</v>
      </c>
    </row>
    <row r="4" spans="1:8">
      <c r="A4" s="358" t="s">
        <v>616</v>
      </c>
      <c r="B4" s="356">
        <v>45035</v>
      </c>
      <c r="C4" s="358" t="s">
        <v>389</v>
      </c>
      <c r="D4" s="356">
        <v>45076</v>
      </c>
      <c r="E4" s="358" t="s">
        <v>373</v>
      </c>
      <c r="F4" s="356">
        <v>44974</v>
      </c>
    </row>
    <row r="5" spans="1:8">
      <c r="A5" s="358" t="s">
        <v>617</v>
      </c>
      <c r="B5" s="356">
        <v>45036</v>
      </c>
      <c r="C5" s="358" t="s">
        <v>391</v>
      </c>
      <c r="D5" s="356">
        <v>45012</v>
      </c>
      <c r="E5" s="358" t="s">
        <v>376</v>
      </c>
      <c r="F5" s="356">
        <v>45050</v>
      </c>
    </row>
    <row r="6" spans="1:8">
      <c r="A6" s="358" t="s">
        <v>618</v>
      </c>
      <c r="B6" s="356">
        <v>44888</v>
      </c>
      <c r="C6" s="358" t="s">
        <v>394</v>
      </c>
      <c r="D6" s="356">
        <v>44991</v>
      </c>
      <c r="E6" s="358" t="s">
        <v>379</v>
      </c>
      <c r="F6" s="356">
        <v>45079</v>
      </c>
    </row>
    <row r="7" spans="1:8">
      <c r="A7" s="358" t="s">
        <v>619</v>
      </c>
      <c r="B7" s="356">
        <v>44799</v>
      </c>
      <c r="C7" s="358" t="s">
        <v>397</v>
      </c>
      <c r="D7" s="356">
        <v>44875</v>
      </c>
      <c r="E7" s="358" t="s">
        <v>382</v>
      </c>
      <c r="F7" s="356">
        <v>44957</v>
      </c>
    </row>
    <row r="8" spans="1:8">
      <c r="A8" s="358" t="s">
        <v>363</v>
      </c>
      <c r="B8" s="356">
        <v>44824</v>
      </c>
      <c r="C8" s="358" t="s">
        <v>352</v>
      </c>
      <c r="D8" s="356">
        <v>44820</v>
      </c>
      <c r="E8" s="358" t="s">
        <v>384</v>
      </c>
      <c r="F8" s="356">
        <v>45028</v>
      </c>
    </row>
    <row r="9" spans="1:8">
      <c r="A9" s="358" t="s">
        <v>366</v>
      </c>
      <c r="B9" s="356">
        <v>45063</v>
      </c>
      <c r="C9" s="358" t="s">
        <v>354</v>
      </c>
      <c r="D9" s="356">
        <v>44785</v>
      </c>
      <c r="E9" s="358" t="s">
        <v>386</v>
      </c>
      <c r="F9" s="356">
        <v>44784</v>
      </c>
    </row>
    <row r="10" spans="1:8">
      <c r="A10" s="358" t="s">
        <v>368</v>
      </c>
      <c r="B10" s="356">
        <v>44819</v>
      </c>
      <c r="C10" s="358" t="s">
        <v>356</v>
      </c>
      <c r="D10" s="356">
        <v>44804</v>
      </c>
      <c r="E10" s="358" t="s">
        <v>388</v>
      </c>
      <c r="F10" s="356">
        <v>45048</v>
      </c>
    </row>
    <row r="11" spans="1:8">
      <c r="A11" s="358" t="s">
        <v>370</v>
      </c>
      <c r="B11" s="356">
        <v>44785</v>
      </c>
      <c r="C11" s="358" t="s">
        <v>358</v>
      </c>
      <c r="D11" s="356">
        <v>44839</v>
      </c>
      <c r="E11" s="358" t="s">
        <v>390</v>
      </c>
      <c r="F11" s="356" t="s">
        <v>751</v>
      </c>
    </row>
    <row r="12" spans="1:8">
      <c r="A12" s="358" t="s">
        <v>372</v>
      </c>
      <c r="B12" s="356">
        <v>45013</v>
      </c>
      <c r="C12" s="358" t="s">
        <v>360</v>
      </c>
      <c r="D12" s="356">
        <v>45076</v>
      </c>
      <c r="E12" s="358" t="s">
        <v>392</v>
      </c>
      <c r="F12" s="356">
        <v>45456</v>
      </c>
    </row>
    <row r="13" spans="1:8">
      <c r="A13" s="358" t="s">
        <v>375</v>
      </c>
      <c r="B13" s="356">
        <v>44882</v>
      </c>
      <c r="C13" s="358" t="s">
        <v>362</v>
      </c>
      <c r="D13" s="356" t="s">
        <v>612</v>
      </c>
      <c r="E13" s="358" t="s">
        <v>395</v>
      </c>
      <c r="F13" s="356">
        <v>44971</v>
      </c>
    </row>
    <row r="14" spans="1:8">
      <c r="A14" s="358" t="s">
        <v>378</v>
      </c>
      <c r="B14" s="356">
        <v>45041</v>
      </c>
      <c r="C14" s="358" t="s">
        <v>364</v>
      </c>
      <c r="D14" s="356" t="s">
        <v>612</v>
      </c>
      <c r="E14" s="358" t="s">
        <v>620</v>
      </c>
      <c r="F14" s="356" t="s">
        <v>612</v>
      </c>
    </row>
    <row r="15" spans="1:8">
      <c r="A15" s="358" t="s">
        <v>381</v>
      </c>
      <c r="B15" s="356">
        <v>45043</v>
      </c>
      <c r="C15" s="358" t="s">
        <v>367</v>
      </c>
      <c r="D15" s="356" t="s">
        <v>612</v>
      </c>
      <c r="E15" s="358" t="s">
        <v>398</v>
      </c>
      <c r="F15" s="356" t="s">
        <v>612</v>
      </c>
    </row>
    <row r="16" spans="1:8">
      <c r="A16" s="358" t="s">
        <v>383</v>
      </c>
      <c r="B16" s="356">
        <v>44867</v>
      </c>
      <c r="C16" s="358" t="s">
        <v>369</v>
      </c>
      <c r="D16" s="356" t="s">
        <v>612</v>
      </c>
      <c r="E16" s="358" t="s">
        <v>399</v>
      </c>
      <c r="F16" s="357" t="s">
        <v>750</v>
      </c>
    </row>
  </sheetData>
  <phoneticPr fontId="4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6"/>
  <sheetViews>
    <sheetView topLeftCell="A6" zoomScaleNormal="100" workbookViewId="0">
      <pane xSplit="1" topLeftCell="F1" activePane="topRight" state="frozen"/>
      <selection pane="topRight" activeCell="L22" sqref="L22"/>
    </sheetView>
  </sheetViews>
  <sheetFormatPr defaultColWidth="8.875" defaultRowHeight="21.75" customHeight="1"/>
  <cols>
    <col min="1" max="1" width="6.375" style="370" customWidth="1"/>
    <col min="2" max="4" width="9.75" style="367" customWidth="1"/>
    <col min="5" max="5" width="18.25" style="367" customWidth="1"/>
    <col min="6" max="6" width="19.25" style="369" customWidth="1"/>
    <col min="7" max="7" width="26.75" style="369" customWidth="1"/>
    <col min="8" max="8" width="18.375" style="369" customWidth="1"/>
    <col min="9" max="9" width="18.75" style="368" customWidth="1"/>
    <col min="10" max="11" width="14.75" style="368" customWidth="1"/>
    <col min="12" max="12" width="15.5" style="368" bestFit="1" customWidth="1"/>
    <col min="13" max="13" width="14.75" style="368" customWidth="1"/>
    <col min="14" max="23" width="16" style="367" customWidth="1"/>
    <col min="24" max="25" width="14.25" style="367" customWidth="1"/>
    <col min="26" max="16384" width="8.875" style="367"/>
  </cols>
  <sheetData>
    <row r="1" spans="1:13" s="370" customFormat="1" ht="21.75" customHeight="1" thickTop="1">
      <c r="A1" s="667" t="s">
        <v>344</v>
      </c>
      <c r="B1" s="661" t="s">
        <v>500</v>
      </c>
      <c r="C1" s="662"/>
      <c r="D1" s="662"/>
      <c r="E1" s="662"/>
      <c r="F1" s="662"/>
      <c r="G1" s="662"/>
      <c r="H1" s="663"/>
      <c r="I1" s="663"/>
      <c r="J1" s="663"/>
      <c r="K1" s="663"/>
      <c r="L1" s="663"/>
      <c r="M1" s="664"/>
    </row>
    <row r="2" spans="1:13" s="370" customFormat="1" ht="21.75" customHeight="1" thickBot="1">
      <c r="A2" s="668"/>
      <c r="B2" s="394" t="s">
        <v>501</v>
      </c>
      <c r="C2" s="395" t="s">
        <v>502</v>
      </c>
      <c r="D2" s="395" t="s">
        <v>503</v>
      </c>
      <c r="E2" s="395" t="s">
        <v>504</v>
      </c>
      <c r="F2" s="395" t="s">
        <v>505</v>
      </c>
      <c r="G2" s="395" t="s">
        <v>506</v>
      </c>
      <c r="H2" s="395" t="s">
        <v>507</v>
      </c>
      <c r="I2" s="396" t="s">
        <v>508</v>
      </c>
      <c r="J2" s="396" t="s">
        <v>509</v>
      </c>
      <c r="K2" s="396" t="s">
        <v>510</v>
      </c>
      <c r="L2" s="396" t="s">
        <v>1186</v>
      </c>
      <c r="M2" s="431" t="s">
        <v>1187</v>
      </c>
    </row>
    <row r="3" spans="1:13" ht="21.75" customHeight="1">
      <c r="A3" s="665" t="s">
        <v>349</v>
      </c>
      <c r="B3" s="397">
        <v>40569</v>
      </c>
      <c r="C3" s="398">
        <v>42186</v>
      </c>
      <c r="D3" s="398"/>
      <c r="E3" s="399" t="s">
        <v>511</v>
      </c>
      <c r="F3" s="399" t="s">
        <v>512</v>
      </c>
      <c r="G3" s="399" t="s">
        <v>513</v>
      </c>
      <c r="H3" s="399" t="s">
        <v>514</v>
      </c>
      <c r="I3" s="400" t="s">
        <v>515</v>
      </c>
      <c r="J3" s="400" t="s">
        <v>516</v>
      </c>
      <c r="K3" s="400" t="s">
        <v>709</v>
      </c>
      <c r="L3" s="400" t="s">
        <v>1501</v>
      </c>
      <c r="M3" s="432"/>
    </row>
    <row r="4" spans="1:13" ht="21.75" customHeight="1">
      <c r="A4" s="669"/>
      <c r="B4" s="401"/>
      <c r="C4" s="402"/>
      <c r="D4" s="402"/>
      <c r="E4" s="403"/>
      <c r="F4" s="403" t="s">
        <v>517</v>
      </c>
      <c r="G4" s="403" t="s">
        <v>518</v>
      </c>
      <c r="H4" s="403" t="s">
        <v>519</v>
      </c>
      <c r="I4" s="404" t="s">
        <v>520</v>
      </c>
      <c r="J4" s="404" t="s">
        <v>521</v>
      </c>
      <c r="K4" s="404"/>
      <c r="L4" s="404"/>
      <c r="M4" s="434"/>
    </row>
    <row r="5" spans="1:13" ht="21.75" customHeight="1" thickBot="1">
      <c r="A5" s="670"/>
      <c r="B5" s="405"/>
      <c r="C5" s="406"/>
      <c r="D5" s="406"/>
      <c r="E5" s="407"/>
      <c r="F5" s="407"/>
      <c r="G5" s="407" t="s">
        <v>522</v>
      </c>
      <c r="H5" s="407"/>
      <c r="I5" s="408"/>
      <c r="J5" s="408"/>
      <c r="K5" s="408"/>
      <c r="L5" s="408"/>
      <c r="M5" s="435"/>
    </row>
    <row r="6" spans="1:13" ht="25.9" customHeight="1" thickBot="1">
      <c r="A6" s="433" t="s">
        <v>407</v>
      </c>
      <c r="B6" s="409">
        <v>41193</v>
      </c>
      <c r="C6" s="410">
        <v>42103</v>
      </c>
      <c r="D6" s="410">
        <v>42500</v>
      </c>
      <c r="E6" s="411"/>
      <c r="F6" s="411"/>
      <c r="G6" s="411" t="s">
        <v>523</v>
      </c>
      <c r="H6" s="411" t="s">
        <v>524</v>
      </c>
      <c r="I6" s="412" t="s">
        <v>525</v>
      </c>
      <c r="J6" s="412" t="s">
        <v>723</v>
      </c>
      <c r="K6" s="412" t="s">
        <v>722</v>
      </c>
      <c r="L6" s="412"/>
      <c r="M6" s="436"/>
    </row>
    <row r="7" spans="1:13" ht="21.75" customHeight="1">
      <c r="A7" s="665" t="s">
        <v>527</v>
      </c>
      <c r="B7" s="397" t="s">
        <v>526</v>
      </c>
      <c r="C7" s="398">
        <v>42045</v>
      </c>
      <c r="D7" s="398">
        <v>42500</v>
      </c>
      <c r="E7" s="399" t="s">
        <v>528</v>
      </c>
      <c r="F7" s="399" t="s">
        <v>529</v>
      </c>
      <c r="G7" s="399" t="s">
        <v>530</v>
      </c>
      <c r="H7" s="399" t="s">
        <v>531</v>
      </c>
      <c r="I7" s="400" t="s">
        <v>532</v>
      </c>
      <c r="J7" s="400" t="s">
        <v>533</v>
      </c>
      <c r="K7" s="400" t="s">
        <v>2137</v>
      </c>
      <c r="L7" s="424" t="s">
        <v>2136</v>
      </c>
      <c r="M7" s="432"/>
    </row>
    <row r="8" spans="1:13" ht="21.75" customHeight="1">
      <c r="A8" s="671"/>
      <c r="B8" s="413"/>
      <c r="C8" s="414"/>
      <c r="D8" s="414">
        <v>42647</v>
      </c>
      <c r="E8" s="415" t="s">
        <v>534</v>
      </c>
      <c r="F8" s="415" t="s">
        <v>535</v>
      </c>
      <c r="G8" s="416" t="s">
        <v>536</v>
      </c>
      <c r="H8" s="416" t="s">
        <v>537</v>
      </c>
      <c r="I8" s="404"/>
      <c r="J8" s="404" t="s">
        <v>538</v>
      </c>
      <c r="K8" s="404"/>
      <c r="L8" s="404"/>
      <c r="M8" s="434"/>
    </row>
    <row r="9" spans="1:13" ht="21.75" customHeight="1">
      <c r="A9" s="671"/>
      <c r="B9" s="413"/>
      <c r="C9" s="414"/>
      <c r="D9" s="414">
        <v>42654</v>
      </c>
      <c r="E9" s="415" t="s">
        <v>539</v>
      </c>
      <c r="F9" s="415"/>
      <c r="G9" s="416" t="s">
        <v>540</v>
      </c>
      <c r="H9" s="416"/>
      <c r="I9" s="404"/>
      <c r="J9" s="404"/>
      <c r="K9" s="404"/>
      <c r="L9" s="404"/>
      <c r="M9" s="434"/>
    </row>
    <row r="10" spans="1:13" ht="21.75" customHeight="1" thickBot="1">
      <c r="A10" s="670"/>
      <c r="B10" s="405"/>
      <c r="C10" s="406"/>
      <c r="D10" s="406"/>
      <c r="E10" s="407" t="s">
        <v>541</v>
      </c>
      <c r="F10" s="407"/>
      <c r="G10" s="407"/>
      <c r="H10" s="407"/>
      <c r="I10" s="408"/>
      <c r="J10" s="408"/>
      <c r="K10" s="408"/>
      <c r="L10" s="408"/>
      <c r="M10" s="435"/>
    </row>
    <row r="11" spans="1:13" ht="21.75" customHeight="1">
      <c r="A11" s="669" t="s">
        <v>542</v>
      </c>
      <c r="B11" s="417">
        <v>41194</v>
      </c>
      <c r="C11" s="418">
        <v>42138</v>
      </c>
      <c r="D11" s="418">
        <v>42469</v>
      </c>
      <c r="E11" s="419" t="s">
        <v>543</v>
      </c>
      <c r="F11" s="419" t="s">
        <v>544</v>
      </c>
      <c r="G11" s="419" t="s">
        <v>545</v>
      </c>
      <c r="H11" s="419" t="s">
        <v>546</v>
      </c>
      <c r="I11" s="420" t="s">
        <v>547</v>
      </c>
      <c r="J11" s="420"/>
      <c r="K11" s="420"/>
      <c r="L11" s="420"/>
      <c r="M11" s="437"/>
    </row>
    <row r="12" spans="1:13" ht="21.75" customHeight="1">
      <c r="A12" s="671"/>
      <c r="B12" s="421"/>
      <c r="C12" s="422">
        <v>42359</v>
      </c>
      <c r="D12" s="422"/>
      <c r="E12" s="416" t="s">
        <v>548</v>
      </c>
      <c r="F12" s="416" t="s">
        <v>549</v>
      </c>
      <c r="G12" s="416" t="s">
        <v>550</v>
      </c>
      <c r="H12" s="416" t="s">
        <v>551</v>
      </c>
      <c r="I12" s="404" t="s">
        <v>1194</v>
      </c>
      <c r="J12" s="404"/>
      <c r="K12" s="404"/>
      <c r="L12" s="404"/>
      <c r="M12" s="434"/>
    </row>
    <row r="13" spans="1:13" ht="21.75" customHeight="1">
      <c r="A13" s="671"/>
      <c r="B13" s="401"/>
      <c r="C13" s="402"/>
      <c r="D13" s="402"/>
      <c r="E13" s="403"/>
      <c r="F13" s="403"/>
      <c r="G13" s="415" t="s">
        <v>552</v>
      </c>
      <c r="H13" s="415" t="s">
        <v>553</v>
      </c>
      <c r="I13" s="404"/>
      <c r="J13" s="404"/>
      <c r="K13" s="404"/>
      <c r="L13" s="404"/>
      <c r="M13" s="434"/>
    </row>
    <row r="14" spans="1:13" ht="21.75" customHeight="1" thickBot="1">
      <c r="A14" s="671"/>
      <c r="B14" s="413"/>
      <c r="C14" s="414"/>
      <c r="D14" s="414"/>
      <c r="E14" s="415" t="s">
        <v>554</v>
      </c>
      <c r="F14" s="415"/>
      <c r="G14" s="415"/>
      <c r="H14" s="415"/>
      <c r="I14" s="423"/>
      <c r="J14" s="423"/>
      <c r="K14" s="423"/>
      <c r="L14" s="423"/>
      <c r="M14" s="438"/>
    </row>
    <row r="15" spans="1:13" ht="21.75" customHeight="1">
      <c r="A15" s="665" t="s">
        <v>555</v>
      </c>
      <c r="B15" s="397">
        <v>41817</v>
      </c>
      <c r="C15" s="398">
        <v>42188</v>
      </c>
      <c r="D15" s="398">
        <v>42396</v>
      </c>
      <c r="E15" s="399" t="s">
        <v>556</v>
      </c>
      <c r="F15" s="399" t="s">
        <v>557</v>
      </c>
      <c r="G15" s="399" t="s">
        <v>558</v>
      </c>
      <c r="H15" s="399" t="s">
        <v>559</v>
      </c>
      <c r="I15" s="424" t="s">
        <v>560</v>
      </c>
      <c r="J15" s="424" t="s">
        <v>561</v>
      </c>
      <c r="K15" s="424" t="s">
        <v>1193</v>
      </c>
      <c r="L15" s="424" t="s">
        <v>2005</v>
      </c>
      <c r="M15" s="439"/>
    </row>
    <row r="16" spans="1:13" ht="21.75" customHeight="1">
      <c r="A16" s="669"/>
      <c r="B16" s="401"/>
      <c r="C16" s="402"/>
      <c r="D16" s="402">
        <v>42406</v>
      </c>
      <c r="E16" s="403" t="s">
        <v>562</v>
      </c>
      <c r="F16" s="403"/>
      <c r="G16" s="416"/>
      <c r="H16" s="419"/>
      <c r="I16" s="404" t="s">
        <v>563</v>
      </c>
      <c r="J16" s="404"/>
      <c r="K16" s="404" t="s">
        <v>2006</v>
      </c>
      <c r="L16" s="404"/>
      <c r="M16" s="434"/>
    </row>
    <row r="17" spans="1:13" ht="21.75" customHeight="1">
      <c r="A17" s="671"/>
      <c r="B17" s="421"/>
      <c r="C17" s="422"/>
      <c r="D17" s="422">
        <v>42417</v>
      </c>
      <c r="E17" s="416"/>
      <c r="F17" s="416"/>
      <c r="G17" s="416"/>
      <c r="H17" s="416"/>
      <c r="I17" s="404" t="s">
        <v>1195</v>
      </c>
      <c r="J17" s="404"/>
      <c r="K17" s="404"/>
      <c r="L17" s="404"/>
      <c r="M17" s="434"/>
    </row>
    <row r="18" spans="1:13" ht="21.75" customHeight="1" thickBot="1">
      <c r="A18" s="670"/>
      <c r="B18" s="405"/>
      <c r="C18" s="406"/>
      <c r="D18" s="406">
        <v>42596</v>
      </c>
      <c r="E18" s="407"/>
      <c r="F18" s="407"/>
      <c r="G18" s="407"/>
      <c r="H18" s="407"/>
      <c r="I18" s="408" t="s">
        <v>564</v>
      </c>
      <c r="J18" s="408"/>
      <c r="K18" s="408"/>
      <c r="L18" s="408"/>
      <c r="M18" s="435"/>
    </row>
    <row r="19" spans="1:13" ht="25.9" customHeight="1" thickBot="1">
      <c r="A19" s="433" t="s">
        <v>565</v>
      </c>
      <c r="B19" s="409">
        <v>41841</v>
      </c>
      <c r="C19" s="410">
        <v>42139</v>
      </c>
      <c r="D19" s="410"/>
      <c r="E19" s="411" t="s">
        <v>566</v>
      </c>
      <c r="F19" s="411"/>
      <c r="G19" s="411" t="s">
        <v>1192</v>
      </c>
      <c r="H19" s="411"/>
      <c r="I19" s="412" t="s">
        <v>567</v>
      </c>
      <c r="J19" s="412" t="s">
        <v>568</v>
      </c>
      <c r="K19" s="412"/>
      <c r="L19" s="412" t="s">
        <v>1319</v>
      </c>
      <c r="M19" s="436"/>
    </row>
    <row r="20" spans="1:13" ht="21.75" customHeight="1">
      <c r="A20" s="665" t="s">
        <v>569</v>
      </c>
      <c r="B20" s="397">
        <v>42002</v>
      </c>
      <c r="C20" s="398"/>
      <c r="D20" s="398">
        <v>42555</v>
      </c>
      <c r="E20" s="425">
        <v>42915</v>
      </c>
      <c r="F20" s="425">
        <v>43254</v>
      </c>
      <c r="G20" s="399" t="s">
        <v>570</v>
      </c>
      <c r="H20" s="399" t="s">
        <v>571</v>
      </c>
      <c r="I20" s="400"/>
      <c r="J20" s="400"/>
      <c r="K20" s="400"/>
      <c r="L20" s="573" t="s">
        <v>1868</v>
      </c>
      <c r="M20" s="432"/>
    </row>
    <row r="21" spans="1:13" ht="21.75" customHeight="1" thickBot="1">
      <c r="A21" s="666"/>
      <c r="B21" s="440"/>
      <c r="C21" s="441"/>
      <c r="D21" s="441"/>
      <c r="E21" s="442"/>
      <c r="F21" s="442"/>
      <c r="G21" s="442" t="s">
        <v>572</v>
      </c>
      <c r="H21" s="442"/>
      <c r="I21" s="443"/>
      <c r="J21" s="443"/>
      <c r="K21" s="443"/>
      <c r="L21" s="443"/>
      <c r="M21" s="444"/>
    </row>
    <row r="22" spans="1:13" ht="26.25" thickTop="1">
      <c r="A22" s="445" t="s">
        <v>573</v>
      </c>
      <c r="B22" s="446"/>
      <c r="C22" s="447"/>
      <c r="D22" s="447"/>
      <c r="E22" s="448" t="s">
        <v>574</v>
      </c>
      <c r="F22" s="449"/>
      <c r="G22" s="449"/>
      <c r="H22" s="449"/>
      <c r="I22" s="450"/>
      <c r="J22" s="450" t="s">
        <v>575</v>
      </c>
      <c r="K22" s="450"/>
      <c r="L22" s="588" t="s">
        <v>2138</v>
      </c>
      <c r="M22" s="451"/>
    </row>
    <row r="23" spans="1:13" ht="21.75" customHeight="1">
      <c r="A23" s="452" t="s">
        <v>576</v>
      </c>
      <c r="B23" s="426"/>
      <c r="C23" s="427"/>
      <c r="D23" s="427"/>
      <c r="E23" s="428"/>
      <c r="F23" s="428"/>
      <c r="G23" s="428"/>
      <c r="H23" s="428"/>
      <c r="I23" s="404"/>
      <c r="J23" s="404" t="s">
        <v>577</v>
      </c>
      <c r="K23" s="404"/>
      <c r="L23" s="404"/>
      <c r="M23" s="434"/>
    </row>
    <row r="24" spans="1:13" ht="21.75" customHeight="1">
      <c r="A24" s="452" t="s">
        <v>578</v>
      </c>
      <c r="B24" s="426"/>
      <c r="C24" s="427"/>
      <c r="D24" s="429">
        <v>42620</v>
      </c>
      <c r="E24" s="430"/>
      <c r="F24" s="430"/>
      <c r="G24" s="430"/>
      <c r="H24" s="430" t="s">
        <v>579</v>
      </c>
      <c r="I24" s="404" t="s">
        <v>580</v>
      </c>
      <c r="J24" s="404"/>
      <c r="K24" s="404"/>
      <c r="L24" s="404"/>
      <c r="M24" s="434"/>
    </row>
    <row r="25" spans="1:13" ht="21.75" customHeight="1">
      <c r="A25" s="452" t="s">
        <v>581</v>
      </c>
      <c r="B25" s="426"/>
      <c r="C25" s="427"/>
      <c r="D25" s="427"/>
      <c r="E25" s="428" t="s">
        <v>582</v>
      </c>
      <c r="F25" s="430"/>
      <c r="G25" s="430" t="s">
        <v>583</v>
      </c>
      <c r="H25" s="430"/>
      <c r="I25" s="404"/>
      <c r="J25" s="404"/>
      <c r="K25" s="404"/>
      <c r="L25" s="404" t="s">
        <v>2004</v>
      </c>
      <c r="M25" s="434"/>
    </row>
    <row r="26" spans="1:13" ht="21.75" customHeight="1">
      <c r="A26" s="452" t="s">
        <v>584</v>
      </c>
      <c r="B26" s="426"/>
      <c r="C26" s="427"/>
      <c r="D26" s="427"/>
      <c r="E26" s="428"/>
      <c r="F26" s="428"/>
      <c r="G26" s="428"/>
      <c r="H26" s="428"/>
      <c r="I26" s="404"/>
      <c r="J26" s="404"/>
      <c r="K26" s="404"/>
      <c r="L26" s="404" t="s">
        <v>1867</v>
      </c>
      <c r="M26" s="434"/>
    </row>
    <row r="27" spans="1:13" ht="21.75" customHeight="1">
      <c r="A27" s="452" t="s">
        <v>585</v>
      </c>
      <c r="B27" s="426"/>
      <c r="C27" s="427"/>
      <c r="D27" s="427"/>
      <c r="E27" s="428"/>
      <c r="F27" s="428"/>
      <c r="G27" s="428"/>
      <c r="H27" s="428"/>
      <c r="I27" s="404"/>
      <c r="J27" s="404"/>
      <c r="K27" s="404" t="s">
        <v>866</v>
      </c>
      <c r="L27" s="404"/>
      <c r="M27" s="434"/>
    </row>
    <row r="28" spans="1:13" ht="21.75" customHeight="1">
      <c r="A28" s="452" t="s">
        <v>586</v>
      </c>
      <c r="B28" s="426"/>
      <c r="C28" s="427"/>
      <c r="D28" s="429">
        <v>42662</v>
      </c>
      <c r="E28" s="430"/>
      <c r="F28" s="430"/>
      <c r="G28" s="430"/>
      <c r="H28" s="430"/>
      <c r="I28" s="404"/>
      <c r="J28" s="404"/>
      <c r="K28" s="404" t="s">
        <v>781</v>
      </c>
      <c r="L28" s="404"/>
      <c r="M28" s="434"/>
    </row>
    <row r="29" spans="1:13" ht="21.75" customHeight="1" thickBot="1">
      <c r="A29" s="453" t="s">
        <v>587</v>
      </c>
      <c r="B29" s="454"/>
      <c r="C29" s="455"/>
      <c r="D29" s="455"/>
      <c r="E29" s="456"/>
      <c r="F29" s="456"/>
      <c r="G29" s="456"/>
      <c r="H29" s="456"/>
      <c r="I29" s="443"/>
      <c r="J29" s="443"/>
      <c r="K29" s="443"/>
      <c r="L29" s="443"/>
      <c r="M29" s="444"/>
    </row>
    <row r="30" spans="1:13" ht="21.75" customHeight="1" thickTop="1">
      <c r="A30" s="445" t="s">
        <v>588</v>
      </c>
      <c r="B30" s="446"/>
      <c r="C30" s="447"/>
      <c r="D30" s="447"/>
      <c r="E30" s="449" t="s">
        <v>589</v>
      </c>
      <c r="F30" s="457"/>
      <c r="G30" s="449"/>
      <c r="H30" s="449" t="s">
        <v>590</v>
      </c>
      <c r="I30" s="450"/>
      <c r="J30" s="450"/>
      <c r="K30" s="450"/>
      <c r="L30" s="450"/>
      <c r="M30" s="451"/>
    </row>
    <row r="31" spans="1:13" ht="21.75" customHeight="1">
      <c r="A31" s="452" t="s">
        <v>591</v>
      </c>
      <c r="B31" s="426"/>
      <c r="C31" s="427"/>
      <c r="D31" s="427"/>
      <c r="E31" s="428" t="s">
        <v>592</v>
      </c>
      <c r="F31" s="428"/>
      <c r="G31" s="428"/>
      <c r="H31" s="428"/>
      <c r="I31" s="404"/>
      <c r="J31" s="404"/>
      <c r="K31" s="404"/>
      <c r="L31" s="404"/>
      <c r="M31" s="434"/>
    </row>
    <row r="32" spans="1:13" ht="21.75" customHeight="1">
      <c r="A32" s="452" t="s">
        <v>593</v>
      </c>
      <c r="B32" s="426"/>
      <c r="C32" s="427"/>
      <c r="D32" s="427"/>
      <c r="E32" s="428"/>
      <c r="F32" s="428"/>
      <c r="G32" s="428"/>
      <c r="H32" s="428"/>
      <c r="I32" s="404"/>
      <c r="J32" s="404"/>
      <c r="K32" s="404"/>
      <c r="L32" s="404"/>
      <c r="M32" s="434"/>
    </row>
    <row r="33" spans="1:13" ht="21.75" customHeight="1">
      <c r="A33" s="452" t="s">
        <v>594</v>
      </c>
      <c r="B33" s="426"/>
      <c r="C33" s="427"/>
      <c r="D33" s="427"/>
      <c r="E33" s="428"/>
      <c r="F33" s="430" t="s">
        <v>859</v>
      </c>
      <c r="G33" s="428"/>
      <c r="H33" s="428"/>
      <c r="I33" s="404"/>
      <c r="J33" s="404"/>
      <c r="K33" s="404" t="s">
        <v>858</v>
      </c>
      <c r="L33" s="404"/>
      <c r="M33" s="434"/>
    </row>
    <row r="34" spans="1:13" ht="21.75" customHeight="1">
      <c r="A34" s="452" t="s">
        <v>595</v>
      </c>
      <c r="B34" s="426"/>
      <c r="C34" s="427"/>
      <c r="D34" s="427"/>
      <c r="E34" s="428" t="s">
        <v>596</v>
      </c>
      <c r="F34" s="430"/>
      <c r="G34" s="430"/>
      <c r="H34" s="430"/>
      <c r="I34" s="404"/>
      <c r="J34" s="404"/>
      <c r="K34" s="404"/>
      <c r="L34" s="404"/>
      <c r="M34" s="434"/>
    </row>
    <row r="35" spans="1:13" ht="21.75" customHeight="1" thickBot="1">
      <c r="A35" s="453" t="s">
        <v>597</v>
      </c>
      <c r="B35" s="454"/>
      <c r="C35" s="455"/>
      <c r="D35" s="455"/>
      <c r="E35" s="456"/>
      <c r="F35" s="456"/>
      <c r="G35" s="456"/>
      <c r="H35" s="456"/>
      <c r="I35" s="443"/>
      <c r="J35" s="443"/>
      <c r="K35" s="443"/>
      <c r="L35" s="443"/>
      <c r="M35" s="444"/>
    </row>
    <row r="36" spans="1:13" ht="21.75" customHeight="1" thickTop="1"/>
  </sheetData>
  <mergeCells count="7">
    <mergeCell ref="B1:M1"/>
    <mergeCell ref="A20:A21"/>
    <mergeCell ref="A1:A2"/>
    <mergeCell ref="A3:A5"/>
    <mergeCell ref="A15:A18"/>
    <mergeCell ref="A11:A14"/>
    <mergeCell ref="A7:A10"/>
  </mergeCells>
  <phoneticPr fontId="4"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5AA93-67E2-481A-B72F-FA1A7922FAE9}">
  <sheetPr>
    <tabColor theme="3" tint="0.79998168889431442"/>
  </sheetPr>
  <dimension ref="A1:O23"/>
  <sheetViews>
    <sheetView zoomScale="90" zoomScaleNormal="90" workbookViewId="0"/>
  </sheetViews>
  <sheetFormatPr defaultColWidth="9" defaultRowHeight="15"/>
  <cols>
    <col min="1" max="1" width="8.75" style="533" customWidth="1"/>
    <col min="2" max="5" width="12.625" style="533" customWidth="1"/>
    <col min="6" max="6" width="8.75" style="533" customWidth="1"/>
    <col min="7" max="10" width="12.625" style="533" customWidth="1"/>
    <col min="11" max="11" width="8.75" style="533" customWidth="1"/>
    <col min="12" max="15" width="12.625" style="533" customWidth="1"/>
    <col min="16" max="16384" width="9" style="533"/>
  </cols>
  <sheetData>
    <row r="1" spans="1:15" ht="29.45" customHeight="1">
      <c r="A1" s="528" t="s">
        <v>1396</v>
      </c>
      <c r="B1" s="529" t="s">
        <v>1397</v>
      </c>
      <c r="C1" s="530" t="s">
        <v>1331</v>
      </c>
      <c r="D1" s="531" t="s">
        <v>1332</v>
      </c>
      <c r="E1" s="532" t="s">
        <v>1333</v>
      </c>
      <c r="F1" s="528" t="s">
        <v>1396</v>
      </c>
      <c r="G1" s="529" t="s">
        <v>1397</v>
      </c>
      <c r="H1" s="530" t="s">
        <v>1334</v>
      </c>
      <c r="I1" s="530" t="s">
        <v>1332</v>
      </c>
      <c r="J1" s="532" t="s">
        <v>1333</v>
      </c>
      <c r="K1" s="528" t="s">
        <v>1396</v>
      </c>
      <c r="L1" s="529" t="s">
        <v>1397</v>
      </c>
      <c r="M1" s="530" t="s">
        <v>1334</v>
      </c>
      <c r="N1" s="530" t="s">
        <v>1332</v>
      </c>
      <c r="O1" s="532" t="s">
        <v>1333</v>
      </c>
    </row>
    <row r="2" spans="1:15" ht="15.6" customHeight="1">
      <c r="A2" s="534" t="s">
        <v>28</v>
      </c>
      <c r="B2" s="535">
        <v>45415</v>
      </c>
      <c r="C2" s="535">
        <v>45415</v>
      </c>
      <c r="D2" s="536">
        <v>45415</v>
      </c>
      <c r="E2" s="537"/>
      <c r="F2" s="538" t="s">
        <v>449</v>
      </c>
      <c r="G2" s="535">
        <v>45358</v>
      </c>
      <c r="H2" s="535">
        <v>45358</v>
      </c>
      <c r="I2" s="535">
        <v>45358</v>
      </c>
      <c r="J2" s="539"/>
      <c r="K2" s="538" t="s">
        <v>352</v>
      </c>
      <c r="L2" s="535">
        <v>45390</v>
      </c>
      <c r="M2" s="535">
        <v>45390</v>
      </c>
      <c r="N2" s="536">
        <v>45390</v>
      </c>
      <c r="O2" s="537"/>
    </row>
    <row r="3" spans="1:15" ht="15.6" customHeight="1">
      <c r="A3" s="534" t="s">
        <v>33</v>
      </c>
      <c r="B3" s="535">
        <v>45433</v>
      </c>
      <c r="C3" s="535">
        <v>45433</v>
      </c>
      <c r="D3" s="536">
        <v>45433</v>
      </c>
      <c r="E3" s="537"/>
      <c r="F3" s="538" t="s">
        <v>353</v>
      </c>
      <c r="G3" s="535"/>
      <c r="H3" s="535"/>
      <c r="I3" s="535"/>
      <c r="J3" s="539"/>
      <c r="K3" s="538" t="s">
        <v>354</v>
      </c>
      <c r="L3" s="535"/>
      <c r="M3" s="535"/>
      <c r="N3" s="536"/>
      <c r="O3" s="537"/>
    </row>
    <row r="4" spans="1:15" ht="15.6" customHeight="1">
      <c r="A4" s="534" t="s">
        <v>38</v>
      </c>
      <c r="B4" s="535">
        <v>45364</v>
      </c>
      <c r="C4" s="535">
        <v>45364</v>
      </c>
      <c r="D4" s="536">
        <v>45364</v>
      </c>
      <c r="E4" s="537"/>
      <c r="F4" s="538" t="s">
        <v>355</v>
      </c>
      <c r="G4" s="535"/>
      <c r="H4" s="535"/>
      <c r="I4" s="535"/>
      <c r="J4" s="539"/>
      <c r="K4" s="538" t="s">
        <v>356</v>
      </c>
      <c r="L4" s="535"/>
      <c r="M4" s="535"/>
      <c r="N4" s="536"/>
      <c r="O4" s="537"/>
    </row>
    <row r="5" spans="1:15" ht="15.6" customHeight="1">
      <c r="A5" s="534" t="s">
        <v>43</v>
      </c>
      <c r="B5" s="535">
        <v>45357</v>
      </c>
      <c r="C5" s="535">
        <v>45357</v>
      </c>
      <c r="D5" s="536">
        <v>45357</v>
      </c>
      <c r="E5" s="537"/>
      <c r="F5" s="538" t="s">
        <v>357</v>
      </c>
      <c r="G5" s="535"/>
      <c r="H5" s="535"/>
      <c r="I5" s="535"/>
      <c r="J5" s="539"/>
      <c r="K5" s="538" t="s">
        <v>358</v>
      </c>
      <c r="L5" s="535">
        <v>45394</v>
      </c>
      <c r="M5" s="535">
        <v>45394</v>
      </c>
      <c r="N5" s="536">
        <v>45394</v>
      </c>
      <c r="O5" s="537"/>
    </row>
    <row r="6" spans="1:15" ht="15.6" customHeight="1">
      <c r="A6" s="534" t="s">
        <v>48</v>
      </c>
      <c r="B6" s="535">
        <v>45363</v>
      </c>
      <c r="C6" s="535">
        <v>45363</v>
      </c>
      <c r="D6" s="536">
        <v>45363</v>
      </c>
      <c r="E6" s="537"/>
      <c r="F6" s="538" t="s">
        <v>359</v>
      </c>
      <c r="G6" s="535"/>
      <c r="H6" s="535"/>
      <c r="I6" s="535"/>
      <c r="J6" s="539"/>
      <c r="K6" s="538" t="s">
        <v>360</v>
      </c>
      <c r="L6" s="535">
        <v>45448</v>
      </c>
      <c r="M6" s="535">
        <v>45448</v>
      </c>
      <c r="N6" s="536">
        <v>45448</v>
      </c>
      <c r="O6" s="537"/>
    </row>
    <row r="7" spans="1:15" ht="15.6" customHeight="1">
      <c r="A7" s="534" t="s">
        <v>52</v>
      </c>
      <c r="B7" s="535"/>
      <c r="C7" s="535"/>
      <c r="D7" s="536"/>
      <c r="E7" s="537"/>
      <c r="F7" s="538" t="s">
        <v>361</v>
      </c>
      <c r="G7" s="535">
        <v>45390</v>
      </c>
      <c r="H7" s="535">
        <v>45390</v>
      </c>
      <c r="I7" s="535">
        <v>45390</v>
      </c>
      <c r="J7" s="539"/>
      <c r="K7" s="538" t="s">
        <v>362</v>
      </c>
      <c r="L7" s="535"/>
      <c r="M7" s="535"/>
      <c r="N7" s="536"/>
      <c r="O7" s="537"/>
    </row>
    <row r="8" spans="1:15" ht="15.6" customHeight="1">
      <c r="A8" s="534" t="s">
        <v>56</v>
      </c>
      <c r="B8" s="535">
        <v>45407</v>
      </c>
      <c r="C8" s="535">
        <v>45407</v>
      </c>
      <c r="D8" s="536">
        <v>45407</v>
      </c>
      <c r="E8" s="537"/>
      <c r="F8" s="538" t="s">
        <v>363</v>
      </c>
      <c r="G8" s="535"/>
      <c r="H8" s="535"/>
      <c r="I8" s="535"/>
      <c r="J8" s="539"/>
      <c r="K8" s="538" t="s">
        <v>364</v>
      </c>
      <c r="L8" s="535">
        <v>45463</v>
      </c>
      <c r="M8" s="535">
        <v>45463</v>
      </c>
      <c r="N8" s="536">
        <v>45463</v>
      </c>
      <c r="O8" s="537"/>
    </row>
    <row r="9" spans="1:15" ht="15.6" customHeight="1">
      <c r="A9" s="534" t="s">
        <v>89</v>
      </c>
      <c r="B9" s="535">
        <v>45366</v>
      </c>
      <c r="C9" s="535">
        <v>45366</v>
      </c>
      <c r="D9" s="536">
        <v>45366</v>
      </c>
      <c r="E9" s="537"/>
      <c r="F9" s="538" t="s">
        <v>366</v>
      </c>
      <c r="G9" s="535"/>
      <c r="H9" s="535"/>
      <c r="I9" s="535"/>
      <c r="J9" s="539"/>
      <c r="K9" s="538" t="s">
        <v>367</v>
      </c>
      <c r="L9" s="535">
        <v>45454</v>
      </c>
      <c r="M9" s="535" t="s">
        <v>1823</v>
      </c>
      <c r="N9" s="536">
        <v>45454</v>
      </c>
      <c r="O9" s="537"/>
    </row>
    <row r="10" spans="1:15" ht="15.6" customHeight="1">
      <c r="A10" s="534" t="s">
        <v>90</v>
      </c>
      <c r="B10" s="535">
        <v>45363</v>
      </c>
      <c r="C10" s="535">
        <v>45363</v>
      </c>
      <c r="D10" s="536">
        <v>45373</v>
      </c>
      <c r="E10" s="537"/>
      <c r="F10" s="538" t="s">
        <v>368</v>
      </c>
      <c r="G10" s="535">
        <v>45366</v>
      </c>
      <c r="H10" s="535">
        <v>45366</v>
      </c>
      <c r="I10" s="535">
        <v>45366</v>
      </c>
      <c r="J10" s="539"/>
      <c r="K10" s="538" t="s">
        <v>369</v>
      </c>
      <c r="L10" s="535"/>
      <c r="M10" s="535"/>
      <c r="N10" s="536"/>
      <c r="O10" s="537"/>
    </row>
    <row r="11" spans="1:15" ht="15.6" customHeight="1">
      <c r="A11" s="534" t="s">
        <v>91</v>
      </c>
      <c r="B11" s="535">
        <v>45365</v>
      </c>
      <c r="C11" s="535">
        <v>45365</v>
      </c>
      <c r="D11" s="536">
        <v>45365</v>
      </c>
      <c r="E11" s="537"/>
      <c r="F11" s="538" t="s">
        <v>370</v>
      </c>
      <c r="G11" s="535"/>
      <c r="H11" s="535"/>
      <c r="I11" s="535"/>
      <c r="J11" s="539"/>
      <c r="K11" s="538" t="s">
        <v>371</v>
      </c>
      <c r="L11" s="535">
        <v>45405</v>
      </c>
      <c r="M11" s="535">
        <v>45405</v>
      </c>
      <c r="N11" s="536">
        <v>45405</v>
      </c>
      <c r="O11" s="537"/>
    </row>
    <row r="12" spans="1:15" ht="15.6" customHeight="1">
      <c r="A12" s="534" t="s">
        <v>92</v>
      </c>
      <c r="B12" s="535">
        <v>45369</v>
      </c>
      <c r="C12" s="535">
        <v>45369</v>
      </c>
      <c r="D12" s="536">
        <v>45369</v>
      </c>
      <c r="E12" s="537"/>
      <c r="F12" s="538" t="s">
        <v>372</v>
      </c>
      <c r="G12" s="535"/>
      <c r="H12" s="535"/>
      <c r="I12" s="535"/>
      <c r="J12" s="539"/>
      <c r="K12" s="538" t="s">
        <v>373</v>
      </c>
      <c r="L12" s="535">
        <v>45415</v>
      </c>
      <c r="M12" s="535">
        <v>45415</v>
      </c>
      <c r="N12" s="536">
        <v>45415</v>
      </c>
      <c r="O12" s="537"/>
    </row>
    <row r="13" spans="1:15" ht="15.6" customHeight="1">
      <c r="A13" s="534" t="s">
        <v>93</v>
      </c>
      <c r="B13" s="535">
        <v>45373</v>
      </c>
      <c r="C13" s="535">
        <v>45373</v>
      </c>
      <c r="D13" s="536">
        <v>45373</v>
      </c>
      <c r="E13" s="537"/>
      <c r="F13" s="538" t="s">
        <v>375</v>
      </c>
      <c r="G13" s="535">
        <v>45474</v>
      </c>
      <c r="H13" s="535">
        <v>45474</v>
      </c>
      <c r="I13" s="535">
        <v>45474</v>
      </c>
      <c r="J13" s="539"/>
      <c r="K13" s="538" t="s">
        <v>376</v>
      </c>
      <c r="L13" s="535">
        <v>45434</v>
      </c>
      <c r="M13" s="535">
        <v>45434</v>
      </c>
      <c r="N13" s="536">
        <v>45434</v>
      </c>
      <c r="O13" s="537"/>
    </row>
    <row r="14" spans="1:15" ht="15.6" customHeight="1">
      <c r="A14" s="534" t="s">
        <v>94</v>
      </c>
      <c r="B14" s="535"/>
      <c r="C14" s="535"/>
      <c r="D14" s="536"/>
      <c r="E14" s="537"/>
      <c r="F14" s="538" t="s">
        <v>378</v>
      </c>
      <c r="G14" s="535">
        <v>45463</v>
      </c>
      <c r="H14" s="535">
        <v>45463</v>
      </c>
      <c r="I14" s="535">
        <v>45463</v>
      </c>
      <c r="J14" s="539"/>
      <c r="K14" s="538" t="s">
        <v>379</v>
      </c>
      <c r="L14" s="535">
        <v>45356</v>
      </c>
      <c r="M14" s="535">
        <v>45356</v>
      </c>
      <c r="N14" s="535">
        <v>45356</v>
      </c>
      <c r="O14" s="537"/>
    </row>
    <row r="15" spans="1:15" ht="15.6" customHeight="1">
      <c r="A15" s="534" t="s">
        <v>61</v>
      </c>
      <c r="B15" s="535">
        <v>45362</v>
      </c>
      <c r="C15" s="535">
        <v>45362</v>
      </c>
      <c r="D15" s="536">
        <v>45362</v>
      </c>
      <c r="E15" s="537"/>
      <c r="F15" s="538" t="s">
        <v>381</v>
      </c>
      <c r="G15" s="535">
        <v>45415</v>
      </c>
      <c r="H15" s="535">
        <v>45415</v>
      </c>
      <c r="I15" s="535">
        <v>45415</v>
      </c>
      <c r="J15" s="539"/>
      <c r="K15" s="538" t="s">
        <v>382</v>
      </c>
      <c r="L15" s="535">
        <v>45492</v>
      </c>
      <c r="M15" s="535">
        <v>45492</v>
      </c>
      <c r="N15" s="536">
        <v>45492</v>
      </c>
      <c r="O15" s="537"/>
    </row>
    <row r="16" spans="1:15" ht="15.6" customHeight="1">
      <c r="A16" s="534" t="s">
        <v>66</v>
      </c>
      <c r="B16" s="535">
        <v>45364</v>
      </c>
      <c r="C16" s="535">
        <v>45364</v>
      </c>
      <c r="D16" s="536">
        <v>45364</v>
      </c>
      <c r="E16" s="537"/>
      <c r="F16" s="538" t="s">
        <v>383</v>
      </c>
      <c r="G16" s="535"/>
      <c r="H16" s="535"/>
      <c r="I16" s="535"/>
      <c r="J16" s="539"/>
      <c r="K16" s="538" t="s">
        <v>384</v>
      </c>
      <c r="L16" s="535"/>
      <c r="M16" s="535"/>
      <c r="N16" s="536"/>
      <c r="O16" s="537"/>
    </row>
    <row r="17" spans="1:15" ht="15.6" customHeight="1">
      <c r="A17" s="534" t="s">
        <v>70</v>
      </c>
      <c r="B17" s="535">
        <v>45363</v>
      </c>
      <c r="C17" s="535">
        <v>45363</v>
      </c>
      <c r="D17" s="536">
        <v>45363</v>
      </c>
      <c r="E17" s="537"/>
      <c r="F17" s="538" t="s">
        <v>385</v>
      </c>
      <c r="G17" s="535"/>
      <c r="H17" s="535"/>
      <c r="I17" s="535">
        <v>45492</v>
      </c>
      <c r="J17" s="539" t="s">
        <v>1399</v>
      </c>
      <c r="K17" s="538" t="s">
        <v>386</v>
      </c>
      <c r="L17" s="535"/>
      <c r="M17" s="535"/>
      <c r="N17" s="536"/>
      <c r="O17" s="537"/>
    </row>
    <row r="18" spans="1:15" ht="15.6" customHeight="1">
      <c r="A18" s="534" t="s">
        <v>74</v>
      </c>
      <c r="B18" s="535">
        <v>45356</v>
      </c>
      <c r="C18" s="535">
        <v>45356</v>
      </c>
      <c r="D18" s="535">
        <v>45356</v>
      </c>
      <c r="E18" s="537"/>
      <c r="F18" s="538" t="s">
        <v>387</v>
      </c>
      <c r="G18" s="535"/>
      <c r="H18" s="535"/>
      <c r="I18" s="535"/>
      <c r="J18" s="539"/>
      <c r="K18" s="538" t="s">
        <v>388</v>
      </c>
      <c r="L18" s="535">
        <v>45364</v>
      </c>
      <c r="M18" s="535">
        <v>45364</v>
      </c>
      <c r="N18" s="536" t="s">
        <v>1398</v>
      </c>
      <c r="O18" s="537"/>
    </row>
    <row r="19" spans="1:15" ht="15.6" customHeight="1">
      <c r="A19" s="534" t="s">
        <v>78</v>
      </c>
      <c r="B19" s="535">
        <v>45366</v>
      </c>
      <c r="C19" s="535">
        <v>45366</v>
      </c>
      <c r="D19" s="536">
        <v>45366</v>
      </c>
      <c r="E19" s="537"/>
      <c r="F19" s="538" t="s">
        <v>389</v>
      </c>
      <c r="G19" s="535"/>
      <c r="H19" s="535"/>
      <c r="I19" s="535">
        <v>45362</v>
      </c>
      <c r="J19" s="539" t="s">
        <v>1399</v>
      </c>
      <c r="K19" s="538" t="s">
        <v>390</v>
      </c>
      <c r="L19" s="535"/>
      <c r="M19" s="535"/>
      <c r="N19" s="536"/>
      <c r="O19" s="537"/>
    </row>
    <row r="20" spans="1:15" ht="15.6" customHeight="1">
      <c r="A20" s="534" t="s">
        <v>82</v>
      </c>
      <c r="B20" s="535"/>
      <c r="C20" s="535"/>
      <c r="D20" s="536"/>
      <c r="E20" s="537"/>
      <c r="F20" s="538" t="s">
        <v>391</v>
      </c>
      <c r="G20" s="535" t="s">
        <v>1398</v>
      </c>
      <c r="H20" s="535">
        <v>45373</v>
      </c>
      <c r="I20" s="535">
        <v>45373</v>
      </c>
      <c r="J20" s="539"/>
      <c r="K20" s="538" t="s">
        <v>392</v>
      </c>
      <c r="L20" s="535">
        <v>45456</v>
      </c>
      <c r="M20" s="535">
        <v>45456</v>
      </c>
      <c r="N20" s="536">
        <v>45456</v>
      </c>
      <c r="O20" s="537"/>
    </row>
    <row r="21" spans="1:15" ht="15.6" customHeight="1">
      <c r="A21" s="534" t="s">
        <v>86</v>
      </c>
      <c r="B21" s="535">
        <v>45369</v>
      </c>
      <c r="C21" s="535">
        <v>45369</v>
      </c>
      <c r="D21" s="536" t="s">
        <v>1398</v>
      </c>
      <c r="E21" s="537"/>
      <c r="F21" s="538" t="s">
        <v>394</v>
      </c>
      <c r="G21" s="535">
        <v>45365</v>
      </c>
      <c r="H21" s="535">
        <v>45365</v>
      </c>
      <c r="I21" s="535" t="s">
        <v>1398</v>
      </c>
      <c r="J21" s="539"/>
      <c r="K21" s="538" t="s">
        <v>395</v>
      </c>
      <c r="L21" s="535">
        <v>45420</v>
      </c>
      <c r="M21" s="535">
        <v>45420</v>
      </c>
      <c r="N21" s="536">
        <v>45420</v>
      </c>
      <c r="O21" s="537"/>
    </row>
    <row r="22" spans="1:15" ht="15.6" customHeight="1">
      <c r="A22" s="540" t="s">
        <v>88</v>
      </c>
      <c r="B22" s="535"/>
      <c r="C22" s="535"/>
      <c r="D22" s="536"/>
      <c r="E22" s="537"/>
      <c r="F22" s="538" t="s">
        <v>397</v>
      </c>
      <c r="G22" s="535"/>
      <c r="H22" s="535"/>
      <c r="I22" s="535"/>
      <c r="J22" s="539"/>
      <c r="K22" s="538" t="s">
        <v>398</v>
      </c>
      <c r="L22" s="535"/>
      <c r="M22" s="535"/>
      <c r="N22" s="536"/>
      <c r="O22" s="537"/>
    </row>
    <row r="23" spans="1:15" ht="15.6" customHeight="1" thickBot="1">
      <c r="A23" s="541"/>
      <c r="B23" s="542"/>
      <c r="C23" s="542"/>
      <c r="D23" s="543"/>
      <c r="E23" s="544"/>
      <c r="F23" s="541"/>
      <c r="G23" s="542"/>
      <c r="H23" s="542"/>
      <c r="I23" s="542"/>
      <c r="J23" s="545"/>
      <c r="K23" s="546" t="s">
        <v>399</v>
      </c>
      <c r="L23" s="547"/>
      <c r="M23" s="547"/>
      <c r="N23" s="548"/>
      <c r="O23" s="54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8"/>
  <sheetViews>
    <sheetView zoomScaleNormal="100" workbookViewId="0">
      <pane ySplit="1" topLeftCell="A2" activePane="bottomLeft" state="frozen"/>
      <selection pane="bottomLeft"/>
    </sheetView>
  </sheetViews>
  <sheetFormatPr defaultColWidth="9" defaultRowHeight="20.25" customHeight="1"/>
  <cols>
    <col min="1" max="1" width="54.25" style="232" bestFit="1" customWidth="1"/>
    <col min="2" max="2" width="10.5" style="60" customWidth="1"/>
    <col min="3" max="3" width="10.5" style="233" customWidth="1"/>
    <col min="4" max="4" width="12.375" style="60" customWidth="1"/>
    <col min="5" max="5" width="26.625" style="60" customWidth="1"/>
    <col min="6" max="6" width="9" style="220"/>
    <col min="7" max="7" width="73.875" style="220" bestFit="1" customWidth="1"/>
    <col min="8" max="16384" width="9" style="220"/>
  </cols>
  <sheetData>
    <row r="1" spans="1:5" ht="22.9" customHeight="1">
      <c r="A1" s="555" t="s">
        <v>627</v>
      </c>
      <c r="B1" s="556" t="s">
        <v>628</v>
      </c>
      <c r="C1" s="557" t="s">
        <v>629</v>
      </c>
      <c r="D1" s="556" t="s">
        <v>630</v>
      </c>
      <c r="E1" s="556" t="s">
        <v>631</v>
      </c>
    </row>
    <row r="2" spans="1:5" ht="20.25" customHeight="1">
      <c r="A2" s="586" t="s">
        <v>2126</v>
      </c>
      <c r="B2" s="205" t="s">
        <v>2132</v>
      </c>
      <c r="C2" s="587"/>
      <c r="D2" s="587"/>
      <c r="E2" s="205"/>
    </row>
    <row r="3" spans="1:5" ht="20.25" customHeight="1">
      <c r="A3" s="586" t="s">
        <v>2127</v>
      </c>
      <c r="B3" s="205" t="s">
        <v>2133</v>
      </c>
      <c r="C3" s="587"/>
      <c r="D3" s="587"/>
      <c r="E3" s="205"/>
    </row>
    <row r="4" spans="1:5" ht="20.25" customHeight="1">
      <c r="A4" s="586" t="s">
        <v>2128</v>
      </c>
      <c r="B4" s="205" t="s">
        <v>1733</v>
      </c>
      <c r="C4" s="587"/>
      <c r="D4" s="587"/>
      <c r="E4" s="205"/>
    </row>
    <row r="5" spans="1:5" ht="20.25" customHeight="1">
      <c r="A5" s="586" t="s">
        <v>2129</v>
      </c>
      <c r="B5" s="205" t="s">
        <v>2134</v>
      </c>
      <c r="C5" s="587"/>
      <c r="D5" s="587">
        <v>45611</v>
      </c>
      <c r="E5" s="205"/>
    </row>
    <row r="6" spans="1:5" ht="20.25" customHeight="1">
      <c r="A6" s="586" t="s">
        <v>2130</v>
      </c>
      <c r="B6" s="205" t="s">
        <v>2135</v>
      </c>
      <c r="C6" s="587"/>
      <c r="D6" s="587">
        <v>45618</v>
      </c>
      <c r="E6" s="205"/>
    </row>
    <row r="7" spans="1:5" ht="20.25" customHeight="1">
      <c r="A7" s="586" t="s">
        <v>2131</v>
      </c>
      <c r="B7" s="205" t="s">
        <v>2134</v>
      </c>
      <c r="C7" s="587"/>
      <c r="D7" s="587">
        <v>45617</v>
      </c>
      <c r="E7" s="205"/>
    </row>
    <row r="8" spans="1:5" ht="20.25" customHeight="1">
      <c r="A8" s="586" t="s">
        <v>2206</v>
      </c>
      <c r="B8" s="205" t="s">
        <v>1733</v>
      </c>
      <c r="C8" s="587">
        <v>45630</v>
      </c>
      <c r="D8" s="587"/>
      <c r="E8" s="205"/>
    </row>
  </sheetData>
  <phoneticPr fontId="4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F8D01-8F69-4D8F-BA68-7FDED6765949}">
  <dimension ref="A1:G99"/>
  <sheetViews>
    <sheetView tabSelected="1" topLeftCell="A86" zoomScale="80" zoomScaleNormal="80" workbookViewId="0">
      <selection activeCell="A91" sqref="A91:XFD91"/>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2213</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2003</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2212</v>
      </c>
      <c r="E6" s="245"/>
      <c r="F6" s="303"/>
    </row>
    <row r="7" spans="1:6" ht="88.15" customHeight="1">
      <c r="A7" s="691"/>
      <c r="B7" s="245" t="s">
        <v>771</v>
      </c>
      <c r="C7" s="47" t="s">
        <v>1155</v>
      </c>
      <c r="D7" s="152" t="s">
        <v>853</v>
      </c>
      <c r="E7" s="245" t="s">
        <v>62</v>
      </c>
      <c r="F7" s="301" t="s">
        <v>1156</v>
      </c>
    </row>
    <row r="8" spans="1:6" ht="43.15" customHeight="1">
      <c r="A8" s="691"/>
      <c r="B8" s="245" t="s">
        <v>1157</v>
      </c>
      <c r="C8" s="47" t="s">
        <v>1158</v>
      </c>
      <c r="D8" s="152" t="s">
        <v>1824</v>
      </c>
      <c r="E8" s="245" t="s">
        <v>1107</v>
      </c>
      <c r="F8" s="303" t="s">
        <v>849</v>
      </c>
    </row>
    <row r="9" spans="1:6" ht="37.15" customHeight="1" thickBot="1">
      <c r="A9" s="692"/>
      <c r="B9" s="42" t="s">
        <v>1220</v>
      </c>
      <c r="C9" s="41" t="s">
        <v>1216</v>
      </c>
      <c r="D9" s="41" t="s">
        <v>1221</v>
      </c>
      <c r="E9" s="42" t="s">
        <v>847</v>
      </c>
      <c r="F9" s="304" t="s">
        <v>1217</v>
      </c>
    </row>
    <row r="10" spans="1:6" ht="37.15" customHeight="1" thickTop="1">
      <c r="A10" s="693" t="s">
        <v>1846</v>
      </c>
      <c r="B10" s="51" t="s">
        <v>668</v>
      </c>
      <c r="C10" s="50" t="s">
        <v>669</v>
      </c>
      <c r="D10" s="50" t="s">
        <v>1218</v>
      </c>
      <c r="E10" s="51" t="s">
        <v>670</v>
      </c>
      <c r="F10" s="309" t="s">
        <v>671</v>
      </c>
    </row>
    <row r="11" spans="1:6" ht="37.15" customHeight="1">
      <c r="A11" s="694"/>
      <c r="B11" s="35" t="s">
        <v>78</v>
      </c>
      <c r="C11" s="246" t="s">
        <v>1843</v>
      </c>
      <c r="D11" s="246" t="s">
        <v>1113</v>
      </c>
      <c r="E11" s="35"/>
      <c r="F11" s="299"/>
    </row>
    <row r="12" spans="1:6" ht="37.15" customHeight="1">
      <c r="A12" s="694"/>
      <c r="B12" s="245" t="s">
        <v>78</v>
      </c>
      <c r="C12" s="47" t="s">
        <v>1789</v>
      </c>
      <c r="D12" s="47" t="s">
        <v>1844</v>
      </c>
      <c r="E12" s="245"/>
      <c r="F12" s="301"/>
    </row>
    <row r="13" spans="1:6" ht="54" customHeight="1" thickBot="1">
      <c r="A13" s="695"/>
      <c r="B13" s="42" t="s">
        <v>86</v>
      </c>
      <c r="C13" s="41" t="s">
        <v>2080</v>
      </c>
      <c r="D13" s="583" t="s">
        <v>2234</v>
      </c>
      <c r="E13" s="42"/>
      <c r="F13" s="304"/>
    </row>
    <row r="14" spans="1:6" ht="258.75" customHeight="1" thickTop="1">
      <c r="A14" s="685" t="s">
        <v>1847</v>
      </c>
      <c r="B14" s="229" t="s">
        <v>373</v>
      </c>
      <c r="C14" s="49" t="s">
        <v>2080</v>
      </c>
      <c r="D14" s="585" t="s">
        <v>2218</v>
      </c>
      <c r="E14" s="229"/>
      <c r="F14" s="584"/>
    </row>
    <row r="15" spans="1:6" ht="36" customHeight="1">
      <c r="A15" s="690"/>
      <c r="B15" s="35" t="s">
        <v>357</v>
      </c>
      <c r="C15" s="246" t="s">
        <v>854</v>
      </c>
      <c r="D15" s="246" t="s">
        <v>1104</v>
      </c>
      <c r="E15" s="35" t="s">
        <v>1105</v>
      </c>
      <c r="F15" s="299"/>
    </row>
    <row r="16" spans="1:6" ht="43.15" customHeight="1">
      <c r="A16" s="690"/>
      <c r="B16" s="245" t="s">
        <v>354</v>
      </c>
      <c r="C16" s="47" t="s">
        <v>1335</v>
      </c>
      <c r="D16" s="47" t="s">
        <v>1336</v>
      </c>
      <c r="E16" s="245"/>
      <c r="F16" s="301"/>
    </row>
    <row r="17" spans="1:7" ht="39" customHeight="1">
      <c r="A17" s="690"/>
      <c r="B17" s="245" t="s">
        <v>379</v>
      </c>
      <c r="C17" s="246" t="s">
        <v>756</v>
      </c>
      <c r="D17" s="246" t="s">
        <v>752</v>
      </c>
      <c r="E17" s="35" t="s">
        <v>780</v>
      </c>
      <c r="F17" s="299"/>
    </row>
    <row r="18" spans="1:7" ht="29.45" customHeight="1">
      <c r="A18" s="690"/>
      <c r="B18" s="245" t="s">
        <v>386</v>
      </c>
      <c r="C18" s="47" t="s">
        <v>1516</v>
      </c>
      <c r="D18" s="47" t="s">
        <v>1113</v>
      </c>
      <c r="E18" s="245" t="s">
        <v>44</v>
      </c>
      <c r="F18" s="301"/>
      <c r="G18" s="60"/>
    </row>
    <row r="19" spans="1:7" ht="294.75" customHeight="1" thickBot="1">
      <c r="A19" s="686"/>
      <c r="B19" s="245" t="s">
        <v>759</v>
      </c>
      <c r="C19" s="47" t="s">
        <v>1325</v>
      </c>
      <c r="D19" s="47" t="s">
        <v>2269</v>
      </c>
      <c r="E19" s="245" t="s">
        <v>847</v>
      </c>
      <c r="F19" s="301"/>
      <c r="G19" s="60"/>
    </row>
    <row r="20" spans="1:7" ht="26.45" customHeight="1" thickTop="1">
      <c r="A20" s="685" t="s">
        <v>1211</v>
      </c>
      <c r="B20" s="275" t="s">
        <v>678</v>
      </c>
      <c r="C20" s="276" t="s">
        <v>1215</v>
      </c>
      <c r="D20" s="49"/>
      <c r="E20" s="229" t="s">
        <v>680</v>
      </c>
      <c r="F20" s="306"/>
    </row>
    <row r="21" spans="1:7" ht="33" customHeight="1">
      <c r="A21" s="690"/>
      <c r="B21" s="35" t="s">
        <v>757</v>
      </c>
      <c r="C21" s="246" t="s">
        <v>1182</v>
      </c>
      <c r="D21" s="246" t="s">
        <v>1342</v>
      </c>
      <c r="E21" s="35" t="s">
        <v>847</v>
      </c>
      <c r="F21" s="299"/>
    </row>
    <row r="22" spans="1:7" ht="33" customHeight="1">
      <c r="A22" s="690"/>
      <c r="B22" s="245" t="s">
        <v>729</v>
      </c>
      <c r="C22" s="47" t="s">
        <v>2083</v>
      </c>
      <c r="D22" s="582" t="s">
        <v>2084</v>
      </c>
      <c r="E22" s="245"/>
      <c r="F22" s="301"/>
    </row>
    <row r="23" spans="1:7" ht="33" customHeight="1" thickBot="1">
      <c r="A23" s="686"/>
      <c r="B23" s="42" t="s">
        <v>710</v>
      </c>
      <c r="C23" s="41" t="s">
        <v>682</v>
      </c>
      <c r="D23" s="228" t="s">
        <v>1820</v>
      </c>
      <c r="E23" s="42" t="s">
        <v>847</v>
      </c>
      <c r="F23" s="304"/>
    </row>
    <row r="24" spans="1:7" ht="33" customHeight="1" thickTop="1">
      <c r="A24" s="685" t="s">
        <v>771</v>
      </c>
      <c r="B24" s="51" t="s">
        <v>767</v>
      </c>
      <c r="C24" s="50"/>
      <c r="D24" s="570"/>
      <c r="E24" s="51"/>
      <c r="F24" s="309"/>
    </row>
    <row r="25" spans="1:7" ht="33" customHeight="1" thickBot="1">
      <c r="A25" s="692"/>
      <c r="B25" s="42" t="s">
        <v>1897</v>
      </c>
      <c r="C25" s="41"/>
      <c r="D25" s="228"/>
      <c r="E25" s="42"/>
      <c r="F25" s="304"/>
    </row>
    <row r="26" spans="1:7" ht="28.9" customHeight="1" thickTop="1" thickBot="1">
      <c r="A26" s="307" t="s">
        <v>1212</v>
      </c>
      <c r="B26" s="214" t="s">
        <v>683</v>
      </c>
      <c r="C26" s="215"/>
      <c r="D26" s="215" t="s">
        <v>632</v>
      </c>
      <c r="E26" s="214"/>
      <c r="F26" s="308"/>
    </row>
    <row r="27" spans="1:7" ht="104.25" customHeight="1" thickTop="1" thickBot="1">
      <c r="A27" s="685" t="s">
        <v>1213</v>
      </c>
      <c r="B27" s="687" t="s">
        <v>684</v>
      </c>
      <c r="C27" s="215" t="s">
        <v>685</v>
      </c>
      <c r="D27" s="215" t="s">
        <v>2215</v>
      </c>
      <c r="E27" s="214" t="s">
        <v>643</v>
      </c>
      <c r="F27" s="308"/>
    </row>
    <row r="28" spans="1:7" ht="54.75" customHeight="1" thickTop="1" thickBot="1">
      <c r="A28" s="686"/>
      <c r="B28" s="688"/>
      <c r="C28" s="215" t="s">
        <v>2216</v>
      </c>
      <c r="D28" s="215" t="s">
        <v>2217</v>
      </c>
      <c r="E28" s="214"/>
      <c r="F28" s="308"/>
    </row>
    <row r="29" spans="1:7" ht="36.6" customHeight="1" thickTop="1">
      <c r="A29" s="685" t="s">
        <v>1214</v>
      </c>
      <c r="B29" s="51" t="s">
        <v>766</v>
      </c>
      <c r="C29" s="50" t="s">
        <v>1112</v>
      </c>
      <c r="D29" s="50" t="s">
        <v>2211</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1086</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183.75" customHeight="1">
      <c r="A44" s="560">
        <v>45514</v>
      </c>
      <c r="B44" s="561" t="s">
        <v>74</v>
      </c>
      <c r="C44" s="226" t="s">
        <v>1869</v>
      </c>
      <c r="D44" s="674" t="s">
        <v>1871</v>
      </c>
      <c r="E44" s="675"/>
      <c r="F44" s="676"/>
    </row>
    <row r="45" spans="1:6" ht="335.25" customHeight="1">
      <c r="A45" s="560">
        <v>45518</v>
      </c>
      <c r="B45" s="561" t="s">
        <v>91</v>
      </c>
      <c r="C45" s="226" t="s">
        <v>1885</v>
      </c>
      <c r="D45" s="674" t="s">
        <v>1886</v>
      </c>
      <c r="E45" s="675"/>
      <c r="F45" s="676"/>
    </row>
    <row r="46" spans="1:6" ht="122.25" customHeight="1">
      <c r="A46" s="560">
        <v>45520</v>
      </c>
      <c r="B46" s="561" t="s">
        <v>56</v>
      </c>
      <c r="C46" s="226" t="s">
        <v>1870</v>
      </c>
      <c r="D46" s="674" t="s">
        <v>1872</v>
      </c>
      <c r="E46" s="675"/>
      <c r="F46" s="676"/>
    </row>
    <row r="47" spans="1:6" ht="69.75" customHeight="1">
      <c r="A47" s="560">
        <v>45529</v>
      </c>
      <c r="B47" s="561" t="s">
        <v>61</v>
      </c>
      <c r="C47" s="226" t="s">
        <v>1851</v>
      </c>
      <c r="D47" s="674" t="s">
        <v>1949</v>
      </c>
      <c r="E47" s="675"/>
      <c r="F47" s="676"/>
    </row>
    <row r="48" spans="1:6" ht="72" customHeight="1">
      <c r="A48" s="560">
        <v>45532</v>
      </c>
      <c r="B48" s="561" t="s">
        <v>38</v>
      </c>
      <c r="C48" s="226" t="s">
        <v>1940</v>
      </c>
      <c r="D48" s="674" t="s">
        <v>1950</v>
      </c>
      <c r="E48" s="675"/>
      <c r="F48" s="676"/>
    </row>
    <row r="49" spans="1:6" ht="117" customHeight="1">
      <c r="A49" s="560">
        <v>45533</v>
      </c>
      <c r="B49" s="561" t="s">
        <v>43</v>
      </c>
      <c r="C49" s="226" t="s">
        <v>1941</v>
      </c>
      <c r="D49" s="674" t="s">
        <v>1951</v>
      </c>
      <c r="E49" s="675"/>
      <c r="F49" s="676"/>
    </row>
    <row r="50" spans="1:6" ht="180" customHeight="1">
      <c r="A50" s="560">
        <v>45568</v>
      </c>
      <c r="B50" s="561" t="s">
        <v>74</v>
      </c>
      <c r="C50" s="226" t="s">
        <v>1851</v>
      </c>
      <c r="D50" s="674" t="s">
        <v>2007</v>
      </c>
      <c r="E50" s="675"/>
      <c r="F50" s="676"/>
    </row>
    <row r="51" spans="1:6" ht="70.5" customHeight="1">
      <c r="A51" s="560">
        <v>45576</v>
      </c>
      <c r="B51" s="561" t="s">
        <v>389</v>
      </c>
      <c r="C51" s="226" t="s">
        <v>2096</v>
      </c>
      <c r="D51" s="674" t="s">
        <v>2101</v>
      </c>
      <c r="E51" s="675"/>
      <c r="F51" s="676"/>
    </row>
    <row r="52" spans="1:6" ht="70.5" customHeight="1">
      <c r="A52" s="290">
        <v>45586</v>
      </c>
      <c r="B52" s="35" t="s">
        <v>394</v>
      </c>
      <c r="C52" s="246" t="s">
        <v>2096</v>
      </c>
      <c r="D52" s="672" t="s">
        <v>2142</v>
      </c>
      <c r="E52" s="672"/>
      <c r="F52" s="673"/>
    </row>
    <row r="53" spans="1:6" ht="107.25" customHeight="1">
      <c r="A53" s="560">
        <v>45596</v>
      </c>
      <c r="B53" s="561" t="s">
        <v>33</v>
      </c>
      <c r="C53" s="226" t="s">
        <v>2151</v>
      </c>
      <c r="D53" s="674" t="s">
        <v>2205</v>
      </c>
      <c r="E53" s="675"/>
      <c r="F53" s="676"/>
    </row>
    <row r="54" spans="1:6" ht="201" customHeight="1">
      <c r="A54" s="560">
        <v>45606</v>
      </c>
      <c r="B54" s="561" t="s">
        <v>56</v>
      </c>
      <c r="C54" s="226" t="s">
        <v>2207</v>
      </c>
      <c r="D54" s="674" t="s">
        <v>2209</v>
      </c>
      <c r="E54" s="675"/>
      <c r="F54" s="676"/>
    </row>
    <row r="55" spans="1:6" ht="123" customHeight="1">
      <c r="A55" s="560">
        <v>45616</v>
      </c>
      <c r="B55" s="561" t="s">
        <v>394</v>
      </c>
      <c r="C55" s="226" t="s">
        <v>2208</v>
      </c>
      <c r="D55" s="674" t="s">
        <v>2210</v>
      </c>
      <c r="E55" s="675"/>
      <c r="F55" s="676"/>
    </row>
    <row r="56" spans="1:6" ht="28.9" customHeight="1">
      <c r="A56" s="390" t="s">
        <v>693</v>
      </c>
      <c r="B56" s="391" t="s">
        <v>447</v>
      </c>
      <c r="C56" s="392" t="s">
        <v>694</v>
      </c>
      <c r="D56" s="677" t="s">
        <v>695</v>
      </c>
      <c r="E56" s="678"/>
      <c r="F56" s="679"/>
    </row>
    <row r="57" spans="1:6" ht="36.75" customHeight="1">
      <c r="A57" s="290">
        <v>45605</v>
      </c>
      <c r="B57" s="35" t="s">
        <v>757</v>
      </c>
      <c r="C57" s="246" t="s">
        <v>2158</v>
      </c>
      <c r="D57" s="672" t="s">
        <v>2203</v>
      </c>
      <c r="E57" s="672"/>
      <c r="F57" s="673"/>
    </row>
    <row r="58" spans="1:6" ht="202.5" customHeight="1">
      <c r="A58" s="290">
        <v>45606</v>
      </c>
      <c r="B58" s="35" t="s">
        <v>86</v>
      </c>
      <c r="C58" s="246" t="s">
        <v>2214</v>
      </c>
      <c r="D58" s="672" t="s">
        <v>2237</v>
      </c>
      <c r="E58" s="672"/>
      <c r="F58" s="673"/>
    </row>
    <row r="59" spans="1:6" ht="204" customHeight="1">
      <c r="A59" s="290">
        <v>45608</v>
      </c>
      <c r="B59" s="35" t="s">
        <v>1125</v>
      </c>
      <c r="C59" s="246" t="s">
        <v>2235</v>
      </c>
      <c r="D59" s="672" t="s">
        <v>2236</v>
      </c>
      <c r="E59" s="672"/>
      <c r="F59" s="673"/>
    </row>
    <row r="60" spans="1:6" ht="117" customHeight="1">
      <c r="A60" s="290">
        <v>45609</v>
      </c>
      <c r="B60" s="35" t="s">
        <v>729</v>
      </c>
      <c r="C60" s="246" t="s">
        <v>1624</v>
      </c>
      <c r="D60" s="672" t="s">
        <v>2238</v>
      </c>
      <c r="E60" s="672"/>
      <c r="F60" s="673"/>
    </row>
    <row r="61" spans="1:6" ht="54" customHeight="1">
      <c r="A61" s="290">
        <v>45610</v>
      </c>
      <c r="B61" s="35" t="s">
        <v>759</v>
      </c>
      <c r="C61" s="246" t="s">
        <v>2089</v>
      </c>
      <c r="D61" s="672" t="s">
        <v>2239</v>
      </c>
      <c r="E61" s="672"/>
      <c r="F61" s="673"/>
    </row>
    <row r="62" spans="1:6" ht="41.25" customHeight="1">
      <c r="A62" s="290">
        <v>45613</v>
      </c>
      <c r="B62" s="35" t="s">
        <v>759</v>
      </c>
      <c r="C62" s="246" t="s">
        <v>2089</v>
      </c>
      <c r="D62" s="672" t="s">
        <v>2249</v>
      </c>
      <c r="E62" s="672"/>
      <c r="F62" s="673"/>
    </row>
    <row r="63" spans="1:6" ht="87.75" customHeight="1">
      <c r="A63" s="290">
        <v>45617</v>
      </c>
      <c r="B63" s="35" t="s">
        <v>759</v>
      </c>
      <c r="C63" s="246" t="s">
        <v>2089</v>
      </c>
      <c r="D63" s="672" t="s">
        <v>2256</v>
      </c>
      <c r="E63" s="672"/>
      <c r="F63" s="673"/>
    </row>
    <row r="64" spans="1:6" ht="99" customHeight="1">
      <c r="A64" s="290">
        <v>45619</v>
      </c>
      <c r="B64" s="35" t="s">
        <v>759</v>
      </c>
      <c r="C64" s="246" t="s">
        <v>2089</v>
      </c>
      <c r="D64" s="672" t="s">
        <v>2259</v>
      </c>
      <c r="E64" s="672"/>
      <c r="F64" s="673"/>
    </row>
    <row r="65" spans="1:6" ht="66.75" customHeight="1">
      <c r="A65" s="290">
        <v>45620</v>
      </c>
      <c r="B65" s="35" t="s">
        <v>759</v>
      </c>
      <c r="C65" s="246" t="s">
        <v>2089</v>
      </c>
      <c r="D65" s="672" t="s">
        <v>2262</v>
      </c>
      <c r="E65" s="672"/>
      <c r="F65" s="673"/>
    </row>
    <row r="66" spans="1:6" ht="115.5" customHeight="1">
      <c r="A66" s="290">
        <v>45621</v>
      </c>
      <c r="B66" s="35" t="s">
        <v>759</v>
      </c>
      <c r="C66" s="246" t="s">
        <v>2089</v>
      </c>
      <c r="D66" s="672" t="s">
        <v>2264</v>
      </c>
      <c r="E66" s="672"/>
      <c r="F66" s="673"/>
    </row>
    <row r="67" spans="1:6" ht="57.75" customHeight="1">
      <c r="A67" s="290">
        <v>45610</v>
      </c>
      <c r="B67" s="35" t="s">
        <v>93</v>
      </c>
      <c r="C67" s="246" t="s">
        <v>2219</v>
      </c>
      <c r="D67" s="672" t="s">
        <v>2240</v>
      </c>
      <c r="E67" s="672"/>
      <c r="F67" s="673"/>
    </row>
    <row r="68" spans="1:6" ht="42" customHeight="1">
      <c r="A68" s="290">
        <v>45610</v>
      </c>
      <c r="B68" s="35" t="s">
        <v>56</v>
      </c>
      <c r="C68" s="246" t="s">
        <v>2219</v>
      </c>
      <c r="D68" s="672" t="s">
        <v>2241</v>
      </c>
      <c r="E68" s="672"/>
      <c r="F68" s="673"/>
    </row>
    <row r="69" spans="1:6" ht="36.75" customHeight="1">
      <c r="A69" s="290">
        <v>45619</v>
      </c>
      <c r="B69" s="35" t="s">
        <v>56</v>
      </c>
      <c r="C69" s="246" t="s">
        <v>2219</v>
      </c>
      <c r="D69" s="672" t="s">
        <v>2258</v>
      </c>
      <c r="E69" s="672"/>
      <c r="F69" s="673"/>
    </row>
    <row r="70" spans="1:6" ht="57" customHeight="1">
      <c r="A70" s="290">
        <v>45611</v>
      </c>
      <c r="B70" s="35" t="s">
        <v>381</v>
      </c>
      <c r="C70" s="246" t="s">
        <v>2220</v>
      </c>
      <c r="D70" s="672" t="s">
        <v>2242</v>
      </c>
      <c r="E70" s="672"/>
      <c r="F70" s="673"/>
    </row>
    <row r="71" spans="1:6" ht="105.75" customHeight="1">
      <c r="A71" s="290">
        <v>45611</v>
      </c>
      <c r="B71" s="35" t="s">
        <v>386</v>
      </c>
      <c r="C71" s="246" t="s">
        <v>2220</v>
      </c>
      <c r="D71" s="672" t="s">
        <v>2243</v>
      </c>
      <c r="E71" s="672"/>
      <c r="F71" s="673"/>
    </row>
    <row r="72" spans="1:6" ht="52.5" customHeight="1">
      <c r="A72" s="290">
        <v>45611</v>
      </c>
      <c r="B72" s="35" t="s">
        <v>90</v>
      </c>
      <c r="C72" s="246" t="s">
        <v>2220</v>
      </c>
      <c r="D72" s="672" t="s">
        <v>2244</v>
      </c>
      <c r="E72" s="672"/>
      <c r="F72" s="673"/>
    </row>
    <row r="73" spans="1:6" ht="102.75" customHeight="1">
      <c r="A73" s="290">
        <v>45612</v>
      </c>
      <c r="B73" s="35" t="s">
        <v>770</v>
      </c>
      <c r="C73" s="246" t="s">
        <v>1997</v>
      </c>
      <c r="D73" s="672" t="s">
        <v>2245</v>
      </c>
      <c r="E73" s="672"/>
      <c r="F73" s="673"/>
    </row>
    <row r="74" spans="1:6" ht="294.75" customHeight="1">
      <c r="A74" s="290">
        <v>45612</v>
      </c>
      <c r="B74" s="35" t="s">
        <v>352</v>
      </c>
      <c r="C74" s="246" t="s">
        <v>2016</v>
      </c>
      <c r="D74" s="672" t="s">
        <v>2246</v>
      </c>
      <c r="E74" s="672"/>
      <c r="F74" s="673"/>
    </row>
    <row r="75" spans="1:6" ht="409.6" customHeight="1">
      <c r="A75" s="290">
        <v>45613</v>
      </c>
      <c r="B75" s="35" t="s">
        <v>379</v>
      </c>
      <c r="C75" s="246" t="s">
        <v>2221</v>
      </c>
      <c r="D75" s="672" t="s">
        <v>2247</v>
      </c>
      <c r="E75" s="672"/>
      <c r="F75" s="673"/>
    </row>
    <row r="76" spans="1:6" ht="43.5" customHeight="1">
      <c r="A76" s="290">
        <v>45613</v>
      </c>
      <c r="B76" s="35" t="s">
        <v>376</v>
      </c>
      <c r="C76" s="246" t="s">
        <v>731</v>
      </c>
      <c r="D76" s="672" t="s">
        <v>2248</v>
      </c>
      <c r="E76" s="672"/>
      <c r="F76" s="673"/>
    </row>
    <row r="77" spans="1:6" ht="377.25" customHeight="1">
      <c r="A77" s="290">
        <v>45614</v>
      </c>
      <c r="B77" s="35" t="s">
        <v>78</v>
      </c>
      <c r="C77" s="246" t="s">
        <v>2222</v>
      </c>
      <c r="D77" s="672" t="s">
        <v>2250</v>
      </c>
      <c r="E77" s="672"/>
      <c r="F77" s="673"/>
    </row>
    <row r="78" spans="1:6" ht="366" customHeight="1">
      <c r="A78" s="290">
        <v>45615</v>
      </c>
      <c r="B78" s="35" t="s">
        <v>358</v>
      </c>
      <c r="C78" s="246" t="s">
        <v>2222</v>
      </c>
      <c r="D78" s="672" t="s">
        <v>2251</v>
      </c>
      <c r="E78" s="672"/>
      <c r="F78" s="673"/>
    </row>
    <row r="79" spans="1:6" ht="53.25" customHeight="1">
      <c r="A79" s="290">
        <v>45615</v>
      </c>
      <c r="B79" s="35" t="s">
        <v>384</v>
      </c>
      <c r="C79" s="246" t="s">
        <v>1391</v>
      </c>
      <c r="D79" s="672" t="s">
        <v>2252</v>
      </c>
      <c r="E79" s="672"/>
      <c r="F79" s="673"/>
    </row>
    <row r="80" spans="1:6" ht="33" customHeight="1">
      <c r="A80" s="290">
        <v>45616</v>
      </c>
      <c r="B80" s="35" t="s">
        <v>382</v>
      </c>
      <c r="C80" s="246" t="s">
        <v>731</v>
      </c>
      <c r="D80" s="672" t="s">
        <v>2223</v>
      </c>
      <c r="E80" s="672"/>
      <c r="F80" s="673"/>
    </row>
    <row r="81" spans="1:6" ht="45.75" customHeight="1">
      <c r="A81" s="290">
        <v>45617</v>
      </c>
      <c r="B81" s="35" t="s">
        <v>52</v>
      </c>
      <c r="C81" s="246" t="s">
        <v>2224</v>
      </c>
      <c r="D81" s="672" t="s">
        <v>2253</v>
      </c>
      <c r="E81" s="672"/>
      <c r="F81" s="673"/>
    </row>
    <row r="82" spans="1:6" ht="70.5" customHeight="1">
      <c r="A82" s="290">
        <v>45617</v>
      </c>
      <c r="B82" s="35" t="s">
        <v>2093</v>
      </c>
      <c r="C82" s="246" t="s">
        <v>2225</v>
      </c>
      <c r="D82" s="672" t="s">
        <v>2254</v>
      </c>
      <c r="E82" s="672"/>
      <c r="F82" s="673"/>
    </row>
    <row r="83" spans="1:6" ht="149.25" customHeight="1">
      <c r="A83" s="290">
        <v>45617</v>
      </c>
      <c r="B83" s="35" t="s">
        <v>2226</v>
      </c>
      <c r="C83" s="246" t="s">
        <v>2227</v>
      </c>
      <c r="D83" s="672" t="s">
        <v>2255</v>
      </c>
      <c r="E83" s="672"/>
      <c r="F83" s="673"/>
    </row>
    <row r="84" spans="1:6" ht="246" customHeight="1">
      <c r="A84" s="290">
        <v>45619</v>
      </c>
      <c r="B84" s="35" t="s">
        <v>74</v>
      </c>
      <c r="C84" s="246" t="s">
        <v>2228</v>
      </c>
      <c r="D84" s="672" t="s">
        <v>2257</v>
      </c>
      <c r="E84" s="672"/>
      <c r="F84" s="673"/>
    </row>
    <row r="85" spans="1:6" ht="156.75" customHeight="1">
      <c r="A85" s="290">
        <v>45620</v>
      </c>
      <c r="B85" s="35" t="s">
        <v>770</v>
      </c>
      <c r="C85" s="246" t="s">
        <v>2229</v>
      </c>
      <c r="D85" s="672" t="s">
        <v>2260</v>
      </c>
      <c r="E85" s="672"/>
      <c r="F85" s="673"/>
    </row>
    <row r="86" spans="1:6" ht="86.25" customHeight="1">
      <c r="A86" s="290">
        <v>45620</v>
      </c>
      <c r="B86" s="35" t="s">
        <v>386</v>
      </c>
      <c r="C86" s="246" t="s">
        <v>2230</v>
      </c>
      <c r="D86" s="672" t="s">
        <v>2261</v>
      </c>
      <c r="E86" s="672"/>
      <c r="F86" s="673"/>
    </row>
    <row r="87" spans="1:6" ht="56.25" customHeight="1">
      <c r="A87" s="290">
        <v>45620</v>
      </c>
      <c r="B87" s="35" t="s">
        <v>82</v>
      </c>
      <c r="C87" s="246" t="s">
        <v>2231</v>
      </c>
      <c r="D87" s="672" t="s">
        <v>2263</v>
      </c>
      <c r="E87" s="672"/>
      <c r="F87" s="673"/>
    </row>
    <row r="88" spans="1:6" ht="204.75" customHeight="1">
      <c r="A88" s="290">
        <v>45621</v>
      </c>
      <c r="B88" s="35" t="s">
        <v>770</v>
      </c>
      <c r="C88" s="246" t="s">
        <v>2229</v>
      </c>
      <c r="D88" s="672" t="s">
        <v>2265</v>
      </c>
      <c r="E88" s="672"/>
      <c r="F88" s="673"/>
    </row>
    <row r="89" spans="1:6" ht="72.75" customHeight="1">
      <c r="A89" s="290">
        <v>45621</v>
      </c>
      <c r="B89" s="35" t="s">
        <v>391</v>
      </c>
      <c r="C89" s="246" t="s">
        <v>2232</v>
      </c>
      <c r="D89" s="672" t="s">
        <v>2266</v>
      </c>
      <c r="E89" s="672"/>
      <c r="F89" s="673"/>
    </row>
    <row r="90" spans="1:6" ht="51.75" customHeight="1">
      <c r="A90" s="290">
        <v>45621</v>
      </c>
      <c r="B90" s="35" t="s">
        <v>367</v>
      </c>
      <c r="C90" s="246" t="s">
        <v>1391</v>
      </c>
      <c r="D90" s="672" t="s">
        <v>2267</v>
      </c>
      <c r="E90" s="672"/>
      <c r="F90" s="673"/>
    </row>
    <row r="91" spans="1:6" ht="165" customHeight="1">
      <c r="A91" s="290">
        <v>45622</v>
      </c>
      <c r="B91" s="35" t="s">
        <v>372</v>
      </c>
      <c r="C91" s="246" t="s">
        <v>2233</v>
      </c>
      <c r="D91" s="672" t="s">
        <v>2268</v>
      </c>
      <c r="E91" s="672"/>
      <c r="F91" s="673"/>
    </row>
    <row r="92" spans="1:6" ht="48.6" customHeight="1">
      <c r="A92" s="290"/>
      <c r="B92" s="35"/>
      <c r="C92" s="246"/>
      <c r="D92" s="672"/>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row r="96" spans="1:6" ht="48.6" customHeight="1">
      <c r="A96" s="290"/>
      <c r="B96" s="35"/>
      <c r="C96" s="246"/>
      <c r="D96" s="672"/>
      <c r="E96" s="672"/>
      <c r="F96" s="673"/>
    </row>
    <row r="97" spans="1:6" ht="48.6" customHeight="1">
      <c r="A97" s="290"/>
      <c r="B97" s="35"/>
      <c r="C97" s="246"/>
      <c r="D97" s="672"/>
      <c r="E97" s="672"/>
      <c r="F97" s="673"/>
    </row>
    <row r="98" spans="1:6" ht="48.6" customHeight="1">
      <c r="A98" s="290"/>
      <c r="B98" s="35"/>
      <c r="C98" s="246"/>
      <c r="D98" s="672"/>
      <c r="E98" s="672"/>
      <c r="F98" s="673"/>
    </row>
    <row r="99" spans="1:6" ht="48.6" customHeight="1">
      <c r="A99" s="290"/>
      <c r="B99" s="35"/>
      <c r="C99" s="246"/>
      <c r="D99" s="672"/>
      <c r="E99" s="672"/>
      <c r="F99" s="673"/>
    </row>
  </sheetData>
  <mergeCells count="76">
    <mergeCell ref="D93:F93"/>
    <mergeCell ref="D94:F94"/>
    <mergeCell ref="D95:F95"/>
    <mergeCell ref="D96:F96"/>
    <mergeCell ref="D97:F97"/>
    <mergeCell ref="D98:F98"/>
    <mergeCell ref="D99:F99"/>
    <mergeCell ref="A27:A28"/>
    <mergeCell ref="B27:B28"/>
    <mergeCell ref="A3:A9"/>
    <mergeCell ref="A10:A13"/>
    <mergeCell ref="A14:A19"/>
    <mergeCell ref="A20:A23"/>
    <mergeCell ref="A24:A25"/>
    <mergeCell ref="A29:A31"/>
    <mergeCell ref="D53:F53"/>
    <mergeCell ref="D54:F54"/>
    <mergeCell ref="D55:F55"/>
    <mergeCell ref="D38:F38"/>
    <mergeCell ref="D39:F39"/>
    <mergeCell ref="D40:F40"/>
    <mergeCell ref="D49:F49"/>
    <mergeCell ref="D41:F41"/>
    <mergeCell ref="D42:F42"/>
    <mergeCell ref="D43:F43"/>
    <mergeCell ref="D32:F32"/>
    <mergeCell ref="D33:F33"/>
    <mergeCell ref="D34:F34"/>
    <mergeCell ref="D35:F35"/>
    <mergeCell ref="D36:F36"/>
    <mergeCell ref="D37:F37"/>
    <mergeCell ref="D44:F44"/>
    <mergeCell ref="D45:F45"/>
    <mergeCell ref="D46:F46"/>
    <mergeCell ref="D47:F47"/>
    <mergeCell ref="D48:F48"/>
    <mergeCell ref="D70:F70"/>
    <mergeCell ref="D71:F71"/>
    <mergeCell ref="D72:F72"/>
    <mergeCell ref="D73:F73"/>
    <mergeCell ref="D50:F50"/>
    <mergeCell ref="D51:F51"/>
    <mergeCell ref="D52:F52"/>
    <mergeCell ref="D56:F56"/>
    <mergeCell ref="D90:F90"/>
    <mergeCell ref="D91:F91"/>
    <mergeCell ref="D92:F92"/>
    <mergeCell ref="D69:F69"/>
    <mergeCell ref="D85:F85"/>
    <mergeCell ref="D86:F86"/>
    <mergeCell ref="D87:F87"/>
    <mergeCell ref="D83:F83"/>
    <mergeCell ref="D84:F84"/>
    <mergeCell ref="D88:F88"/>
    <mergeCell ref="D77:F77"/>
    <mergeCell ref="D81:F81"/>
    <mergeCell ref="D82:F82"/>
    <mergeCell ref="D78:F78"/>
    <mergeCell ref="D79:F79"/>
    <mergeCell ref="D80:F80"/>
    <mergeCell ref="D57:F57"/>
    <mergeCell ref="D58:F58"/>
    <mergeCell ref="D59:F59"/>
    <mergeCell ref="D60:F60"/>
    <mergeCell ref="D89:F89"/>
    <mergeCell ref="D63:F63"/>
    <mergeCell ref="D66:F66"/>
    <mergeCell ref="D64:F64"/>
    <mergeCell ref="D65:F65"/>
    <mergeCell ref="D62:F62"/>
    <mergeCell ref="D61:F61"/>
    <mergeCell ref="D67:F67"/>
    <mergeCell ref="D74:F74"/>
    <mergeCell ref="D75:F75"/>
    <mergeCell ref="D76:F76"/>
    <mergeCell ref="D68:F68"/>
  </mergeCell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E4B0-F98D-4C67-86EB-4F5FA1603F5A}">
  <dimension ref="A1:G127"/>
  <sheetViews>
    <sheetView topLeftCell="A16" zoomScale="80" zoomScaleNormal="80" workbookViewId="0">
      <selection activeCell="B20" sqref="B20"/>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2003</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69" customHeight="1">
      <c r="A8" s="691"/>
      <c r="B8" s="245" t="s">
        <v>202</v>
      </c>
      <c r="C8" s="47" t="s">
        <v>1821</v>
      </c>
      <c r="D8" s="152" t="s">
        <v>1842</v>
      </c>
      <c r="E8" s="245"/>
      <c r="F8" s="301"/>
    </row>
    <row r="9" spans="1:6" ht="43.15" customHeight="1">
      <c r="A9" s="691"/>
      <c r="B9" s="245" t="s">
        <v>1157</v>
      </c>
      <c r="C9" s="47" t="s">
        <v>1158</v>
      </c>
      <c r="D9" s="152" t="s">
        <v>1824</v>
      </c>
      <c r="E9" s="245" t="s">
        <v>1107</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c r="A13" s="694"/>
      <c r="B13" s="245" t="s">
        <v>78</v>
      </c>
      <c r="C13" s="47" t="s">
        <v>1789</v>
      </c>
      <c r="D13" s="47" t="s">
        <v>1844</v>
      </c>
      <c r="E13" s="245"/>
      <c r="F13" s="301"/>
    </row>
    <row r="14" spans="1:6" ht="37.15" customHeight="1" thickBot="1">
      <c r="A14" s="695"/>
      <c r="B14" s="42" t="s">
        <v>86</v>
      </c>
      <c r="C14" s="41" t="s">
        <v>2080</v>
      </c>
      <c r="D14" s="583" t="s">
        <v>2085</v>
      </c>
      <c r="E14" s="42"/>
      <c r="F14" s="304"/>
    </row>
    <row r="15" spans="1:6" ht="248.25" customHeight="1" thickTop="1">
      <c r="A15" s="685" t="s">
        <v>1847</v>
      </c>
      <c r="B15" s="229" t="s">
        <v>373</v>
      </c>
      <c r="C15" s="49" t="s">
        <v>2080</v>
      </c>
      <c r="D15" s="585" t="s">
        <v>2204</v>
      </c>
      <c r="E15" s="229"/>
      <c r="F15" s="584"/>
    </row>
    <row r="16" spans="1:6" ht="36" customHeight="1">
      <c r="A16" s="690"/>
      <c r="B16" s="35" t="s">
        <v>357</v>
      </c>
      <c r="C16" s="246" t="s">
        <v>854</v>
      </c>
      <c r="D16" s="246" t="s">
        <v>1104</v>
      </c>
      <c r="E16" s="35" t="s">
        <v>1105</v>
      </c>
      <c r="F16" s="299"/>
    </row>
    <row r="17" spans="1:7" ht="43.15" customHeight="1">
      <c r="A17" s="690"/>
      <c r="B17" s="245" t="s">
        <v>354</v>
      </c>
      <c r="C17" s="47" t="s">
        <v>1335</v>
      </c>
      <c r="D17" s="47" t="s">
        <v>1336</v>
      </c>
      <c r="E17" s="245"/>
      <c r="F17" s="301"/>
    </row>
    <row r="18" spans="1:7" ht="39" customHeight="1">
      <c r="A18" s="690"/>
      <c r="B18" s="245" t="s">
        <v>379</v>
      </c>
      <c r="C18" s="246" t="s">
        <v>756</v>
      </c>
      <c r="D18" s="246" t="s">
        <v>752</v>
      </c>
      <c r="E18" s="35" t="s">
        <v>780</v>
      </c>
      <c r="F18" s="299"/>
    </row>
    <row r="19" spans="1:7" ht="29.45" customHeight="1">
      <c r="A19" s="690"/>
      <c r="B19" s="245" t="s">
        <v>386</v>
      </c>
      <c r="C19" s="47" t="s">
        <v>1516</v>
      </c>
      <c r="D19" s="47" t="s">
        <v>1113</v>
      </c>
      <c r="E19" s="245" t="s">
        <v>44</v>
      </c>
      <c r="F19" s="301"/>
      <c r="G19" s="60"/>
    </row>
    <row r="20" spans="1:7" ht="225" customHeight="1" thickBot="1">
      <c r="A20" s="686"/>
      <c r="B20" s="245" t="s">
        <v>759</v>
      </c>
      <c r="C20" s="47" t="s">
        <v>1325</v>
      </c>
      <c r="D20" s="47" t="s">
        <v>2082</v>
      </c>
      <c r="E20" s="245" t="s">
        <v>847</v>
      </c>
      <c r="F20" s="301"/>
      <c r="G20" s="60"/>
    </row>
    <row r="21" spans="1:7" ht="26.45" customHeight="1" thickTop="1">
      <c r="A21" s="685" t="s">
        <v>1211</v>
      </c>
      <c r="B21" s="275" t="s">
        <v>678</v>
      </c>
      <c r="C21" s="276" t="s">
        <v>1215</v>
      </c>
      <c r="D21" s="49"/>
      <c r="E21" s="229" t="s">
        <v>680</v>
      </c>
      <c r="F21" s="306"/>
    </row>
    <row r="22" spans="1:7" ht="33" customHeight="1">
      <c r="A22" s="690"/>
      <c r="B22" s="35" t="s">
        <v>757</v>
      </c>
      <c r="C22" s="246" t="s">
        <v>1182</v>
      </c>
      <c r="D22" s="246" t="s">
        <v>1342</v>
      </c>
      <c r="E22" s="35" t="s">
        <v>847</v>
      </c>
      <c r="F22" s="299"/>
    </row>
    <row r="23" spans="1:7" ht="33" customHeight="1">
      <c r="A23" s="690"/>
      <c r="B23" s="245" t="s">
        <v>729</v>
      </c>
      <c r="C23" s="47" t="s">
        <v>2083</v>
      </c>
      <c r="D23" s="582" t="s">
        <v>2084</v>
      </c>
      <c r="E23" s="245"/>
      <c r="F23" s="301"/>
    </row>
    <row r="24" spans="1:7" ht="33" customHeight="1" thickBot="1">
      <c r="A24" s="686"/>
      <c r="B24" s="42" t="s">
        <v>710</v>
      </c>
      <c r="C24" s="41" t="s">
        <v>682</v>
      </c>
      <c r="D24" s="228" t="s">
        <v>1820</v>
      </c>
      <c r="E24" s="42" t="s">
        <v>847</v>
      </c>
      <c r="F24" s="304"/>
    </row>
    <row r="25" spans="1:7" ht="33" customHeight="1" thickTop="1">
      <c r="A25" s="685" t="s">
        <v>771</v>
      </c>
      <c r="B25" s="51" t="s">
        <v>767</v>
      </c>
      <c r="C25" s="50"/>
      <c r="D25" s="570"/>
      <c r="E25" s="51"/>
      <c r="F25" s="309"/>
    </row>
    <row r="26" spans="1:7" ht="33" customHeight="1" thickBot="1">
      <c r="A26" s="692"/>
      <c r="B26" s="42" t="s">
        <v>1897</v>
      </c>
      <c r="C26" s="41"/>
      <c r="D26" s="228"/>
      <c r="E26" s="42"/>
      <c r="F26" s="304"/>
    </row>
    <row r="27" spans="1:7" ht="28.9" customHeight="1" thickTop="1" thickBot="1">
      <c r="A27" s="307" t="s">
        <v>1212</v>
      </c>
      <c r="B27" s="214" t="s">
        <v>683</v>
      </c>
      <c r="C27" s="215"/>
      <c r="D27" s="215" t="s">
        <v>632</v>
      </c>
      <c r="E27" s="214"/>
      <c r="F27" s="308"/>
    </row>
    <row r="28" spans="1:7" ht="92.25" customHeight="1" thickTop="1" thickBot="1">
      <c r="A28" s="307" t="s">
        <v>1213</v>
      </c>
      <c r="B28" s="214" t="s">
        <v>684</v>
      </c>
      <c r="C28" s="215" t="s">
        <v>685</v>
      </c>
      <c r="D28" s="215" t="s">
        <v>856</v>
      </c>
      <c r="E28" s="214" t="s">
        <v>643</v>
      </c>
      <c r="F28" s="308"/>
    </row>
    <row r="29" spans="1:7" ht="36.6" customHeight="1" thickTop="1">
      <c r="A29" s="685" t="s">
        <v>1214</v>
      </c>
      <c r="B29" s="51" t="s">
        <v>766</v>
      </c>
      <c r="C29" s="50" t="s">
        <v>1112</v>
      </c>
      <c r="D29" s="50" t="s">
        <v>2081</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1086</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183.75" customHeight="1">
      <c r="A44" s="560">
        <v>45514</v>
      </c>
      <c r="B44" s="561" t="s">
        <v>74</v>
      </c>
      <c r="C44" s="226" t="s">
        <v>1869</v>
      </c>
      <c r="D44" s="674" t="s">
        <v>1871</v>
      </c>
      <c r="E44" s="675"/>
      <c r="F44" s="676"/>
    </row>
    <row r="45" spans="1:6" ht="335.25" customHeight="1">
      <c r="A45" s="560">
        <v>45518</v>
      </c>
      <c r="B45" s="561" t="s">
        <v>91</v>
      </c>
      <c r="C45" s="226" t="s">
        <v>1885</v>
      </c>
      <c r="D45" s="674" t="s">
        <v>1886</v>
      </c>
      <c r="E45" s="675"/>
      <c r="F45" s="676"/>
    </row>
    <row r="46" spans="1:6" ht="122.25" customHeight="1">
      <c r="A46" s="560">
        <v>45520</v>
      </c>
      <c r="B46" s="561" t="s">
        <v>56</v>
      </c>
      <c r="C46" s="226" t="s">
        <v>1870</v>
      </c>
      <c r="D46" s="674" t="s">
        <v>1872</v>
      </c>
      <c r="E46" s="675"/>
      <c r="F46" s="676"/>
    </row>
    <row r="47" spans="1:6" ht="69.75" customHeight="1">
      <c r="A47" s="560">
        <v>45529</v>
      </c>
      <c r="B47" s="561" t="s">
        <v>61</v>
      </c>
      <c r="C47" s="226" t="s">
        <v>1851</v>
      </c>
      <c r="D47" s="674" t="s">
        <v>1949</v>
      </c>
      <c r="E47" s="675"/>
      <c r="F47" s="676"/>
    </row>
    <row r="48" spans="1:6" ht="72" customHeight="1">
      <c r="A48" s="560">
        <v>45532</v>
      </c>
      <c r="B48" s="561" t="s">
        <v>38</v>
      </c>
      <c r="C48" s="226" t="s">
        <v>1940</v>
      </c>
      <c r="D48" s="674" t="s">
        <v>1950</v>
      </c>
      <c r="E48" s="675"/>
      <c r="F48" s="676"/>
    </row>
    <row r="49" spans="1:6" ht="117" customHeight="1">
      <c r="A49" s="560">
        <v>45533</v>
      </c>
      <c r="B49" s="561" t="s">
        <v>43</v>
      </c>
      <c r="C49" s="226" t="s">
        <v>1941</v>
      </c>
      <c r="D49" s="674" t="s">
        <v>1951</v>
      </c>
      <c r="E49" s="675"/>
      <c r="F49" s="676"/>
    </row>
    <row r="50" spans="1:6" ht="180" customHeight="1">
      <c r="A50" s="560">
        <v>45568</v>
      </c>
      <c r="B50" s="561" t="s">
        <v>74</v>
      </c>
      <c r="C50" s="226" t="s">
        <v>1851</v>
      </c>
      <c r="D50" s="674" t="s">
        <v>2007</v>
      </c>
      <c r="E50" s="675"/>
      <c r="F50" s="676"/>
    </row>
    <row r="51" spans="1:6" ht="70.5" customHeight="1">
      <c r="A51" s="560">
        <v>45576</v>
      </c>
      <c r="B51" s="561" t="s">
        <v>389</v>
      </c>
      <c r="C51" s="226" t="s">
        <v>2096</v>
      </c>
      <c r="D51" s="674" t="s">
        <v>2101</v>
      </c>
      <c r="E51" s="675"/>
      <c r="F51" s="676"/>
    </row>
    <row r="52" spans="1:6" ht="70.5" customHeight="1">
      <c r="A52" s="290">
        <v>45586</v>
      </c>
      <c r="B52" s="35" t="s">
        <v>394</v>
      </c>
      <c r="C52" s="246" t="s">
        <v>2096</v>
      </c>
      <c r="D52" s="672" t="s">
        <v>2142</v>
      </c>
      <c r="E52" s="672"/>
      <c r="F52" s="673"/>
    </row>
    <row r="53" spans="1:6" ht="107.25" customHeight="1">
      <c r="A53" s="560">
        <v>45596</v>
      </c>
      <c r="B53" s="561" t="s">
        <v>33</v>
      </c>
      <c r="C53" s="226" t="s">
        <v>2151</v>
      </c>
      <c r="D53" s="674" t="s">
        <v>2205</v>
      </c>
      <c r="E53" s="675"/>
      <c r="F53" s="676"/>
    </row>
    <row r="54" spans="1:6" ht="28.9" customHeight="1">
      <c r="A54" s="390" t="s">
        <v>693</v>
      </c>
      <c r="B54" s="391" t="s">
        <v>447</v>
      </c>
      <c r="C54" s="392" t="s">
        <v>694</v>
      </c>
      <c r="D54" s="677" t="s">
        <v>695</v>
      </c>
      <c r="E54" s="678"/>
      <c r="F54" s="679"/>
    </row>
    <row r="55" spans="1:6" ht="58.5" customHeight="1">
      <c r="A55" s="290">
        <v>45568</v>
      </c>
      <c r="B55" s="35" t="s">
        <v>729</v>
      </c>
      <c r="C55" s="246" t="s">
        <v>1702</v>
      </c>
      <c r="D55" s="672" t="s">
        <v>2103</v>
      </c>
      <c r="E55" s="672"/>
      <c r="F55" s="673"/>
    </row>
    <row r="56" spans="1:6" ht="48.6" customHeight="1">
      <c r="A56" s="290">
        <v>45569</v>
      </c>
      <c r="B56" s="35" t="s">
        <v>757</v>
      </c>
      <c r="C56" s="246" t="s">
        <v>1702</v>
      </c>
      <c r="D56" s="672" t="s">
        <v>2104</v>
      </c>
      <c r="E56" s="672"/>
      <c r="F56" s="673"/>
    </row>
    <row r="57" spans="1:6" ht="126" customHeight="1">
      <c r="A57" s="290">
        <v>45569</v>
      </c>
      <c r="B57" s="35" t="s">
        <v>1489</v>
      </c>
      <c r="C57" s="246" t="s">
        <v>2087</v>
      </c>
      <c r="D57" s="672" t="s">
        <v>2105</v>
      </c>
      <c r="E57" s="672"/>
      <c r="F57" s="673"/>
    </row>
    <row r="58" spans="1:6" ht="83.25" customHeight="1">
      <c r="A58" s="290">
        <v>45569</v>
      </c>
      <c r="B58" s="35" t="s">
        <v>850</v>
      </c>
      <c r="C58" s="246" t="s">
        <v>2088</v>
      </c>
      <c r="D58" s="672" t="s">
        <v>2106</v>
      </c>
      <c r="E58" s="672"/>
      <c r="F58" s="673"/>
    </row>
    <row r="59" spans="1:6" ht="54.75" customHeight="1">
      <c r="A59" s="290">
        <v>45569</v>
      </c>
      <c r="B59" s="35" t="s">
        <v>759</v>
      </c>
      <c r="C59" s="246" t="s">
        <v>2089</v>
      </c>
      <c r="D59" s="672" t="s">
        <v>2107</v>
      </c>
      <c r="E59" s="672"/>
      <c r="F59" s="673"/>
    </row>
    <row r="60" spans="1:6" ht="48.6" customHeight="1">
      <c r="A60" s="290">
        <v>45569</v>
      </c>
      <c r="B60" s="35" t="s">
        <v>82</v>
      </c>
      <c r="C60" s="246" t="s">
        <v>2090</v>
      </c>
      <c r="D60" s="672" t="s">
        <v>2108</v>
      </c>
      <c r="E60" s="672"/>
      <c r="F60" s="673"/>
    </row>
    <row r="61" spans="1:6" ht="69.75" customHeight="1">
      <c r="A61" s="290">
        <v>45569</v>
      </c>
      <c r="B61" s="35" t="s">
        <v>66</v>
      </c>
      <c r="C61" s="246" t="s">
        <v>2091</v>
      </c>
      <c r="D61" s="672" t="s">
        <v>2109</v>
      </c>
      <c r="E61" s="672"/>
      <c r="F61" s="673"/>
    </row>
    <row r="62" spans="1:6" ht="48.6" customHeight="1">
      <c r="A62" s="290">
        <v>45570</v>
      </c>
      <c r="B62" s="35" t="s">
        <v>82</v>
      </c>
      <c r="C62" s="246" t="s">
        <v>1472</v>
      </c>
      <c r="D62" s="672" t="s">
        <v>2110</v>
      </c>
      <c r="E62" s="672"/>
      <c r="F62" s="673"/>
    </row>
    <row r="63" spans="1:6" ht="67.5" customHeight="1">
      <c r="A63" s="290">
        <v>45573</v>
      </c>
      <c r="B63" s="35" t="s">
        <v>357</v>
      </c>
      <c r="C63" s="246" t="s">
        <v>2092</v>
      </c>
      <c r="D63" s="672" t="s">
        <v>2111</v>
      </c>
      <c r="E63" s="672"/>
      <c r="F63" s="673"/>
    </row>
    <row r="64" spans="1:6" ht="119.25" customHeight="1">
      <c r="A64" s="290">
        <v>45573</v>
      </c>
      <c r="B64" s="35" t="s">
        <v>355</v>
      </c>
      <c r="C64" s="246" t="s">
        <v>2092</v>
      </c>
      <c r="D64" s="672" t="s">
        <v>2112</v>
      </c>
      <c r="E64" s="672"/>
      <c r="F64" s="673"/>
    </row>
    <row r="65" spans="1:6" ht="114" customHeight="1">
      <c r="A65" s="290">
        <v>45574</v>
      </c>
      <c r="B65" s="35" t="s">
        <v>2093</v>
      </c>
      <c r="C65" s="246" t="s">
        <v>2094</v>
      </c>
      <c r="D65" s="672" t="s">
        <v>2113</v>
      </c>
      <c r="E65" s="672"/>
      <c r="F65" s="673"/>
    </row>
    <row r="66" spans="1:6" ht="216.75" customHeight="1">
      <c r="A66" s="290">
        <v>45575</v>
      </c>
      <c r="B66" s="35" t="s">
        <v>757</v>
      </c>
      <c r="C66" s="246" t="s">
        <v>2095</v>
      </c>
      <c r="D66" s="672" t="s">
        <v>2114</v>
      </c>
      <c r="E66" s="672"/>
      <c r="F66" s="673"/>
    </row>
    <row r="67" spans="1:6" ht="43.5" customHeight="1">
      <c r="A67" s="290">
        <v>45576</v>
      </c>
      <c r="B67" s="35" t="s">
        <v>759</v>
      </c>
      <c r="C67" s="246" t="s">
        <v>2089</v>
      </c>
      <c r="D67" s="672" t="s">
        <v>2115</v>
      </c>
      <c r="E67" s="672"/>
      <c r="F67" s="673"/>
    </row>
    <row r="68" spans="1:6" ht="373.5" customHeight="1">
      <c r="A68" s="290">
        <v>45577</v>
      </c>
      <c r="B68" s="35" t="s">
        <v>757</v>
      </c>
      <c r="C68" s="246" t="s">
        <v>2095</v>
      </c>
      <c r="D68" s="672" t="s">
        <v>2116</v>
      </c>
      <c r="E68" s="672"/>
      <c r="F68" s="673"/>
    </row>
    <row r="69" spans="1:6" ht="48.6" customHeight="1">
      <c r="A69" s="290">
        <v>45577</v>
      </c>
      <c r="B69" s="35" t="s">
        <v>767</v>
      </c>
      <c r="C69" s="246" t="s">
        <v>2097</v>
      </c>
      <c r="D69" s="672" t="s">
        <v>2117</v>
      </c>
      <c r="E69" s="672"/>
      <c r="F69" s="673"/>
    </row>
    <row r="70" spans="1:6" ht="57" customHeight="1">
      <c r="A70" s="290">
        <v>45579</v>
      </c>
      <c r="B70" s="35" t="s">
        <v>352</v>
      </c>
      <c r="C70" s="246" t="s">
        <v>2098</v>
      </c>
      <c r="D70" s="672" t="s">
        <v>2118</v>
      </c>
      <c r="E70" s="672"/>
      <c r="F70" s="673"/>
    </row>
    <row r="71" spans="1:6" ht="86.25" customHeight="1">
      <c r="A71" s="290">
        <v>45579</v>
      </c>
      <c r="B71" s="35" t="s">
        <v>757</v>
      </c>
      <c r="C71" s="246" t="s">
        <v>2119</v>
      </c>
      <c r="D71" s="672" t="s">
        <v>2120</v>
      </c>
      <c r="E71" s="672"/>
      <c r="F71" s="673"/>
    </row>
    <row r="72" spans="1:6" ht="66" customHeight="1">
      <c r="A72" s="290">
        <v>45579</v>
      </c>
      <c r="B72" s="35" t="s">
        <v>391</v>
      </c>
      <c r="C72" s="246" t="s">
        <v>2099</v>
      </c>
      <c r="D72" s="672" t="s">
        <v>2121</v>
      </c>
      <c r="E72" s="672"/>
      <c r="F72" s="673"/>
    </row>
    <row r="73" spans="1:6" ht="57.75" customHeight="1">
      <c r="A73" s="290">
        <v>45579</v>
      </c>
      <c r="B73" s="35" t="s">
        <v>757</v>
      </c>
      <c r="C73" s="246" t="s">
        <v>2100</v>
      </c>
      <c r="D73" s="672" t="s">
        <v>2122</v>
      </c>
      <c r="E73" s="672"/>
      <c r="F73" s="673"/>
    </row>
    <row r="74" spans="1:6" ht="215.25" customHeight="1">
      <c r="A74" s="290">
        <v>45579</v>
      </c>
      <c r="B74" s="35" t="s">
        <v>391</v>
      </c>
      <c r="C74" s="246" t="s">
        <v>2099</v>
      </c>
      <c r="D74" s="672" t="s">
        <v>2123</v>
      </c>
      <c r="E74" s="672"/>
      <c r="F74" s="673"/>
    </row>
    <row r="75" spans="1:6" ht="105" customHeight="1">
      <c r="A75" s="290">
        <v>45579</v>
      </c>
      <c r="B75" s="35" t="s">
        <v>397</v>
      </c>
      <c r="C75" s="246" t="s">
        <v>1890</v>
      </c>
      <c r="D75" s="672" t="s">
        <v>2124</v>
      </c>
      <c r="E75" s="672"/>
      <c r="F75" s="673"/>
    </row>
    <row r="76" spans="1:6" ht="58.5" customHeight="1">
      <c r="A76" s="290">
        <v>45580</v>
      </c>
      <c r="B76" s="35" t="s">
        <v>1664</v>
      </c>
      <c r="C76" s="246" t="s">
        <v>2092</v>
      </c>
      <c r="D76" s="672" t="s">
        <v>2125</v>
      </c>
      <c r="E76" s="672"/>
      <c r="F76" s="673"/>
    </row>
    <row r="77" spans="1:6" ht="48.6" customHeight="1">
      <c r="A77" s="701" t="s">
        <v>2102</v>
      </c>
      <c r="B77" s="702"/>
      <c r="C77" s="702"/>
      <c r="D77" s="702"/>
      <c r="E77" s="702"/>
      <c r="F77" s="703"/>
    </row>
    <row r="78" spans="1:6" ht="42" customHeight="1">
      <c r="A78" s="290">
        <v>45581</v>
      </c>
      <c r="B78" s="35" t="s">
        <v>367</v>
      </c>
      <c r="C78" s="246" t="s">
        <v>1391</v>
      </c>
      <c r="D78" s="672" t="s">
        <v>2159</v>
      </c>
      <c r="E78" s="672"/>
      <c r="F78" s="673"/>
    </row>
    <row r="79" spans="1:6" ht="41.25" customHeight="1">
      <c r="A79" s="290">
        <v>45585</v>
      </c>
      <c r="B79" s="35" t="s">
        <v>367</v>
      </c>
      <c r="C79" s="246" t="s">
        <v>1391</v>
      </c>
      <c r="D79" s="672" t="s">
        <v>2160</v>
      </c>
      <c r="E79" s="672"/>
      <c r="F79" s="673"/>
    </row>
    <row r="80" spans="1:6" ht="42" customHeight="1">
      <c r="A80" s="290">
        <v>45586</v>
      </c>
      <c r="B80" s="35" t="s">
        <v>367</v>
      </c>
      <c r="C80" s="246" t="s">
        <v>1391</v>
      </c>
      <c r="D80" s="672" t="s">
        <v>2161</v>
      </c>
      <c r="E80" s="672"/>
      <c r="F80" s="673"/>
    </row>
    <row r="81" spans="1:6" ht="102.75" customHeight="1">
      <c r="A81" s="290">
        <v>45600</v>
      </c>
      <c r="B81" s="35" t="s">
        <v>367</v>
      </c>
      <c r="C81" s="246" t="s">
        <v>1391</v>
      </c>
      <c r="D81" s="672" t="s">
        <v>2162</v>
      </c>
      <c r="E81" s="672"/>
      <c r="F81" s="673"/>
    </row>
    <row r="82" spans="1:6" ht="135" customHeight="1">
      <c r="A82" s="290">
        <v>45601</v>
      </c>
      <c r="B82" s="35" t="s">
        <v>367</v>
      </c>
      <c r="C82" s="246" t="s">
        <v>1391</v>
      </c>
      <c r="D82" s="672" t="s">
        <v>2163</v>
      </c>
      <c r="E82" s="672"/>
      <c r="F82" s="673"/>
    </row>
    <row r="83" spans="1:6" ht="67.5" customHeight="1">
      <c r="A83" s="290">
        <v>45601</v>
      </c>
      <c r="B83" s="35" t="s">
        <v>367</v>
      </c>
      <c r="C83" s="246" t="s">
        <v>1391</v>
      </c>
      <c r="D83" s="674" t="s">
        <v>2164</v>
      </c>
      <c r="E83" s="675"/>
      <c r="F83" s="676"/>
    </row>
    <row r="84" spans="1:6" ht="39.75" customHeight="1">
      <c r="A84" s="290">
        <v>45582</v>
      </c>
      <c r="B84" s="35" t="s">
        <v>759</v>
      </c>
      <c r="C84" s="246" t="s">
        <v>2089</v>
      </c>
      <c r="D84" s="672" t="s">
        <v>2165</v>
      </c>
      <c r="E84" s="672"/>
      <c r="F84" s="673"/>
    </row>
    <row r="85" spans="1:6" ht="69.75" customHeight="1">
      <c r="A85" s="290">
        <v>45583</v>
      </c>
      <c r="B85" s="35" t="s">
        <v>759</v>
      </c>
      <c r="C85" s="246" t="s">
        <v>2089</v>
      </c>
      <c r="D85" s="672" t="s">
        <v>2166</v>
      </c>
      <c r="E85" s="672"/>
      <c r="F85" s="673"/>
    </row>
    <row r="86" spans="1:6" ht="68.25" customHeight="1">
      <c r="A86" s="290">
        <v>45585</v>
      </c>
      <c r="B86" s="35" t="s">
        <v>759</v>
      </c>
      <c r="C86" s="246" t="s">
        <v>2089</v>
      </c>
      <c r="D86" s="672" t="s">
        <v>2167</v>
      </c>
      <c r="E86" s="672"/>
      <c r="F86" s="673"/>
    </row>
    <row r="87" spans="1:6" ht="55.5" customHeight="1">
      <c r="A87" s="290">
        <v>45598</v>
      </c>
      <c r="B87" s="35" t="s">
        <v>759</v>
      </c>
      <c r="C87" s="246" t="s">
        <v>2089</v>
      </c>
      <c r="D87" s="672" t="s">
        <v>2168</v>
      </c>
      <c r="E87" s="672"/>
      <c r="F87" s="673"/>
    </row>
    <row r="88" spans="1:6" ht="54.75" customHeight="1">
      <c r="A88" s="290">
        <v>45599</v>
      </c>
      <c r="B88" s="35" t="s">
        <v>759</v>
      </c>
      <c r="C88" s="246" t="s">
        <v>2089</v>
      </c>
      <c r="D88" s="672" t="s">
        <v>2169</v>
      </c>
      <c r="E88" s="672"/>
      <c r="F88" s="673"/>
    </row>
    <row r="89" spans="1:6" ht="101.25" customHeight="1">
      <c r="A89" s="290">
        <v>45583</v>
      </c>
      <c r="B89" s="35" t="s">
        <v>764</v>
      </c>
      <c r="C89" s="246" t="s">
        <v>2139</v>
      </c>
      <c r="D89" s="672" t="s">
        <v>2170</v>
      </c>
      <c r="E89" s="672"/>
      <c r="F89" s="673"/>
    </row>
    <row r="90" spans="1:6" ht="81.75" customHeight="1">
      <c r="A90" s="290">
        <v>45585</v>
      </c>
      <c r="B90" s="35" t="s">
        <v>56</v>
      </c>
      <c r="C90" s="246" t="s">
        <v>2140</v>
      </c>
      <c r="D90" s="672" t="s">
        <v>2171</v>
      </c>
      <c r="E90" s="672"/>
      <c r="F90" s="673"/>
    </row>
    <row r="91" spans="1:6" ht="69.75" customHeight="1">
      <c r="A91" s="290">
        <v>45585</v>
      </c>
      <c r="B91" s="35" t="s">
        <v>359</v>
      </c>
      <c r="C91" s="246" t="s">
        <v>2141</v>
      </c>
      <c r="D91" s="672" t="s">
        <v>2172</v>
      </c>
      <c r="E91" s="672"/>
      <c r="F91" s="673"/>
    </row>
    <row r="92" spans="1:6" ht="317.25" customHeight="1">
      <c r="A92" s="290">
        <v>45587</v>
      </c>
      <c r="B92" s="35" t="s">
        <v>770</v>
      </c>
      <c r="C92" s="246" t="s">
        <v>2143</v>
      </c>
      <c r="D92" s="672" t="s">
        <v>2173</v>
      </c>
      <c r="E92" s="672"/>
      <c r="F92" s="673"/>
    </row>
    <row r="93" spans="1:6" ht="273.75" customHeight="1">
      <c r="A93" s="290">
        <v>45588</v>
      </c>
      <c r="B93" s="35" t="s">
        <v>729</v>
      </c>
      <c r="C93" s="246" t="s">
        <v>1355</v>
      </c>
      <c r="D93" s="672" t="s">
        <v>2174</v>
      </c>
      <c r="E93" s="672"/>
      <c r="F93" s="673"/>
    </row>
    <row r="94" spans="1:6" ht="103.5" customHeight="1">
      <c r="A94" s="290">
        <v>45599</v>
      </c>
      <c r="B94" s="35" t="s">
        <v>729</v>
      </c>
      <c r="C94" s="246" t="s">
        <v>2152</v>
      </c>
      <c r="D94" s="672" t="s">
        <v>2196</v>
      </c>
      <c r="E94" s="672"/>
      <c r="F94" s="673"/>
    </row>
    <row r="95" spans="1:6" ht="198" customHeight="1">
      <c r="A95" s="290">
        <v>45588</v>
      </c>
      <c r="B95" s="35" t="s">
        <v>368</v>
      </c>
      <c r="C95" s="246" t="s">
        <v>2144</v>
      </c>
      <c r="D95" s="672" t="s">
        <v>2175</v>
      </c>
      <c r="E95" s="672"/>
      <c r="F95" s="673"/>
    </row>
    <row r="96" spans="1:6" ht="117.75" customHeight="1">
      <c r="A96" s="290">
        <v>45588</v>
      </c>
      <c r="B96" s="35" t="s">
        <v>386</v>
      </c>
      <c r="C96" s="246" t="s">
        <v>2145</v>
      </c>
      <c r="D96" s="672" t="s">
        <v>2176</v>
      </c>
      <c r="E96" s="672"/>
      <c r="F96" s="673"/>
    </row>
    <row r="97" spans="1:6" ht="149.25" customHeight="1">
      <c r="A97" s="290">
        <v>45590</v>
      </c>
      <c r="B97" s="35" t="s">
        <v>369</v>
      </c>
      <c r="C97" s="246" t="s">
        <v>2146</v>
      </c>
      <c r="D97" s="672" t="s">
        <v>2177</v>
      </c>
      <c r="E97" s="672"/>
      <c r="F97" s="673"/>
    </row>
    <row r="98" spans="1:6" ht="186" customHeight="1">
      <c r="A98" s="290">
        <v>45590</v>
      </c>
      <c r="B98" s="35" t="s">
        <v>1897</v>
      </c>
      <c r="C98" s="246" t="s">
        <v>1353</v>
      </c>
      <c r="D98" s="672" t="s">
        <v>2178</v>
      </c>
      <c r="E98" s="672"/>
      <c r="F98" s="673"/>
    </row>
    <row r="99" spans="1:6" ht="201" customHeight="1">
      <c r="A99" s="290">
        <v>45591</v>
      </c>
      <c r="B99" s="35" t="s">
        <v>1897</v>
      </c>
      <c r="C99" s="246" t="s">
        <v>1353</v>
      </c>
      <c r="D99" s="672" t="s">
        <v>2179</v>
      </c>
      <c r="E99" s="672"/>
      <c r="F99" s="673"/>
    </row>
    <row r="100" spans="1:6" ht="359.25" customHeight="1">
      <c r="A100" s="290">
        <v>45592</v>
      </c>
      <c r="B100" s="35" t="s">
        <v>1897</v>
      </c>
      <c r="C100" s="246" t="s">
        <v>1353</v>
      </c>
      <c r="D100" s="672" t="s">
        <v>2180</v>
      </c>
      <c r="E100" s="672"/>
      <c r="F100" s="673"/>
    </row>
    <row r="101" spans="1:6" ht="409.5" customHeight="1">
      <c r="A101" s="290">
        <v>45593</v>
      </c>
      <c r="B101" s="35" t="s">
        <v>1897</v>
      </c>
      <c r="C101" s="246" t="s">
        <v>1353</v>
      </c>
      <c r="D101" s="672" t="s">
        <v>2181</v>
      </c>
      <c r="E101" s="672"/>
      <c r="F101" s="673"/>
    </row>
    <row r="102" spans="1:6" ht="386.25" customHeight="1">
      <c r="A102" s="290">
        <v>45597</v>
      </c>
      <c r="B102" s="35" t="s">
        <v>1897</v>
      </c>
      <c r="C102" s="246" t="s">
        <v>1353</v>
      </c>
      <c r="D102" s="672" t="s">
        <v>2182</v>
      </c>
      <c r="E102" s="672"/>
      <c r="F102" s="673"/>
    </row>
    <row r="103" spans="1:6" ht="63.75" customHeight="1">
      <c r="A103" s="290">
        <v>45592</v>
      </c>
      <c r="B103" s="35" t="s">
        <v>1664</v>
      </c>
      <c r="C103" s="246" t="s">
        <v>2147</v>
      </c>
      <c r="D103" s="672" t="s">
        <v>2183</v>
      </c>
      <c r="E103" s="672"/>
      <c r="F103" s="673"/>
    </row>
    <row r="104" spans="1:6" ht="409.6" customHeight="1">
      <c r="A104" s="290">
        <v>45593</v>
      </c>
      <c r="B104" s="35" t="s">
        <v>56</v>
      </c>
      <c r="C104" s="246" t="s">
        <v>2148</v>
      </c>
      <c r="D104" s="672" t="s">
        <v>2184</v>
      </c>
      <c r="E104" s="672"/>
      <c r="F104" s="673"/>
    </row>
    <row r="105" spans="1:6" ht="67.5" customHeight="1">
      <c r="A105" s="290">
        <v>45593</v>
      </c>
      <c r="B105" s="35" t="s">
        <v>359</v>
      </c>
      <c r="C105" s="246" t="s">
        <v>2149</v>
      </c>
      <c r="D105" s="672" t="s">
        <v>2185</v>
      </c>
      <c r="E105" s="672"/>
      <c r="F105" s="673"/>
    </row>
    <row r="106" spans="1:6" ht="54" customHeight="1">
      <c r="A106" s="290">
        <v>45594</v>
      </c>
      <c r="B106" s="35" t="s">
        <v>757</v>
      </c>
      <c r="C106" s="246" t="s">
        <v>2022</v>
      </c>
      <c r="D106" s="672" t="s">
        <v>2186</v>
      </c>
      <c r="E106" s="672"/>
      <c r="F106" s="673"/>
    </row>
    <row r="107" spans="1:6" ht="68.25" customHeight="1">
      <c r="A107" s="290">
        <v>45594</v>
      </c>
      <c r="B107" s="35" t="s">
        <v>757</v>
      </c>
      <c r="C107" s="246" t="s">
        <v>2022</v>
      </c>
      <c r="D107" s="672" t="s">
        <v>2187</v>
      </c>
      <c r="E107" s="672"/>
      <c r="F107" s="673"/>
    </row>
    <row r="108" spans="1:6" ht="219" customHeight="1">
      <c r="A108" s="290">
        <v>45594</v>
      </c>
      <c r="B108" s="35" t="s">
        <v>61</v>
      </c>
      <c r="C108" s="246" t="s">
        <v>2037</v>
      </c>
      <c r="D108" s="672" t="s">
        <v>2188</v>
      </c>
      <c r="E108" s="672"/>
      <c r="F108" s="673"/>
    </row>
    <row r="109" spans="1:6" ht="91.5" customHeight="1">
      <c r="A109" s="290">
        <v>45595</v>
      </c>
      <c r="B109" s="35" t="s">
        <v>388</v>
      </c>
      <c r="C109" s="246" t="s">
        <v>1599</v>
      </c>
      <c r="D109" s="672" t="s">
        <v>2189</v>
      </c>
      <c r="E109" s="672"/>
      <c r="F109" s="673"/>
    </row>
    <row r="110" spans="1:6" ht="240.75" customHeight="1">
      <c r="A110" s="290">
        <v>45600</v>
      </c>
      <c r="B110" s="35" t="s">
        <v>388</v>
      </c>
      <c r="C110" s="246" t="s">
        <v>2153</v>
      </c>
      <c r="D110" s="672" t="s">
        <v>2190</v>
      </c>
      <c r="E110" s="672"/>
      <c r="F110" s="673"/>
    </row>
    <row r="111" spans="1:6" ht="268.5" customHeight="1">
      <c r="A111" s="290">
        <v>45595</v>
      </c>
      <c r="B111" s="35" t="s">
        <v>48</v>
      </c>
      <c r="C111" s="246" t="s">
        <v>2150</v>
      </c>
      <c r="D111" s="672" t="s">
        <v>2191</v>
      </c>
      <c r="E111" s="672"/>
      <c r="F111" s="673"/>
    </row>
    <row r="112" spans="1:6" ht="104.25" customHeight="1">
      <c r="A112" s="290">
        <v>45597</v>
      </c>
      <c r="B112" s="35" t="s">
        <v>391</v>
      </c>
      <c r="C112" s="246" t="s">
        <v>2099</v>
      </c>
      <c r="D112" s="672" t="s">
        <v>2192</v>
      </c>
      <c r="E112" s="672"/>
      <c r="F112" s="673"/>
    </row>
    <row r="113" spans="1:6" ht="80.25" customHeight="1">
      <c r="A113" s="290">
        <v>45598</v>
      </c>
      <c r="B113" s="35" t="s">
        <v>391</v>
      </c>
      <c r="C113" s="246" t="s">
        <v>2099</v>
      </c>
      <c r="D113" s="672" t="s">
        <v>2193</v>
      </c>
      <c r="E113" s="672"/>
      <c r="F113" s="673"/>
    </row>
    <row r="114" spans="1:6" ht="88.5" customHeight="1">
      <c r="A114" s="290">
        <v>45603</v>
      </c>
      <c r="B114" s="35" t="s">
        <v>391</v>
      </c>
      <c r="C114" s="246" t="s">
        <v>2099</v>
      </c>
      <c r="D114" s="672" t="s">
        <v>2194</v>
      </c>
      <c r="E114" s="672"/>
      <c r="F114" s="673"/>
    </row>
    <row r="115" spans="1:6" ht="180" customHeight="1">
      <c r="A115" s="290">
        <v>45598</v>
      </c>
      <c r="B115" s="35" t="s">
        <v>352</v>
      </c>
      <c r="C115" s="246" t="s">
        <v>2016</v>
      </c>
      <c r="D115" s="672" t="s">
        <v>2195</v>
      </c>
      <c r="E115" s="672"/>
      <c r="F115" s="673"/>
    </row>
    <row r="116" spans="1:6" ht="86.25" customHeight="1">
      <c r="A116" s="290">
        <v>45601</v>
      </c>
      <c r="B116" s="35" t="s">
        <v>61</v>
      </c>
      <c r="C116" s="246" t="s">
        <v>1599</v>
      </c>
      <c r="D116" s="672" t="s">
        <v>2197</v>
      </c>
      <c r="E116" s="672"/>
      <c r="F116" s="673"/>
    </row>
    <row r="117" spans="1:6" ht="87.75" customHeight="1">
      <c r="A117" s="290">
        <v>45603</v>
      </c>
      <c r="B117" s="35" t="s">
        <v>61</v>
      </c>
      <c r="C117" s="246" t="s">
        <v>2037</v>
      </c>
      <c r="D117" s="672" t="s">
        <v>2200</v>
      </c>
      <c r="E117" s="672"/>
      <c r="F117" s="673"/>
    </row>
    <row r="118" spans="1:6" ht="50.25" customHeight="1">
      <c r="A118" s="290">
        <v>45601</v>
      </c>
      <c r="B118" s="35" t="s">
        <v>766</v>
      </c>
      <c r="C118" s="246" t="s">
        <v>2154</v>
      </c>
      <c r="D118" s="672" t="s">
        <v>2198</v>
      </c>
      <c r="E118" s="672"/>
      <c r="F118" s="673"/>
    </row>
    <row r="119" spans="1:6" ht="92.25" customHeight="1">
      <c r="A119" s="290">
        <v>45602</v>
      </c>
      <c r="B119" s="35" t="s">
        <v>1530</v>
      </c>
      <c r="C119" s="246" t="s">
        <v>2155</v>
      </c>
      <c r="D119" s="672" t="s">
        <v>2199</v>
      </c>
      <c r="E119" s="672"/>
      <c r="F119" s="673"/>
    </row>
    <row r="120" spans="1:6" ht="264.75" customHeight="1">
      <c r="A120" s="290">
        <v>45602</v>
      </c>
      <c r="B120" s="35" t="s">
        <v>387</v>
      </c>
      <c r="C120" s="246" t="s">
        <v>2156</v>
      </c>
      <c r="D120" s="672" t="s">
        <v>2201</v>
      </c>
      <c r="E120" s="672"/>
      <c r="F120" s="673"/>
    </row>
    <row r="121" spans="1:6" ht="120" customHeight="1">
      <c r="A121" s="290">
        <v>45604</v>
      </c>
      <c r="B121" s="35" t="s">
        <v>370</v>
      </c>
      <c r="C121" s="246" t="s">
        <v>2157</v>
      </c>
      <c r="D121" s="672" t="s">
        <v>2202</v>
      </c>
      <c r="E121" s="672"/>
      <c r="F121" s="673"/>
    </row>
    <row r="122" spans="1:6" ht="36.75" customHeight="1">
      <c r="A122" s="290">
        <v>45605</v>
      </c>
      <c r="B122" s="35" t="s">
        <v>757</v>
      </c>
      <c r="C122" s="246" t="s">
        <v>2158</v>
      </c>
      <c r="D122" s="672" t="s">
        <v>2203</v>
      </c>
      <c r="E122" s="672"/>
      <c r="F122" s="673"/>
    </row>
    <row r="123" spans="1:6" ht="48.6" customHeight="1">
      <c r="A123" s="290"/>
      <c r="B123" s="35"/>
      <c r="C123" s="246"/>
      <c r="D123" s="672"/>
      <c r="E123" s="672"/>
      <c r="F123" s="673"/>
    </row>
    <row r="124" spans="1:6" ht="48.6" customHeight="1">
      <c r="A124" s="290"/>
      <c r="B124" s="35"/>
      <c r="C124" s="246"/>
      <c r="D124" s="672"/>
      <c r="E124" s="672"/>
      <c r="F124" s="673"/>
    </row>
    <row r="125" spans="1:6" ht="48.6" customHeight="1">
      <c r="A125" s="290"/>
      <c r="B125" s="35"/>
      <c r="C125" s="246"/>
      <c r="D125" s="672"/>
      <c r="E125" s="672"/>
      <c r="F125" s="673"/>
    </row>
    <row r="126" spans="1:6" ht="48.6" customHeight="1">
      <c r="A126" s="290"/>
      <c r="B126" s="35"/>
      <c r="C126" s="246"/>
      <c r="D126" s="672"/>
      <c r="E126" s="672"/>
      <c r="F126" s="673"/>
    </row>
    <row r="127" spans="1:6" ht="48.6" customHeight="1">
      <c r="A127" s="290"/>
      <c r="B127" s="35"/>
      <c r="C127" s="246"/>
      <c r="D127" s="672"/>
      <c r="E127" s="672"/>
      <c r="F127" s="673"/>
    </row>
  </sheetData>
  <mergeCells count="102">
    <mergeCell ref="D32:F32"/>
    <mergeCell ref="D33:F33"/>
    <mergeCell ref="D34:F34"/>
    <mergeCell ref="D35:F35"/>
    <mergeCell ref="D36:F36"/>
    <mergeCell ref="D37:F37"/>
    <mergeCell ref="A3:A10"/>
    <mergeCell ref="A11:A14"/>
    <mergeCell ref="A15:A20"/>
    <mergeCell ref="A21:A24"/>
    <mergeCell ref="A25:A26"/>
    <mergeCell ref="A29:A31"/>
    <mergeCell ref="D44:F44"/>
    <mergeCell ref="D45:F45"/>
    <mergeCell ref="D46:F46"/>
    <mergeCell ref="D47:F47"/>
    <mergeCell ref="D48:F48"/>
    <mergeCell ref="D49:F49"/>
    <mergeCell ref="D38:F38"/>
    <mergeCell ref="D39:F39"/>
    <mergeCell ref="D40:F40"/>
    <mergeCell ref="D41:F41"/>
    <mergeCell ref="D42:F42"/>
    <mergeCell ref="D43:F43"/>
    <mergeCell ref="D105:F105"/>
    <mergeCell ref="D101:F101"/>
    <mergeCell ref="D95:F95"/>
    <mergeCell ref="D96:F96"/>
    <mergeCell ref="D97:F97"/>
    <mergeCell ref="D98:F98"/>
    <mergeCell ref="D99:F99"/>
    <mergeCell ref="D83:F83"/>
    <mergeCell ref="D50:F50"/>
    <mergeCell ref="D51:F51"/>
    <mergeCell ref="D54:F54"/>
    <mergeCell ref="D53:F53"/>
    <mergeCell ref="D52:F52"/>
    <mergeCell ref="D60:F60"/>
    <mergeCell ref="D61:F61"/>
    <mergeCell ref="D62:F62"/>
    <mergeCell ref="D63:F63"/>
    <mergeCell ref="D64:F64"/>
    <mergeCell ref="D65:F65"/>
    <mergeCell ref="D55:F55"/>
    <mergeCell ref="D56:F56"/>
    <mergeCell ref="D57:F57"/>
    <mergeCell ref="D58:F58"/>
    <mergeCell ref="D59:F59"/>
    <mergeCell ref="D72:F72"/>
    <mergeCell ref="D73:F73"/>
    <mergeCell ref="D74:F74"/>
    <mergeCell ref="D75:F75"/>
    <mergeCell ref="D76:F76"/>
    <mergeCell ref="D66:F66"/>
    <mergeCell ref="D67:F67"/>
    <mergeCell ref="D68:F68"/>
    <mergeCell ref="D69:F69"/>
    <mergeCell ref="D70:F70"/>
    <mergeCell ref="D71:F71"/>
    <mergeCell ref="D80:F80"/>
    <mergeCell ref="D92:F92"/>
    <mergeCell ref="D93:F93"/>
    <mergeCell ref="A77:F77"/>
    <mergeCell ref="D78:F78"/>
    <mergeCell ref="D84:F84"/>
    <mergeCell ref="D89:F89"/>
    <mergeCell ref="D85:F85"/>
    <mergeCell ref="D79:F79"/>
    <mergeCell ref="D86:F86"/>
    <mergeCell ref="D117:F117"/>
    <mergeCell ref="D114:F114"/>
    <mergeCell ref="D121:F121"/>
    <mergeCell ref="D88:F88"/>
    <mergeCell ref="D94:F94"/>
    <mergeCell ref="D110:F110"/>
    <mergeCell ref="D81:F81"/>
    <mergeCell ref="D116:F116"/>
    <mergeCell ref="D82:F82"/>
    <mergeCell ref="D111:F111"/>
    <mergeCell ref="D102:F102"/>
    <mergeCell ref="D112:F112"/>
    <mergeCell ref="D115:F115"/>
    <mergeCell ref="D113:F113"/>
    <mergeCell ref="D87:F87"/>
    <mergeCell ref="D90:F90"/>
    <mergeCell ref="D91:F91"/>
    <mergeCell ref="D106:F106"/>
    <mergeCell ref="D107:F107"/>
    <mergeCell ref="D108:F108"/>
    <mergeCell ref="D109:F109"/>
    <mergeCell ref="D100:F100"/>
    <mergeCell ref="D103:F103"/>
    <mergeCell ref="D104:F104"/>
    <mergeCell ref="D122:F122"/>
    <mergeCell ref="D123:F123"/>
    <mergeCell ref="D124:F124"/>
    <mergeCell ref="D125:F125"/>
    <mergeCell ref="D126:F126"/>
    <mergeCell ref="D127:F127"/>
    <mergeCell ref="D118:F118"/>
    <mergeCell ref="D119:F119"/>
    <mergeCell ref="D120:F120"/>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DDA2-6893-4CE8-B57C-EC33157E0A0D}">
  <dimension ref="A1:G139"/>
  <sheetViews>
    <sheetView topLeftCell="A16" zoomScale="80" zoomScaleNormal="80" workbookViewId="0">
      <selection activeCell="B21" sqref="B21"/>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2003</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69" customHeight="1">
      <c r="A8" s="691"/>
      <c r="B8" s="245" t="s">
        <v>202</v>
      </c>
      <c r="C8" s="47" t="s">
        <v>1821</v>
      </c>
      <c r="D8" s="152" t="s">
        <v>1842</v>
      </c>
      <c r="E8" s="245"/>
      <c r="F8" s="301"/>
    </row>
    <row r="9" spans="1:6" ht="43.15" customHeight="1">
      <c r="A9" s="691"/>
      <c r="B9" s="245" t="s">
        <v>1157</v>
      </c>
      <c r="C9" s="47" t="s">
        <v>1158</v>
      </c>
      <c r="D9" s="152" t="s">
        <v>1824</v>
      </c>
      <c r="E9" s="245" t="s">
        <v>1107</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c r="A13" s="694"/>
      <c r="B13" s="245" t="s">
        <v>78</v>
      </c>
      <c r="C13" s="47" t="s">
        <v>1789</v>
      </c>
      <c r="D13" s="47" t="s">
        <v>1844</v>
      </c>
      <c r="E13" s="245"/>
      <c r="F13" s="301"/>
    </row>
    <row r="14" spans="1:6" ht="37.15" customHeight="1" thickBot="1">
      <c r="A14" s="695"/>
      <c r="B14" s="42" t="s">
        <v>86</v>
      </c>
      <c r="C14" s="41" t="s">
        <v>2080</v>
      </c>
      <c r="D14" s="583" t="s">
        <v>2085</v>
      </c>
      <c r="E14" s="42"/>
      <c r="F14" s="304"/>
    </row>
    <row r="15" spans="1:6" ht="232.5" customHeight="1" thickTop="1">
      <c r="A15" s="685" t="s">
        <v>1847</v>
      </c>
      <c r="B15" s="229" t="s">
        <v>373</v>
      </c>
      <c r="C15" s="49" t="s">
        <v>2080</v>
      </c>
      <c r="D15" s="585" t="s">
        <v>2086</v>
      </c>
      <c r="E15" s="229"/>
      <c r="F15" s="584"/>
    </row>
    <row r="16" spans="1:6" ht="36" customHeight="1">
      <c r="A16" s="690"/>
      <c r="B16" s="35" t="s">
        <v>357</v>
      </c>
      <c r="C16" s="246" t="s">
        <v>854</v>
      </c>
      <c r="D16" s="246" t="s">
        <v>1104</v>
      </c>
      <c r="E16" s="35" t="s">
        <v>1105</v>
      </c>
      <c r="F16" s="299"/>
    </row>
    <row r="17" spans="1:7" ht="55.15" customHeight="1">
      <c r="A17" s="690"/>
      <c r="B17" s="245" t="s">
        <v>130</v>
      </c>
      <c r="C17" s="246" t="s">
        <v>666</v>
      </c>
      <c r="D17" s="239" t="s">
        <v>1106</v>
      </c>
      <c r="E17" s="52" t="s">
        <v>62</v>
      </c>
      <c r="F17" s="299"/>
    </row>
    <row r="18" spans="1:7" ht="43.15" customHeight="1">
      <c r="A18" s="690"/>
      <c r="B18" s="245" t="s">
        <v>354</v>
      </c>
      <c r="C18" s="47" t="s">
        <v>1335</v>
      </c>
      <c r="D18" s="47" t="s">
        <v>1336</v>
      </c>
      <c r="E18" s="245"/>
      <c r="F18" s="301"/>
    </row>
    <row r="19" spans="1:7" ht="39" customHeight="1">
      <c r="A19" s="690"/>
      <c r="B19" s="245" t="s">
        <v>379</v>
      </c>
      <c r="C19" s="246" t="s">
        <v>756</v>
      </c>
      <c r="D19" s="246" t="s">
        <v>752</v>
      </c>
      <c r="E19" s="35" t="s">
        <v>780</v>
      </c>
      <c r="F19" s="299"/>
    </row>
    <row r="20" spans="1:7" ht="29.45" customHeight="1">
      <c r="A20" s="690"/>
      <c r="B20" s="245" t="s">
        <v>386</v>
      </c>
      <c r="C20" s="47" t="s">
        <v>1516</v>
      </c>
      <c r="D20" s="47" t="s">
        <v>1113</v>
      </c>
      <c r="E20" s="245" t="s">
        <v>44</v>
      </c>
      <c r="F20" s="301"/>
      <c r="G20" s="60"/>
    </row>
    <row r="21" spans="1:7" ht="225" customHeight="1" thickBot="1">
      <c r="A21" s="686"/>
      <c r="B21" s="245" t="s">
        <v>759</v>
      </c>
      <c r="C21" s="47" t="s">
        <v>1325</v>
      </c>
      <c r="D21" s="47" t="s">
        <v>2082</v>
      </c>
      <c r="E21" s="245" t="s">
        <v>847</v>
      </c>
      <c r="F21" s="301"/>
      <c r="G21" s="60"/>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c r="A24" s="690"/>
      <c r="B24" s="245" t="s">
        <v>729</v>
      </c>
      <c r="C24" s="47" t="s">
        <v>2083</v>
      </c>
      <c r="D24" s="582" t="s">
        <v>2084</v>
      </c>
      <c r="E24" s="245"/>
      <c r="F24" s="301"/>
    </row>
    <row r="25" spans="1:7" ht="33" customHeight="1" thickBot="1">
      <c r="A25" s="686"/>
      <c r="B25" s="42" t="s">
        <v>710</v>
      </c>
      <c r="C25" s="41" t="s">
        <v>682</v>
      </c>
      <c r="D25" s="228" t="s">
        <v>1820</v>
      </c>
      <c r="E25" s="42" t="s">
        <v>847</v>
      </c>
      <c r="F25" s="304"/>
    </row>
    <row r="26" spans="1:7" ht="33" customHeight="1" thickTop="1">
      <c r="A26" s="685" t="s">
        <v>771</v>
      </c>
      <c r="B26" s="51" t="s">
        <v>767</v>
      </c>
      <c r="C26" s="50"/>
      <c r="D26" s="570"/>
      <c r="E26" s="51"/>
      <c r="F26" s="309"/>
    </row>
    <row r="27" spans="1:7" ht="33" customHeight="1" thickBot="1">
      <c r="A27" s="692"/>
      <c r="B27" s="42" t="s">
        <v>1897</v>
      </c>
      <c r="C27" s="41"/>
      <c r="D27" s="228"/>
      <c r="E27" s="42"/>
      <c r="F27" s="304"/>
    </row>
    <row r="28" spans="1:7" ht="28.9" customHeight="1" thickTop="1" thickBot="1">
      <c r="A28" s="307" t="s">
        <v>1212</v>
      </c>
      <c r="B28" s="214" t="s">
        <v>683</v>
      </c>
      <c r="C28" s="215"/>
      <c r="D28" s="215" t="s">
        <v>632</v>
      </c>
      <c r="E28" s="214"/>
      <c r="F28" s="308"/>
    </row>
    <row r="29" spans="1:7" ht="92.25" customHeight="1" thickTop="1" thickBot="1">
      <c r="A29" s="307" t="s">
        <v>1213</v>
      </c>
      <c r="B29" s="214" t="s">
        <v>684</v>
      </c>
      <c r="C29" s="215" t="s">
        <v>685</v>
      </c>
      <c r="D29" s="215" t="s">
        <v>856</v>
      </c>
      <c r="E29" s="214" t="s">
        <v>643</v>
      </c>
      <c r="F29" s="308"/>
    </row>
    <row r="30" spans="1:7" ht="36.6" customHeight="1" thickTop="1">
      <c r="A30" s="685" t="s">
        <v>1214</v>
      </c>
      <c r="B30" s="51" t="s">
        <v>766</v>
      </c>
      <c r="C30" s="50" t="s">
        <v>1112</v>
      </c>
      <c r="D30" s="50" t="s">
        <v>2081</v>
      </c>
      <c r="E30" s="51" t="s">
        <v>1107</v>
      </c>
      <c r="F30" s="309" t="s">
        <v>849</v>
      </c>
    </row>
    <row r="31" spans="1:7" ht="32.450000000000003" customHeight="1">
      <c r="A31" s="696"/>
      <c r="B31" s="52" t="s">
        <v>850</v>
      </c>
      <c r="C31" s="34" t="s">
        <v>1337</v>
      </c>
      <c r="D31" s="45" t="s">
        <v>1338</v>
      </c>
      <c r="E31" s="52" t="s">
        <v>1107</v>
      </c>
      <c r="F31" s="300"/>
    </row>
    <row r="32" spans="1:7" ht="31.15" customHeight="1" thickBot="1">
      <c r="A32" s="697"/>
      <c r="B32" s="292"/>
      <c r="C32" s="310"/>
      <c r="D32" s="293"/>
      <c r="E32" s="311"/>
      <c r="F32" s="312"/>
    </row>
    <row r="33" spans="1:6" s="87" customFormat="1" ht="28.15" customHeight="1" thickTop="1">
      <c r="A33" s="390" t="s">
        <v>689</v>
      </c>
      <c r="B33" s="391" t="s">
        <v>447</v>
      </c>
      <c r="C33" s="392" t="s">
        <v>690</v>
      </c>
      <c r="D33" s="677" t="s">
        <v>691</v>
      </c>
      <c r="E33" s="678"/>
      <c r="F33" s="679"/>
    </row>
    <row r="34" spans="1:6" ht="101.45" customHeight="1">
      <c r="A34" s="290">
        <v>45308</v>
      </c>
      <c r="B34" s="35" t="s">
        <v>917</v>
      </c>
      <c r="C34" s="246" t="s">
        <v>1085</v>
      </c>
      <c r="D34" s="682" t="s">
        <v>1086</v>
      </c>
      <c r="E34" s="683"/>
      <c r="F34" s="684"/>
    </row>
    <row r="35" spans="1:6" ht="46.9" customHeight="1">
      <c r="A35" s="290">
        <v>45322</v>
      </c>
      <c r="B35" s="35" t="s">
        <v>363</v>
      </c>
      <c r="C35" s="246" t="s">
        <v>1109</v>
      </c>
      <c r="D35" s="682" t="s">
        <v>1114</v>
      </c>
      <c r="E35" s="683"/>
      <c r="F35" s="684"/>
    </row>
    <row r="36" spans="1:6" ht="46.9" customHeight="1">
      <c r="A36" s="319">
        <v>45363</v>
      </c>
      <c r="B36" s="245" t="s">
        <v>449</v>
      </c>
      <c r="C36" s="47" t="s">
        <v>1381</v>
      </c>
      <c r="D36" s="682" t="s">
        <v>1382</v>
      </c>
      <c r="E36" s="683"/>
      <c r="F36" s="684"/>
    </row>
    <row r="37" spans="1:6" ht="51" customHeight="1">
      <c r="A37" s="319">
        <v>45366</v>
      </c>
      <c r="B37" s="245" t="s">
        <v>33</v>
      </c>
      <c r="C37" s="47" t="s">
        <v>1379</v>
      </c>
      <c r="D37" s="682" t="s">
        <v>1380</v>
      </c>
      <c r="E37" s="683"/>
      <c r="F37" s="684"/>
    </row>
    <row r="38" spans="1:6" ht="102.6" customHeight="1">
      <c r="A38" s="290">
        <v>45410</v>
      </c>
      <c r="B38" s="35" t="s">
        <v>61</v>
      </c>
      <c r="C38" s="246" t="s">
        <v>1551</v>
      </c>
      <c r="D38" s="672" t="s">
        <v>1566</v>
      </c>
      <c r="E38" s="672"/>
      <c r="F38" s="673"/>
    </row>
    <row r="39" spans="1:6" ht="58.15" customHeight="1">
      <c r="A39" s="290">
        <v>45429</v>
      </c>
      <c r="B39" s="245" t="s">
        <v>70</v>
      </c>
      <c r="C39" s="47" t="s">
        <v>1607</v>
      </c>
      <c r="D39" s="672" t="s">
        <v>1608</v>
      </c>
      <c r="E39" s="672"/>
      <c r="F39" s="673"/>
    </row>
    <row r="40" spans="1:6" ht="138" customHeight="1">
      <c r="A40" s="569">
        <v>45436</v>
      </c>
      <c r="B40" s="245" t="s">
        <v>66</v>
      </c>
      <c r="C40" s="47" t="s">
        <v>1551</v>
      </c>
      <c r="D40" s="698" t="s">
        <v>1632</v>
      </c>
      <c r="E40" s="699"/>
      <c r="F40" s="700"/>
    </row>
    <row r="41" spans="1:6" ht="178.15" customHeight="1">
      <c r="A41" s="290">
        <v>45471</v>
      </c>
      <c r="B41" s="35" t="s">
        <v>354</v>
      </c>
      <c r="C41" s="246" t="s">
        <v>1749</v>
      </c>
      <c r="D41" s="672" t="s">
        <v>1753</v>
      </c>
      <c r="E41" s="672"/>
      <c r="F41" s="673"/>
    </row>
    <row r="42" spans="1:6" ht="138" customHeight="1">
      <c r="A42" s="319">
        <v>45475</v>
      </c>
      <c r="B42" s="245" t="s">
        <v>387</v>
      </c>
      <c r="C42" s="47" t="s">
        <v>1761</v>
      </c>
      <c r="D42" s="680" t="s">
        <v>1762</v>
      </c>
      <c r="E42" s="680"/>
      <c r="F42" s="681"/>
    </row>
    <row r="43" spans="1:6" ht="138" customHeight="1">
      <c r="A43" s="290">
        <v>45507</v>
      </c>
      <c r="B43" s="35" t="s">
        <v>70</v>
      </c>
      <c r="C43" s="246" t="s">
        <v>1851</v>
      </c>
      <c r="D43" s="672" t="s">
        <v>1852</v>
      </c>
      <c r="E43" s="672"/>
      <c r="F43" s="673"/>
    </row>
    <row r="44" spans="1:6" ht="118.9" customHeight="1">
      <c r="A44" s="290">
        <v>45507</v>
      </c>
      <c r="B44" s="35" t="s">
        <v>354</v>
      </c>
      <c r="C44" s="246" t="s">
        <v>1856</v>
      </c>
      <c r="D44" s="672" t="s">
        <v>1857</v>
      </c>
      <c r="E44" s="672"/>
      <c r="F44" s="673"/>
    </row>
    <row r="45" spans="1:6" ht="183.75" customHeight="1">
      <c r="A45" s="560">
        <v>45514</v>
      </c>
      <c r="B45" s="561" t="s">
        <v>74</v>
      </c>
      <c r="C45" s="226" t="s">
        <v>1869</v>
      </c>
      <c r="D45" s="674" t="s">
        <v>1871</v>
      </c>
      <c r="E45" s="675"/>
      <c r="F45" s="676"/>
    </row>
    <row r="46" spans="1:6" ht="335.25" customHeight="1">
      <c r="A46" s="560">
        <v>45518</v>
      </c>
      <c r="B46" s="561" t="s">
        <v>91</v>
      </c>
      <c r="C46" s="226" t="s">
        <v>1885</v>
      </c>
      <c r="D46" s="674" t="s">
        <v>1886</v>
      </c>
      <c r="E46" s="675"/>
      <c r="F46" s="676"/>
    </row>
    <row r="47" spans="1:6" ht="122.25" customHeight="1">
      <c r="A47" s="560">
        <v>45520</v>
      </c>
      <c r="B47" s="561" t="s">
        <v>56</v>
      </c>
      <c r="C47" s="226" t="s">
        <v>1870</v>
      </c>
      <c r="D47" s="674" t="s">
        <v>1872</v>
      </c>
      <c r="E47" s="675"/>
      <c r="F47" s="676"/>
    </row>
    <row r="48" spans="1:6" ht="69.75" customHeight="1">
      <c r="A48" s="560">
        <v>45529</v>
      </c>
      <c r="B48" s="561" t="s">
        <v>61</v>
      </c>
      <c r="C48" s="226" t="s">
        <v>1851</v>
      </c>
      <c r="D48" s="674" t="s">
        <v>1949</v>
      </c>
      <c r="E48" s="675"/>
      <c r="F48" s="676"/>
    </row>
    <row r="49" spans="1:6" ht="72" customHeight="1">
      <c r="A49" s="560">
        <v>45532</v>
      </c>
      <c r="B49" s="561" t="s">
        <v>38</v>
      </c>
      <c r="C49" s="226" t="s">
        <v>1940</v>
      </c>
      <c r="D49" s="674" t="s">
        <v>1950</v>
      </c>
      <c r="E49" s="675"/>
      <c r="F49" s="676"/>
    </row>
    <row r="50" spans="1:6" ht="117" customHeight="1">
      <c r="A50" s="560">
        <v>45533</v>
      </c>
      <c r="B50" s="561" t="s">
        <v>43</v>
      </c>
      <c r="C50" s="226" t="s">
        <v>1941</v>
      </c>
      <c r="D50" s="674" t="s">
        <v>1951</v>
      </c>
      <c r="E50" s="675"/>
      <c r="F50" s="676"/>
    </row>
    <row r="51" spans="1:6" ht="180" customHeight="1">
      <c r="A51" s="560">
        <v>45568</v>
      </c>
      <c r="B51" s="561" t="s">
        <v>74</v>
      </c>
      <c r="C51" s="226" t="s">
        <v>1851</v>
      </c>
      <c r="D51" s="674" t="s">
        <v>2007</v>
      </c>
      <c r="E51" s="675"/>
      <c r="F51" s="676"/>
    </row>
    <row r="52" spans="1:6" ht="70.5" customHeight="1">
      <c r="A52" s="560">
        <v>45576</v>
      </c>
      <c r="B52" s="561" t="s">
        <v>389</v>
      </c>
      <c r="C52" s="226" t="s">
        <v>2096</v>
      </c>
      <c r="D52" s="674" t="s">
        <v>2101</v>
      </c>
      <c r="E52" s="675"/>
      <c r="F52" s="676"/>
    </row>
    <row r="53" spans="1:6" ht="28.9" customHeight="1">
      <c r="A53" s="390" t="s">
        <v>693</v>
      </c>
      <c r="B53" s="391" t="s">
        <v>447</v>
      </c>
      <c r="C53" s="392" t="s">
        <v>694</v>
      </c>
      <c r="D53" s="677" t="s">
        <v>695</v>
      </c>
      <c r="E53" s="678"/>
      <c r="F53" s="679"/>
    </row>
    <row r="54" spans="1:6" ht="72.75" customHeight="1">
      <c r="A54" s="290">
        <v>45536</v>
      </c>
      <c r="B54" s="35" t="s">
        <v>770</v>
      </c>
      <c r="C54" s="246" t="s">
        <v>1355</v>
      </c>
      <c r="D54" s="672" t="s">
        <v>1996</v>
      </c>
      <c r="E54" s="672"/>
      <c r="F54" s="673"/>
    </row>
    <row r="55" spans="1:6" ht="291.75" customHeight="1">
      <c r="A55" s="290">
        <v>45537</v>
      </c>
      <c r="B55" s="35" t="s">
        <v>373</v>
      </c>
      <c r="C55" s="246" t="s">
        <v>1998</v>
      </c>
      <c r="D55" s="672" t="s">
        <v>1999</v>
      </c>
      <c r="E55" s="672"/>
      <c r="F55" s="673"/>
    </row>
    <row r="56" spans="1:6" ht="45.75" customHeight="1">
      <c r="A56" s="290">
        <v>45537</v>
      </c>
      <c r="B56" s="35" t="s">
        <v>758</v>
      </c>
      <c r="C56" s="246" t="s">
        <v>1997</v>
      </c>
      <c r="D56" s="672" t="s">
        <v>2001</v>
      </c>
      <c r="E56" s="672"/>
      <c r="F56" s="673"/>
    </row>
    <row r="57" spans="1:6" ht="39.75" customHeight="1">
      <c r="A57" s="290">
        <v>45537</v>
      </c>
      <c r="B57" s="35" t="s">
        <v>1948</v>
      </c>
      <c r="C57" s="246" t="s">
        <v>1948</v>
      </c>
      <c r="D57" s="672" t="s">
        <v>1947</v>
      </c>
      <c r="E57" s="672"/>
      <c r="F57" s="673"/>
    </row>
    <row r="58" spans="1:6" ht="133.5" customHeight="1">
      <c r="A58" s="290">
        <v>45538</v>
      </c>
      <c r="B58" s="35" t="s">
        <v>86</v>
      </c>
      <c r="C58" s="246" t="s">
        <v>2000</v>
      </c>
      <c r="D58" s="672" t="s">
        <v>2002</v>
      </c>
      <c r="E58" s="672"/>
      <c r="F58" s="673"/>
    </row>
    <row r="59" spans="1:6" ht="101.25" customHeight="1">
      <c r="A59" s="290">
        <v>45540</v>
      </c>
      <c r="B59" s="35" t="s">
        <v>1559</v>
      </c>
      <c r="C59" s="246" t="s">
        <v>2008</v>
      </c>
      <c r="D59" s="682" t="s">
        <v>2033</v>
      </c>
      <c r="E59" s="704"/>
      <c r="F59" s="705"/>
    </row>
    <row r="60" spans="1:6" ht="89.25" customHeight="1">
      <c r="A60" s="290">
        <v>45541</v>
      </c>
      <c r="B60" s="35" t="s">
        <v>359</v>
      </c>
      <c r="C60" s="246" t="s">
        <v>2009</v>
      </c>
      <c r="D60" s="672" t="s">
        <v>2034</v>
      </c>
      <c r="E60" s="672"/>
      <c r="F60" s="673"/>
    </row>
    <row r="61" spans="1:6" ht="88.5" customHeight="1">
      <c r="A61" s="290">
        <v>45541</v>
      </c>
      <c r="B61" s="35" t="s">
        <v>759</v>
      </c>
      <c r="C61" s="246" t="s">
        <v>1929</v>
      </c>
      <c r="D61" s="672" t="s">
        <v>2035</v>
      </c>
      <c r="E61" s="672"/>
      <c r="F61" s="673"/>
    </row>
    <row r="62" spans="1:6" ht="43.5" customHeight="1">
      <c r="A62" s="290">
        <v>45541</v>
      </c>
      <c r="B62" s="35" t="s">
        <v>368</v>
      </c>
      <c r="C62" s="246" t="s">
        <v>2010</v>
      </c>
      <c r="D62" s="672" t="s">
        <v>2036</v>
      </c>
      <c r="E62" s="672"/>
      <c r="F62" s="673"/>
    </row>
    <row r="63" spans="1:6" ht="162" customHeight="1">
      <c r="A63" s="290">
        <v>45542</v>
      </c>
      <c r="B63" s="35" t="s">
        <v>74</v>
      </c>
      <c r="C63" s="246" t="s">
        <v>2037</v>
      </c>
      <c r="D63" s="672" t="s">
        <v>2038</v>
      </c>
      <c r="E63" s="672"/>
      <c r="F63" s="673"/>
    </row>
    <row r="64" spans="1:6" ht="74.25" customHeight="1">
      <c r="A64" s="290">
        <v>45542</v>
      </c>
      <c r="B64" s="35" t="s">
        <v>28</v>
      </c>
      <c r="C64" s="246" t="s">
        <v>1662</v>
      </c>
      <c r="D64" s="672" t="s">
        <v>2039</v>
      </c>
      <c r="E64" s="672"/>
      <c r="F64" s="673"/>
    </row>
    <row r="65" spans="1:6" ht="71.25" customHeight="1">
      <c r="A65" s="290">
        <v>45542</v>
      </c>
      <c r="B65" s="35" t="s">
        <v>61</v>
      </c>
      <c r="C65" s="246" t="s">
        <v>2011</v>
      </c>
      <c r="D65" s="672" t="s">
        <v>2040</v>
      </c>
      <c r="E65" s="672"/>
      <c r="F65" s="673"/>
    </row>
    <row r="66" spans="1:6" ht="72.75" customHeight="1">
      <c r="A66" s="290">
        <v>45545</v>
      </c>
      <c r="B66" s="35" t="s">
        <v>759</v>
      </c>
      <c r="C66" s="246" t="s">
        <v>1929</v>
      </c>
      <c r="D66" s="672" t="s">
        <v>2041</v>
      </c>
      <c r="E66" s="672"/>
      <c r="F66" s="673"/>
    </row>
    <row r="67" spans="1:6" ht="68.25" customHeight="1">
      <c r="A67" s="290">
        <v>45548</v>
      </c>
      <c r="B67" s="35" t="s">
        <v>759</v>
      </c>
      <c r="C67" s="246" t="s">
        <v>2013</v>
      </c>
      <c r="D67" s="672" t="s">
        <v>2043</v>
      </c>
      <c r="E67" s="672"/>
      <c r="F67" s="673"/>
    </row>
    <row r="68" spans="1:6" ht="63" customHeight="1">
      <c r="A68" s="290">
        <v>45555</v>
      </c>
      <c r="B68" s="35" t="s">
        <v>759</v>
      </c>
      <c r="C68" s="246" t="s">
        <v>1929</v>
      </c>
      <c r="D68" s="672" t="s">
        <v>2058</v>
      </c>
      <c r="E68" s="672"/>
      <c r="F68" s="673"/>
    </row>
    <row r="69" spans="1:6" ht="44.25" customHeight="1">
      <c r="A69" s="290">
        <v>45559</v>
      </c>
      <c r="B69" s="35" t="s">
        <v>759</v>
      </c>
      <c r="C69" s="246" t="s">
        <v>1929</v>
      </c>
      <c r="D69" s="672" t="s">
        <v>2064</v>
      </c>
      <c r="E69" s="672"/>
      <c r="F69" s="673"/>
    </row>
    <row r="70" spans="1:6" ht="86.25" customHeight="1">
      <c r="A70" s="290">
        <v>45562</v>
      </c>
      <c r="B70" s="35" t="s">
        <v>759</v>
      </c>
      <c r="C70" s="246" t="s">
        <v>2013</v>
      </c>
      <c r="D70" s="672" t="s">
        <v>2067</v>
      </c>
      <c r="E70" s="672"/>
      <c r="F70" s="673"/>
    </row>
    <row r="71" spans="1:6" ht="43.5" customHeight="1">
      <c r="A71" s="290">
        <v>45563</v>
      </c>
      <c r="B71" s="35" t="s">
        <v>759</v>
      </c>
      <c r="C71" s="246" t="s">
        <v>1929</v>
      </c>
      <c r="D71" s="672" t="s">
        <v>2069</v>
      </c>
      <c r="E71" s="672"/>
      <c r="F71" s="673"/>
    </row>
    <row r="72" spans="1:6" ht="54.75" customHeight="1">
      <c r="A72" s="290">
        <v>45566</v>
      </c>
      <c r="B72" s="35" t="s">
        <v>759</v>
      </c>
      <c r="C72" s="246" t="s">
        <v>2013</v>
      </c>
      <c r="D72" s="672" t="s">
        <v>2075</v>
      </c>
      <c r="E72" s="672"/>
      <c r="F72" s="673"/>
    </row>
    <row r="73" spans="1:6" ht="138" customHeight="1">
      <c r="A73" s="290">
        <v>45545</v>
      </c>
      <c r="B73" s="35" t="s">
        <v>92</v>
      </c>
      <c r="C73" s="246" t="s">
        <v>2012</v>
      </c>
      <c r="D73" s="672" t="s">
        <v>2042</v>
      </c>
      <c r="E73" s="672"/>
      <c r="F73" s="673"/>
    </row>
    <row r="74" spans="1:6" ht="139.5" customHeight="1">
      <c r="A74" s="290">
        <v>45548</v>
      </c>
      <c r="B74" s="35" t="s">
        <v>397</v>
      </c>
      <c r="C74" s="246" t="s">
        <v>2014</v>
      </c>
      <c r="D74" s="672" t="s">
        <v>2044</v>
      </c>
      <c r="E74" s="672"/>
      <c r="F74" s="673"/>
    </row>
    <row r="75" spans="1:6" ht="396" customHeight="1">
      <c r="A75" s="290">
        <v>45548</v>
      </c>
      <c r="B75" s="35" t="s">
        <v>1897</v>
      </c>
      <c r="C75" s="246" t="s">
        <v>2045</v>
      </c>
      <c r="D75" s="672" t="s">
        <v>2046</v>
      </c>
      <c r="E75" s="672"/>
      <c r="F75" s="673"/>
    </row>
    <row r="76" spans="1:6" ht="91.5" customHeight="1">
      <c r="A76" s="290">
        <v>45549</v>
      </c>
      <c r="B76" s="35" t="s">
        <v>766</v>
      </c>
      <c r="C76" s="246" t="s">
        <v>2015</v>
      </c>
      <c r="D76" s="672" t="s">
        <v>2047</v>
      </c>
      <c r="E76" s="672"/>
      <c r="F76" s="673"/>
    </row>
    <row r="77" spans="1:6" ht="50.25" customHeight="1">
      <c r="A77" s="290">
        <v>45549</v>
      </c>
      <c r="B77" s="35" t="s">
        <v>352</v>
      </c>
      <c r="C77" s="246" t="s">
        <v>2016</v>
      </c>
      <c r="D77" s="672" t="s">
        <v>2048</v>
      </c>
      <c r="E77" s="672"/>
      <c r="F77" s="673"/>
    </row>
    <row r="78" spans="1:6" ht="26.25" customHeight="1">
      <c r="A78" s="290">
        <v>45551</v>
      </c>
      <c r="B78" s="35" t="s">
        <v>352</v>
      </c>
      <c r="C78" s="246" t="s">
        <v>2016</v>
      </c>
      <c r="D78" s="672" t="s">
        <v>2052</v>
      </c>
      <c r="E78" s="672"/>
      <c r="F78" s="673"/>
    </row>
    <row r="79" spans="1:6" ht="36" customHeight="1">
      <c r="A79" s="290">
        <v>45553</v>
      </c>
      <c r="B79" s="35" t="s">
        <v>352</v>
      </c>
      <c r="C79" s="246" t="s">
        <v>2016</v>
      </c>
      <c r="D79" s="672" t="s">
        <v>2055</v>
      </c>
      <c r="E79" s="672"/>
      <c r="F79" s="673"/>
    </row>
    <row r="80" spans="1:6" ht="175.5" customHeight="1">
      <c r="A80" s="290">
        <v>45553</v>
      </c>
      <c r="B80" s="35" t="s">
        <v>352</v>
      </c>
      <c r="C80" s="246" t="s">
        <v>2016</v>
      </c>
      <c r="D80" s="672" t="s">
        <v>2056</v>
      </c>
      <c r="E80" s="672"/>
      <c r="F80" s="673"/>
    </row>
    <row r="81" spans="1:6" ht="132.75" customHeight="1">
      <c r="A81" s="290">
        <v>45550</v>
      </c>
      <c r="B81" s="35" t="s">
        <v>729</v>
      </c>
      <c r="C81" s="246" t="s">
        <v>2017</v>
      </c>
      <c r="D81" s="672" t="s">
        <v>2049</v>
      </c>
      <c r="E81" s="672"/>
      <c r="F81" s="673"/>
    </row>
    <row r="82" spans="1:6" ht="234.75" customHeight="1">
      <c r="A82" s="290">
        <v>45550</v>
      </c>
      <c r="B82" s="35" t="s">
        <v>61</v>
      </c>
      <c r="C82" s="246" t="s">
        <v>2018</v>
      </c>
      <c r="D82" s="672" t="s">
        <v>2050</v>
      </c>
      <c r="E82" s="672"/>
      <c r="F82" s="673"/>
    </row>
    <row r="83" spans="1:6" ht="68.25" customHeight="1">
      <c r="A83" s="290">
        <v>45551</v>
      </c>
      <c r="B83" s="35" t="s">
        <v>384</v>
      </c>
      <c r="C83" s="246" t="s">
        <v>731</v>
      </c>
      <c r="D83" s="672" t="s">
        <v>2051</v>
      </c>
      <c r="E83" s="672"/>
      <c r="F83" s="673"/>
    </row>
    <row r="84" spans="1:6" ht="41.25" customHeight="1">
      <c r="A84" s="290">
        <v>45552</v>
      </c>
      <c r="B84" s="35" t="s">
        <v>373</v>
      </c>
      <c r="C84" s="246" t="s">
        <v>2019</v>
      </c>
      <c r="D84" s="672" t="s">
        <v>2053</v>
      </c>
      <c r="E84" s="672"/>
      <c r="F84" s="673"/>
    </row>
    <row r="85" spans="1:6" ht="96.75" customHeight="1">
      <c r="A85" s="290">
        <v>45552</v>
      </c>
      <c r="B85" s="35" t="s">
        <v>2020</v>
      </c>
      <c r="C85" s="246" t="s">
        <v>2021</v>
      </c>
      <c r="D85" s="672" t="s">
        <v>2054</v>
      </c>
      <c r="E85" s="672"/>
      <c r="F85" s="673"/>
    </row>
    <row r="86" spans="1:6" ht="74.25" customHeight="1">
      <c r="A86" s="290">
        <v>45554</v>
      </c>
      <c r="B86" s="35" t="s">
        <v>757</v>
      </c>
      <c r="C86" s="246" t="s">
        <v>2022</v>
      </c>
      <c r="D86" s="672" t="s">
        <v>2057</v>
      </c>
      <c r="E86" s="672"/>
      <c r="F86" s="673"/>
    </row>
    <row r="87" spans="1:6" ht="117.75" customHeight="1">
      <c r="A87" s="290">
        <v>45555</v>
      </c>
      <c r="B87" s="35" t="s">
        <v>376</v>
      </c>
      <c r="C87" s="246" t="s">
        <v>2023</v>
      </c>
      <c r="D87" s="672" t="s">
        <v>2059</v>
      </c>
      <c r="E87" s="672"/>
      <c r="F87" s="673"/>
    </row>
    <row r="88" spans="1:6" ht="169.5" customHeight="1">
      <c r="A88" s="290">
        <v>45556</v>
      </c>
      <c r="B88" s="35" t="s">
        <v>620</v>
      </c>
      <c r="C88" s="246" t="s">
        <v>2024</v>
      </c>
      <c r="D88" s="672" t="s">
        <v>2060</v>
      </c>
      <c r="E88" s="672"/>
      <c r="F88" s="673"/>
    </row>
    <row r="89" spans="1:6" ht="87.75" customHeight="1">
      <c r="A89" s="290">
        <v>45556</v>
      </c>
      <c r="B89" s="35" t="s">
        <v>758</v>
      </c>
      <c r="C89" s="246" t="s">
        <v>1892</v>
      </c>
      <c r="D89" s="672" t="s">
        <v>2061</v>
      </c>
      <c r="E89" s="672"/>
      <c r="F89" s="673"/>
    </row>
    <row r="90" spans="1:6" ht="40.5" customHeight="1">
      <c r="A90" s="290">
        <v>45556</v>
      </c>
      <c r="B90" s="35" t="s">
        <v>384</v>
      </c>
      <c r="C90" s="246" t="s">
        <v>731</v>
      </c>
      <c r="D90" s="672" t="s">
        <v>2062</v>
      </c>
      <c r="E90" s="672"/>
      <c r="F90" s="673"/>
    </row>
    <row r="91" spans="1:6" ht="105.75" customHeight="1">
      <c r="A91" s="290">
        <v>45556</v>
      </c>
      <c r="B91" s="35" t="s">
        <v>758</v>
      </c>
      <c r="C91" s="246" t="s">
        <v>2025</v>
      </c>
      <c r="D91" s="672" t="s">
        <v>2063</v>
      </c>
      <c r="E91" s="672"/>
      <c r="F91" s="673"/>
    </row>
    <row r="92" spans="1:6" ht="33.75" customHeight="1">
      <c r="A92" s="290">
        <v>45556</v>
      </c>
      <c r="B92" s="35" t="s">
        <v>384</v>
      </c>
      <c r="C92" s="246" t="s">
        <v>731</v>
      </c>
      <c r="D92" s="672" t="s">
        <v>2026</v>
      </c>
      <c r="E92" s="672"/>
      <c r="F92" s="673"/>
    </row>
    <row r="93" spans="1:6" ht="37.5" customHeight="1">
      <c r="A93" s="290">
        <v>45559</v>
      </c>
      <c r="B93" s="35" t="s">
        <v>86</v>
      </c>
      <c r="C93" s="246" t="s">
        <v>2019</v>
      </c>
      <c r="D93" s="672" t="s">
        <v>2065</v>
      </c>
      <c r="E93" s="672"/>
      <c r="F93" s="673"/>
    </row>
    <row r="94" spans="1:6" ht="132" customHeight="1">
      <c r="A94" s="290">
        <v>45561</v>
      </c>
      <c r="B94" s="35" t="s">
        <v>360</v>
      </c>
      <c r="C94" s="246" t="s">
        <v>2027</v>
      </c>
      <c r="D94" s="672" t="s">
        <v>2066</v>
      </c>
      <c r="E94" s="672"/>
      <c r="F94" s="673"/>
    </row>
    <row r="95" spans="1:6" ht="263.25" customHeight="1">
      <c r="A95" s="290">
        <v>45562</v>
      </c>
      <c r="B95" s="35" t="s">
        <v>367</v>
      </c>
      <c r="C95" s="246" t="s">
        <v>1391</v>
      </c>
      <c r="D95" s="672" t="s">
        <v>2068</v>
      </c>
      <c r="E95" s="672"/>
      <c r="F95" s="673"/>
    </row>
    <row r="96" spans="1:6" ht="50.25" customHeight="1">
      <c r="A96" s="290">
        <v>45566</v>
      </c>
      <c r="B96" s="35" t="s">
        <v>367</v>
      </c>
      <c r="C96" s="246" t="s">
        <v>1391</v>
      </c>
      <c r="D96" s="672" t="s">
        <v>2074</v>
      </c>
      <c r="E96" s="672"/>
      <c r="F96" s="673"/>
    </row>
    <row r="97" spans="1:6" ht="85.5" customHeight="1">
      <c r="A97" s="290">
        <v>45567</v>
      </c>
      <c r="B97" s="35" t="s">
        <v>367</v>
      </c>
      <c r="C97" s="246" t="s">
        <v>1391</v>
      </c>
      <c r="D97" s="672" t="s">
        <v>2077</v>
      </c>
      <c r="E97" s="672"/>
      <c r="F97" s="673"/>
    </row>
    <row r="98" spans="1:6" ht="88.5" customHeight="1">
      <c r="A98" s="290">
        <v>45563</v>
      </c>
      <c r="B98" s="35" t="s">
        <v>78</v>
      </c>
      <c r="C98" s="246" t="s">
        <v>2028</v>
      </c>
      <c r="D98" s="672" t="s">
        <v>2070</v>
      </c>
      <c r="E98" s="672"/>
      <c r="F98" s="673"/>
    </row>
    <row r="99" spans="1:6" ht="87.75" customHeight="1">
      <c r="A99" s="290">
        <v>45565</v>
      </c>
      <c r="B99" s="35" t="s">
        <v>389</v>
      </c>
      <c r="C99" s="246" t="s">
        <v>2029</v>
      </c>
      <c r="D99" s="672" t="s">
        <v>2071</v>
      </c>
      <c r="E99" s="672"/>
      <c r="F99" s="673"/>
    </row>
    <row r="100" spans="1:6" ht="195.75" customHeight="1">
      <c r="A100" s="290">
        <v>45565</v>
      </c>
      <c r="B100" s="35" t="s">
        <v>729</v>
      </c>
      <c r="C100" s="246" t="s">
        <v>1355</v>
      </c>
      <c r="D100" s="672" t="s">
        <v>2072</v>
      </c>
      <c r="E100" s="672"/>
      <c r="F100" s="673"/>
    </row>
    <row r="101" spans="1:6" ht="102.75" customHeight="1">
      <c r="A101" s="290">
        <v>45566</v>
      </c>
      <c r="B101" s="35" t="s">
        <v>757</v>
      </c>
      <c r="C101" s="246" t="s">
        <v>1963</v>
      </c>
      <c r="D101" s="672" t="s">
        <v>2073</v>
      </c>
      <c r="E101" s="672"/>
      <c r="F101" s="673"/>
    </row>
    <row r="102" spans="1:6" ht="48.6" customHeight="1">
      <c r="A102" s="290">
        <v>45567</v>
      </c>
      <c r="B102" s="35" t="s">
        <v>764</v>
      </c>
      <c r="C102" s="246" t="s">
        <v>2030</v>
      </c>
      <c r="D102" s="672" t="s">
        <v>2076</v>
      </c>
      <c r="E102" s="672"/>
      <c r="F102" s="673"/>
    </row>
    <row r="103" spans="1:6" ht="106.5" customHeight="1">
      <c r="A103" s="290">
        <v>45567</v>
      </c>
      <c r="B103" s="35" t="s">
        <v>352</v>
      </c>
      <c r="C103" s="246" t="s">
        <v>2031</v>
      </c>
      <c r="D103" s="672" t="s">
        <v>2078</v>
      </c>
      <c r="E103" s="672"/>
      <c r="F103" s="673"/>
    </row>
    <row r="104" spans="1:6" ht="54" customHeight="1">
      <c r="A104" s="290">
        <v>45567</v>
      </c>
      <c r="B104" s="35" t="s">
        <v>359</v>
      </c>
      <c r="C104" s="246" t="s">
        <v>2032</v>
      </c>
      <c r="D104" s="672" t="s">
        <v>2079</v>
      </c>
      <c r="E104" s="672"/>
      <c r="F104" s="673"/>
    </row>
    <row r="105" spans="1:6" ht="35.25" customHeight="1">
      <c r="A105" s="701" t="s">
        <v>2102</v>
      </c>
      <c r="B105" s="702"/>
      <c r="C105" s="702"/>
      <c r="D105" s="702"/>
      <c r="E105" s="702"/>
      <c r="F105" s="703"/>
    </row>
    <row r="106" spans="1:6" ht="58.5" customHeight="1">
      <c r="A106" s="290">
        <v>45568</v>
      </c>
      <c r="B106" s="35" t="s">
        <v>729</v>
      </c>
      <c r="C106" s="246" t="s">
        <v>1702</v>
      </c>
      <c r="D106" s="672" t="s">
        <v>2103</v>
      </c>
      <c r="E106" s="672"/>
      <c r="F106" s="673"/>
    </row>
    <row r="107" spans="1:6" ht="48.6" customHeight="1">
      <c r="A107" s="290">
        <v>45569</v>
      </c>
      <c r="B107" s="35" t="s">
        <v>757</v>
      </c>
      <c r="C107" s="246" t="s">
        <v>1702</v>
      </c>
      <c r="D107" s="672" t="s">
        <v>2104</v>
      </c>
      <c r="E107" s="672"/>
      <c r="F107" s="673"/>
    </row>
    <row r="108" spans="1:6" ht="126" customHeight="1">
      <c r="A108" s="290">
        <v>45569</v>
      </c>
      <c r="B108" s="35" t="s">
        <v>1489</v>
      </c>
      <c r="C108" s="246" t="s">
        <v>2087</v>
      </c>
      <c r="D108" s="672" t="s">
        <v>2105</v>
      </c>
      <c r="E108" s="672"/>
      <c r="F108" s="673"/>
    </row>
    <row r="109" spans="1:6" ht="83.25" customHeight="1">
      <c r="A109" s="290">
        <v>45569</v>
      </c>
      <c r="B109" s="35" t="s">
        <v>850</v>
      </c>
      <c r="C109" s="246" t="s">
        <v>2088</v>
      </c>
      <c r="D109" s="672" t="s">
        <v>2106</v>
      </c>
      <c r="E109" s="672"/>
      <c r="F109" s="673"/>
    </row>
    <row r="110" spans="1:6" ht="54.75" customHeight="1">
      <c r="A110" s="290">
        <v>45569</v>
      </c>
      <c r="B110" s="35" t="s">
        <v>759</v>
      </c>
      <c r="C110" s="246" t="s">
        <v>2089</v>
      </c>
      <c r="D110" s="672" t="s">
        <v>2107</v>
      </c>
      <c r="E110" s="672"/>
      <c r="F110" s="673"/>
    </row>
    <row r="111" spans="1:6" ht="48.6" customHeight="1">
      <c r="A111" s="290">
        <v>45569</v>
      </c>
      <c r="B111" s="35" t="s">
        <v>82</v>
      </c>
      <c r="C111" s="246" t="s">
        <v>2090</v>
      </c>
      <c r="D111" s="672" t="s">
        <v>2108</v>
      </c>
      <c r="E111" s="672"/>
      <c r="F111" s="673"/>
    </row>
    <row r="112" spans="1:6" ht="69.75" customHeight="1">
      <c r="A112" s="290">
        <v>45569</v>
      </c>
      <c r="B112" s="35" t="s">
        <v>66</v>
      </c>
      <c r="C112" s="246" t="s">
        <v>2091</v>
      </c>
      <c r="D112" s="672" t="s">
        <v>2109</v>
      </c>
      <c r="E112" s="672"/>
      <c r="F112" s="673"/>
    </row>
    <row r="113" spans="1:6" ht="48.6" customHeight="1">
      <c r="A113" s="290">
        <v>45570</v>
      </c>
      <c r="B113" s="35" t="s">
        <v>82</v>
      </c>
      <c r="C113" s="246" t="s">
        <v>1472</v>
      </c>
      <c r="D113" s="672" t="s">
        <v>2110</v>
      </c>
      <c r="E113" s="672"/>
      <c r="F113" s="673"/>
    </row>
    <row r="114" spans="1:6" ht="67.5" customHeight="1">
      <c r="A114" s="290">
        <v>45573</v>
      </c>
      <c r="B114" s="35" t="s">
        <v>357</v>
      </c>
      <c r="C114" s="246" t="s">
        <v>2092</v>
      </c>
      <c r="D114" s="672" t="s">
        <v>2111</v>
      </c>
      <c r="E114" s="672"/>
      <c r="F114" s="673"/>
    </row>
    <row r="115" spans="1:6" ht="119.25" customHeight="1">
      <c r="A115" s="290">
        <v>45573</v>
      </c>
      <c r="B115" s="35" t="s">
        <v>355</v>
      </c>
      <c r="C115" s="246" t="s">
        <v>2092</v>
      </c>
      <c r="D115" s="672" t="s">
        <v>2112</v>
      </c>
      <c r="E115" s="672"/>
      <c r="F115" s="673"/>
    </row>
    <row r="116" spans="1:6" ht="114" customHeight="1">
      <c r="A116" s="290">
        <v>45574</v>
      </c>
      <c r="B116" s="35" t="s">
        <v>2093</v>
      </c>
      <c r="C116" s="246" t="s">
        <v>2094</v>
      </c>
      <c r="D116" s="672" t="s">
        <v>2113</v>
      </c>
      <c r="E116" s="672"/>
      <c r="F116" s="673"/>
    </row>
    <row r="117" spans="1:6" ht="216.75" customHeight="1">
      <c r="A117" s="290">
        <v>45575</v>
      </c>
      <c r="B117" s="35" t="s">
        <v>757</v>
      </c>
      <c r="C117" s="246" t="s">
        <v>2095</v>
      </c>
      <c r="D117" s="672" t="s">
        <v>2114</v>
      </c>
      <c r="E117" s="672"/>
      <c r="F117" s="673"/>
    </row>
    <row r="118" spans="1:6" ht="43.5" customHeight="1">
      <c r="A118" s="290">
        <v>45576</v>
      </c>
      <c r="B118" s="35" t="s">
        <v>759</v>
      </c>
      <c r="C118" s="246" t="s">
        <v>2089</v>
      </c>
      <c r="D118" s="672" t="s">
        <v>2115</v>
      </c>
      <c r="E118" s="672"/>
      <c r="F118" s="673"/>
    </row>
    <row r="119" spans="1:6" ht="373.5" customHeight="1">
      <c r="A119" s="290">
        <v>45577</v>
      </c>
      <c r="B119" s="35" t="s">
        <v>757</v>
      </c>
      <c r="C119" s="246" t="s">
        <v>2095</v>
      </c>
      <c r="D119" s="672" t="s">
        <v>2116</v>
      </c>
      <c r="E119" s="672"/>
      <c r="F119" s="673"/>
    </row>
    <row r="120" spans="1:6" ht="48.6" customHeight="1">
      <c r="A120" s="290">
        <v>45577</v>
      </c>
      <c r="B120" s="35" t="s">
        <v>767</v>
      </c>
      <c r="C120" s="246" t="s">
        <v>2097</v>
      </c>
      <c r="D120" s="672" t="s">
        <v>2117</v>
      </c>
      <c r="E120" s="672"/>
      <c r="F120" s="673"/>
    </row>
    <row r="121" spans="1:6" ht="57" customHeight="1">
      <c r="A121" s="290">
        <v>45579</v>
      </c>
      <c r="B121" s="35" t="s">
        <v>352</v>
      </c>
      <c r="C121" s="246" t="s">
        <v>2098</v>
      </c>
      <c r="D121" s="672" t="s">
        <v>2118</v>
      </c>
      <c r="E121" s="672"/>
      <c r="F121" s="673"/>
    </row>
    <row r="122" spans="1:6" ht="86.25" customHeight="1">
      <c r="A122" s="290">
        <v>45579</v>
      </c>
      <c r="B122" s="35" t="s">
        <v>757</v>
      </c>
      <c r="C122" s="246" t="s">
        <v>2119</v>
      </c>
      <c r="D122" s="672" t="s">
        <v>2120</v>
      </c>
      <c r="E122" s="672"/>
      <c r="F122" s="673"/>
    </row>
    <row r="123" spans="1:6" ht="66" customHeight="1">
      <c r="A123" s="290">
        <v>45579</v>
      </c>
      <c r="B123" s="35" t="s">
        <v>391</v>
      </c>
      <c r="C123" s="246" t="s">
        <v>2099</v>
      </c>
      <c r="D123" s="672" t="s">
        <v>2121</v>
      </c>
      <c r="E123" s="672"/>
      <c r="F123" s="673"/>
    </row>
    <row r="124" spans="1:6" ht="57.75" customHeight="1">
      <c r="A124" s="290">
        <v>45579</v>
      </c>
      <c r="B124" s="35" t="s">
        <v>757</v>
      </c>
      <c r="C124" s="246" t="s">
        <v>2100</v>
      </c>
      <c r="D124" s="672" t="s">
        <v>2122</v>
      </c>
      <c r="E124" s="672"/>
      <c r="F124" s="673"/>
    </row>
    <row r="125" spans="1:6" ht="215.25" customHeight="1">
      <c r="A125" s="290">
        <v>45579</v>
      </c>
      <c r="B125" s="35" t="s">
        <v>391</v>
      </c>
      <c r="C125" s="246" t="s">
        <v>2099</v>
      </c>
      <c r="D125" s="672" t="s">
        <v>2123</v>
      </c>
      <c r="E125" s="672"/>
      <c r="F125" s="673"/>
    </row>
    <row r="126" spans="1:6" ht="105" customHeight="1">
      <c r="A126" s="290">
        <v>45579</v>
      </c>
      <c r="B126" s="35" t="s">
        <v>397</v>
      </c>
      <c r="C126" s="246" t="s">
        <v>1890</v>
      </c>
      <c r="D126" s="672" t="s">
        <v>2124</v>
      </c>
      <c r="E126" s="672"/>
      <c r="F126" s="673"/>
    </row>
    <row r="127" spans="1:6" ht="58.5" customHeight="1">
      <c r="A127" s="290">
        <v>45580</v>
      </c>
      <c r="B127" s="35" t="s">
        <v>1664</v>
      </c>
      <c r="C127" s="246" t="s">
        <v>2092</v>
      </c>
      <c r="D127" s="672" t="s">
        <v>2125</v>
      </c>
      <c r="E127" s="672"/>
      <c r="F127" s="673"/>
    </row>
    <row r="128" spans="1:6" ht="48.6" customHeight="1">
      <c r="A128" s="290"/>
      <c r="B128" s="35"/>
      <c r="C128" s="246"/>
      <c r="D128" s="672"/>
      <c r="E128" s="672"/>
      <c r="F128" s="673"/>
    </row>
    <row r="129" spans="1:6" ht="48.6" customHeight="1">
      <c r="A129" s="290"/>
      <c r="B129" s="35"/>
      <c r="C129" s="246"/>
      <c r="D129" s="672"/>
      <c r="E129" s="672"/>
      <c r="F129" s="673"/>
    </row>
    <row r="130" spans="1:6" ht="48.6" customHeight="1">
      <c r="A130" s="290"/>
      <c r="B130" s="35"/>
      <c r="C130" s="246"/>
      <c r="D130" s="672"/>
      <c r="E130" s="672"/>
      <c r="F130" s="673"/>
    </row>
    <row r="131" spans="1:6" ht="48.6" customHeight="1">
      <c r="A131" s="290"/>
      <c r="B131" s="35"/>
      <c r="C131" s="246"/>
      <c r="D131" s="672"/>
      <c r="E131" s="672"/>
      <c r="F131" s="673"/>
    </row>
    <row r="132" spans="1:6" ht="48.6" customHeight="1">
      <c r="A132" s="290"/>
      <c r="B132" s="35"/>
      <c r="C132" s="246"/>
      <c r="D132" s="672"/>
      <c r="E132" s="672"/>
      <c r="F132" s="673"/>
    </row>
    <row r="133" spans="1:6" ht="48.6" customHeight="1">
      <c r="A133" s="290"/>
      <c r="B133" s="35"/>
      <c r="C133" s="246"/>
      <c r="D133" s="672"/>
      <c r="E133" s="672"/>
      <c r="F133" s="673"/>
    </row>
    <row r="134" spans="1:6" ht="48.6" customHeight="1">
      <c r="A134" s="290"/>
      <c r="B134" s="35"/>
      <c r="C134" s="246"/>
      <c r="D134" s="672"/>
      <c r="E134" s="672"/>
      <c r="F134" s="673"/>
    </row>
    <row r="135" spans="1:6" ht="48.6" customHeight="1">
      <c r="A135" s="290"/>
      <c r="B135" s="35"/>
      <c r="C135" s="246"/>
      <c r="D135" s="672"/>
      <c r="E135" s="672"/>
      <c r="F135" s="673"/>
    </row>
    <row r="136" spans="1:6" ht="48.6" customHeight="1">
      <c r="A136" s="290"/>
      <c r="B136" s="35"/>
      <c r="C136" s="246"/>
      <c r="D136" s="672"/>
      <c r="E136" s="672"/>
      <c r="F136" s="673"/>
    </row>
    <row r="137" spans="1:6" ht="48.6" customHeight="1">
      <c r="A137" s="290"/>
      <c r="B137" s="35"/>
      <c r="C137" s="246"/>
      <c r="D137" s="672"/>
      <c r="E137" s="672"/>
      <c r="F137" s="673"/>
    </row>
    <row r="138" spans="1:6" ht="48.6" customHeight="1">
      <c r="A138" s="290"/>
      <c r="B138" s="35"/>
      <c r="C138" s="246"/>
      <c r="D138" s="672"/>
      <c r="E138" s="672"/>
      <c r="F138" s="673"/>
    </row>
    <row r="139" spans="1:6" ht="48.6" customHeight="1">
      <c r="A139" s="290"/>
      <c r="B139" s="35"/>
      <c r="C139" s="246"/>
      <c r="D139" s="672"/>
      <c r="E139" s="672"/>
      <c r="F139" s="673"/>
    </row>
  </sheetData>
  <mergeCells count="113">
    <mergeCell ref="D139:F139"/>
    <mergeCell ref="A105:F105"/>
    <mergeCell ref="D134:F134"/>
    <mergeCell ref="D135:F135"/>
    <mergeCell ref="D136:F136"/>
    <mergeCell ref="D137:F137"/>
    <mergeCell ref="D138:F138"/>
    <mergeCell ref="D129:F129"/>
    <mergeCell ref="D130:F130"/>
    <mergeCell ref="D131:F131"/>
    <mergeCell ref="D132:F132"/>
    <mergeCell ref="D133:F133"/>
    <mergeCell ref="D124:F124"/>
    <mergeCell ref="D125:F125"/>
    <mergeCell ref="D126:F126"/>
    <mergeCell ref="D127:F127"/>
    <mergeCell ref="D128:F128"/>
    <mergeCell ref="D120:F120"/>
    <mergeCell ref="D121:F121"/>
    <mergeCell ref="D122:F122"/>
    <mergeCell ref="D123:F123"/>
    <mergeCell ref="D118:F118"/>
    <mergeCell ref="D119:F119"/>
    <mergeCell ref="D112:F112"/>
    <mergeCell ref="D113:F113"/>
    <mergeCell ref="D114:F114"/>
    <mergeCell ref="D115:F115"/>
    <mergeCell ref="D116:F116"/>
    <mergeCell ref="D117:F117"/>
    <mergeCell ref="D111:F111"/>
    <mergeCell ref="D100:F100"/>
    <mergeCell ref="D101:F101"/>
    <mergeCell ref="D102:F102"/>
    <mergeCell ref="D103:F103"/>
    <mergeCell ref="D104:F104"/>
    <mergeCell ref="D106:F106"/>
    <mergeCell ref="D107:F107"/>
    <mergeCell ref="D108:F108"/>
    <mergeCell ref="D109:F109"/>
    <mergeCell ref="D110:F110"/>
    <mergeCell ref="D99:F99"/>
    <mergeCell ref="D88:F88"/>
    <mergeCell ref="D89:F89"/>
    <mergeCell ref="D90:F90"/>
    <mergeCell ref="D91:F91"/>
    <mergeCell ref="D92:F92"/>
    <mergeCell ref="D93:F93"/>
    <mergeCell ref="D94:F94"/>
    <mergeCell ref="D95:F95"/>
    <mergeCell ref="D96:F96"/>
    <mergeCell ref="D97:F97"/>
    <mergeCell ref="D98:F98"/>
    <mergeCell ref="D87:F87"/>
    <mergeCell ref="D76:F76"/>
    <mergeCell ref="D77:F77"/>
    <mergeCell ref="D78:F78"/>
    <mergeCell ref="D79:F79"/>
    <mergeCell ref="D80:F80"/>
    <mergeCell ref="D81:F81"/>
    <mergeCell ref="D82:F82"/>
    <mergeCell ref="D83:F83"/>
    <mergeCell ref="D84:F84"/>
    <mergeCell ref="D85:F85"/>
    <mergeCell ref="D86:F86"/>
    <mergeCell ref="D75:F75"/>
    <mergeCell ref="D64:F64"/>
    <mergeCell ref="D65:F65"/>
    <mergeCell ref="D66:F66"/>
    <mergeCell ref="D67:F67"/>
    <mergeCell ref="D68:F68"/>
    <mergeCell ref="D69:F69"/>
    <mergeCell ref="D70:F70"/>
    <mergeCell ref="D71:F71"/>
    <mergeCell ref="D72:F72"/>
    <mergeCell ref="D73:F73"/>
    <mergeCell ref="D74:F74"/>
    <mergeCell ref="D63:F63"/>
    <mergeCell ref="D51:F51"/>
    <mergeCell ref="D53:F53"/>
    <mergeCell ref="D54:F54"/>
    <mergeCell ref="D55:F55"/>
    <mergeCell ref="D56:F56"/>
    <mergeCell ref="D57:F57"/>
    <mergeCell ref="D58:F58"/>
    <mergeCell ref="D59:F59"/>
    <mergeCell ref="D60:F60"/>
    <mergeCell ref="D61:F61"/>
    <mergeCell ref="D62:F62"/>
    <mergeCell ref="D52:F52"/>
    <mergeCell ref="D50:F50"/>
    <mergeCell ref="D39:F39"/>
    <mergeCell ref="D40:F40"/>
    <mergeCell ref="D41:F41"/>
    <mergeCell ref="D42:F42"/>
    <mergeCell ref="D43:F43"/>
    <mergeCell ref="D44:F44"/>
    <mergeCell ref="D45:F45"/>
    <mergeCell ref="D46:F46"/>
    <mergeCell ref="D47:F47"/>
    <mergeCell ref="D48:F48"/>
    <mergeCell ref="D49:F49"/>
    <mergeCell ref="D38:F38"/>
    <mergeCell ref="A3:A10"/>
    <mergeCell ref="A11:A14"/>
    <mergeCell ref="A15:A21"/>
    <mergeCell ref="A22:A25"/>
    <mergeCell ref="A26:A27"/>
    <mergeCell ref="A30:A32"/>
    <mergeCell ref="D33:F33"/>
    <mergeCell ref="D34:F34"/>
    <mergeCell ref="D35:F35"/>
    <mergeCell ref="D36:F36"/>
    <mergeCell ref="D37:F37"/>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36E8-649C-47CA-93CF-ACDB65C87081}">
  <dimension ref="A1:G118"/>
  <sheetViews>
    <sheetView topLeftCell="A63" zoomScale="80" zoomScaleNormal="80" workbookViewId="0">
      <selection activeCell="D69" sqref="D69:F69"/>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2003</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69" customHeight="1">
      <c r="A8" s="691"/>
      <c r="B8" s="245" t="s">
        <v>202</v>
      </c>
      <c r="C8" s="47" t="s">
        <v>1821</v>
      </c>
      <c r="D8" s="152" t="s">
        <v>1842</v>
      </c>
      <c r="E8" s="245"/>
      <c r="F8" s="301"/>
    </row>
    <row r="9" spans="1:6" ht="43.15" customHeight="1">
      <c r="A9" s="691"/>
      <c r="B9" s="245" t="s">
        <v>1157</v>
      </c>
      <c r="C9" s="47" t="s">
        <v>1158</v>
      </c>
      <c r="D9" s="152" t="s">
        <v>1824</v>
      </c>
      <c r="E9" s="245" t="s">
        <v>1107</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thickBot="1">
      <c r="A13" s="694"/>
      <c r="B13" s="42" t="s">
        <v>78</v>
      </c>
      <c r="C13" s="41" t="s">
        <v>1789</v>
      </c>
      <c r="D13" s="41" t="s">
        <v>1844</v>
      </c>
      <c r="E13" s="245"/>
      <c r="F13" s="301"/>
    </row>
    <row r="14" spans="1:6" ht="37.15" customHeight="1" thickTop="1" thickBot="1">
      <c r="A14" s="695"/>
      <c r="B14" s="245" t="s">
        <v>86</v>
      </c>
      <c r="C14" s="47" t="s">
        <v>2080</v>
      </c>
      <c r="D14" s="582" t="s">
        <v>2085</v>
      </c>
      <c r="E14" s="42"/>
      <c r="F14" s="304"/>
    </row>
    <row r="15" spans="1:6" ht="55.5" customHeight="1" thickTop="1">
      <c r="A15" s="685" t="s">
        <v>1847</v>
      </c>
      <c r="B15" s="35" t="s">
        <v>373</v>
      </c>
      <c r="C15" s="246" t="s">
        <v>2080</v>
      </c>
      <c r="D15" s="115" t="s">
        <v>2086</v>
      </c>
      <c r="E15" s="52"/>
      <c r="F15" s="300"/>
    </row>
    <row r="16" spans="1:6" ht="36" customHeight="1">
      <c r="A16" s="690"/>
      <c r="B16" s="52" t="s">
        <v>357</v>
      </c>
      <c r="C16" s="226" t="s">
        <v>854</v>
      </c>
      <c r="D16" s="246" t="s">
        <v>1104</v>
      </c>
      <c r="E16" s="561" t="s">
        <v>1105</v>
      </c>
      <c r="F16" s="571"/>
    </row>
    <row r="17" spans="1:7" ht="55.15" customHeight="1">
      <c r="A17" s="690"/>
      <c r="B17" s="245" t="s">
        <v>130</v>
      </c>
      <c r="C17" s="246" t="s">
        <v>666</v>
      </c>
      <c r="D17" s="239" t="s">
        <v>1106</v>
      </c>
      <c r="E17" s="52" t="s">
        <v>62</v>
      </c>
      <c r="F17" s="299"/>
    </row>
    <row r="18" spans="1:7" ht="43.15" customHeight="1">
      <c r="A18" s="690"/>
      <c r="B18" s="245" t="s">
        <v>354</v>
      </c>
      <c r="C18" s="47" t="s">
        <v>1335</v>
      </c>
      <c r="D18" s="47" t="s">
        <v>1336</v>
      </c>
      <c r="E18" s="245"/>
      <c r="F18" s="301"/>
    </row>
    <row r="19" spans="1:7" ht="39" customHeight="1">
      <c r="A19" s="690"/>
      <c r="B19" s="245" t="s">
        <v>379</v>
      </c>
      <c r="C19" s="246" t="s">
        <v>756</v>
      </c>
      <c r="D19" s="246" t="s">
        <v>752</v>
      </c>
      <c r="E19" s="35" t="s">
        <v>780</v>
      </c>
      <c r="F19" s="299"/>
    </row>
    <row r="20" spans="1:7" ht="29.45" customHeight="1">
      <c r="A20" s="690"/>
      <c r="B20" s="245" t="s">
        <v>386</v>
      </c>
      <c r="C20" s="47" t="s">
        <v>1516</v>
      </c>
      <c r="D20" s="47" t="s">
        <v>1113</v>
      </c>
      <c r="E20" s="245" t="s">
        <v>1225</v>
      </c>
      <c r="F20" s="301"/>
      <c r="G20" s="60"/>
    </row>
    <row r="21" spans="1:7" ht="225" customHeight="1" thickBot="1">
      <c r="A21" s="686"/>
      <c r="B21" s="245" t="s">
        <v>759</v>
      </c>
      <c r="C21" s="47" t="s">
        <v>1325</v>
      </c>
      <c r="D21" s="47" t="s">
        <v>2082</v>
      </c>
      <c r="E21" s="245" t="s">
        <v>847</v>
      </c>
      <c r="F21" s="301"/>
      <c r="G21" s="60"/>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c r="A24" s="690"/>
      <c r="B24" s="245" t="s">
        <v>729</v>
      </c>
      <c r="C24" s="47" t="s">
        <v>2083</v>
      </c>
      <c r="D24" s="582" t="s">
        <v>2084</v>
      </c>
      <c r="E24" s="245"/>
      <c r="F24" s="301"/>
    </row>
    <row r="25" spans="1:7" ht="33" customHeight="1" thickBot="1">
      <c r="A25" s="686"/>
      <c r="B25" s="42" t="s">
        <v>710</v>
      </c>
      <c r="C25" s="41" t="s">
        <v>682</v>
      </c>
      <c r="D25" s="228" t="s">
        <v>1820</v>
      </c>
      <c r="E25" s="42" t="s">
        <v>847</v>
      </c>
      <c r="F25" s="304"/>
    </row>
    <row r="26" spans="1:7" ht="33" customHeight="1" thickTop="1">
      <c r="A26" s="685" t="s">
        <v>771</v>
      </c>
      <c r="B26" s="51" t="s">
        <v>1584</v>
      </c>
      <c r="C26" s="50" t="s">
        <v>1792</v>
      </c>
      <c r="D26" s="570"/>
      <c r="E26" s="51"/>
      <c r="F26" s="309"/>
    </row>
    <row r="27" spans="1:7" ht="33" customHeight="1" thickBot="1">
      <c r="A27" s="692"/>
      <c r="B27" s="42" t="s">
        <v>1314</v>
      </c>
      <c r="C27" s="41" t="s">
        <v>1793</v>
      </c>
      <c r="D27" s="228"/>
      <c r="E27" s="42"/>
      <c r="F27" s="304"/>
    </row>
    <row r="28" spans="1:7" ht="28.9" customHeight="1" thickTop="1" thickBot="1">
      <c r="A28" s="307" t="s">
        <v>1212</v>
      </c>
      <c r="B28" s="214" t="s">
        <v>683</v>
      </c>
      <c r="C28" s="215"/>
      <c r="D28" s="215" t="s">
        <v>632</v>
      </c>
      <c r="E28" s="214"/>
      <c r="F28" s="308"/>
    </row>
    <row r="29" spans="1:7" ht="92.25" customHeight="1" thickTop="1" thickBot="1">
      <c r="A29" s="307" t="s">
        <v>1213</v>
      </c>
      <c r="B29" s="214" t="s">
        <v>684</v>
      </c>
      <c r="C29" s="215" t="s">
        <v>685</v>
      </c>
      <c r="D29" s="215" t="s">
        <v>856</v>
      </c>
      <c r="E29" s="214" t="s">
        <v>643</v>
      </c>
      <c r="F29" s="308"/>
    </row>
    <row r="30" spans="1:7" ht="36.6" customHeight="1" thickTop="1">
      <c r="A30" s="685" t="s">
        <v>1214</v>
      </c>
      <c r="B30" s="51" t="s">
        <v>766</v>
      </c>
      <c r="C30" s="50" t="s">
        <v>1112</v>
      </c>
      <c r="D30" s="50" t="s">
        <v>2081</v>
      </c>
      <c r="E30" s="51" t="s">
        <v>1107</v>
      </c>
      <c r="F30" s="309" t="s">
        <v>849</v>
      </c>
    </row>
    <row r="31" spans="1:7" ht="32.450000000000003" customHeight="1">
      <c r="A31" s="696"/>
      <c r="B31" s="52" t="s">
        <v>850</v>
      </c>
      <c r="C31" s="34" t="s">
        <v>1337</v>
      </c>
      <c r="D31" s="45" t="s">
        <v>1338</v>
      </c>
      <c r="E31" s="52" t="s">
        <v>1107</v>
      </c>
      <c r="F31" s="300"/>
    </row>
    <row r="32" spans="1:7" ht="31.15" customHeight="1" thickBot="1">
      <c r="A32" s="697"/>
      <c r="B32" s="292"/>
      <c r="C32" s="310"/>
      <c r="D32" s="293"/>
      <c r="E32" s="311"/>
      <c r="F32" s="312"/>
    </row>
    <row r="33" spans="1:6" s="87" customFormat="1" ht="28.15" customHeight="1" thickTop="1">
      <c r="A33" s="390" t="s">
        <v>689</v>
      </c>
      <c r="B33" s="391" t="s">
        <v>447</v>
      </c>
      <c r="C33" s="392" t="s">
        <v>690</v>
      </c>
      <c r="D33" s="677" t="s">
        <v>691</v>
      </c>
      <c r="E33" s="678"/>
      <c r="F33" s="679"/>
    </row>
    <row r="34" spans="1:6" ht="101.45" customHeight="1">
      <c r="A34" s="290">
        <v>45308</v>
      </c>
      <c r="B34" s="35" t="s">
        <v>917</v>
      </c>
      <c r="C34" s="246" t="s">
        <v>1085</v>
      </c>
      <c r="D34" s="682" t="s">
        <v>1086</v>
      </c>
      <c r="E34" s="683"/>
      <c r="F34" s="684"/>
    </row>
    <row r="35" spans="1:6" ht="46.9" customHeight="1">
      <c r="A35" s="290">
        <v>45322</v>
      </c>
      <c r="B35" s="35" t="s">
        <v>363</v>
      </c>
      <c r="C35" s="246" t="s">
        <v>1109</v>
      </c>
      <c r="D35" s="682" t="s">
        <v>1114</v>
      </c>
      <c r="E35" s="683"/>
      <c r="F35" s="684"/>
    </row>
    <row r="36" spans="1:6" ht="46.9" customHeight="1">
      <c r="A36" s="319">
        <v>45363</v>
      </c>
      <c r="B36" s="245" t="s">
        <v>449</v>
      </c>
      <c r="C36" s="47" t="s">
        <v>1381</v>
      </c>
      <c r="D36" s="682" t="s">
        <v>1382</v>
      </c>
      <c r="E36" s="683"/>
      <c r="F36" s="684"/>
    </row>
    <row r="37" spans="1:6" ht="51" customHeight="1">
      <c r="A37" s="319">
        <v>45366</v>
      </c>
      <c r="B37" s="245" t="s">
        <v>33</v>
      </c>
      <c r="C37" s="47" t="s">
        <v>1379</v>
      </c>
      <c r="D37" s="682" t="s">
        <v>1380</v>
      </c>
      <c r="E37" s="683"/>
      <c r="F37" s="684"/>
    </row>
    <row r="38" spans="1:6" ht="102.6" customHeight="1">
      <c r="A38" s="290">
        <v>45410</v>
      </c>
      <c r="B38" s="35" t="s">
        <v>61</v>
      </c>
      <c r="C38" s="246" t="s">
        <v>1551</v>
      </c>
      <c r="D38" s="672" t="s">
        <v>1566</v>
      </c>
      <c r="E38" s="672"/>
      <c r="F38" s="673"/>
    </row>
    <row r="39" spans="1:6" ht="58.15" customHeight="1">
      <c r="A39" s="290">
        <v>45429</v>
      </c>
      <c r="B39" s="245" t="s">
        <v>70</v>
      </c>
      <c r="C39" s="47" t="s">
        <v>1607</v>
      </c>
      <c r="D39" s="672" t="s">
        <v>1608</v>
      </c>
      <c r="E39" s="672"/>
      <c r="F39" s="673"/>
    </row>
    <row r="40" spans="1:6" ht="138" customHeight="1">
      <c r="A40" s="569">
        <v>45436</v>
      </c>
      <c r="B40" s="245" t="s">
        <v>66</v>
      </c>
      <c r="C40" s="47" t="s">
        <v>1551</v>
      </c>
      <c r="D40" s="698" t="s">
        <v>1632</v>
      </c>
      <c r="E40" s="699"/>
      <c r="F40" s="700"/>
    </row>
    <row r="41" spans="1:6" ht="178.15" customHeight="1">
      <c r="A41" s="290">
        <v>45471</v>
      </c>
      <c r="B41" s="35" t="s">
        <v>354</v>
      </c>
      <c r="C41" s="246" t="s">
        <v>1749</v>
      </c>
      <c r="D41" s="672" t="s">
        <v>1753</v>
      </c>
      <c r="E41" s="672"/>
      <c r="F41" s="673"/>
    </row>
    <row r="42" spans="1:6" ht="138" customHeight="1">
      <c r="A42" s="319">
        <v>45475</v>
      </c>
      <c r="B42" s="245" t="s">
        <v>387</v>
      </c>
      <c r="C42" s="47" t="s">
        <v>1761</v>
      </c>
      <c r="D42" s="680" t="s">
        <v>1762</v>
      </c>
      <c r="E42" s="680"/>
      <c r="F42" s="681"/>
    </row>
    <row r="43" spans="1:6" ht="138" customHeight="1">
      <c r="A43" s="290">
        <v>45507</v>
      </c>
      <c r="B43" s="35" t="s">
        <v>70</v>
      </c>
      <c r="C43" s="246" t="s">
        <v>1851</v>
      </c>
      <c r="D43" s="672" t="s">
        <v>1852</v>
      </c>
      <c r="E43" s="672"/>
      <c r="F43" s="673"/>
    </row>
    <row r="44" spans="1:6" ht="118.9" customHeight="1">
      <c r="A44" s="290">
        <v>45507</v>
      </c>
      <c r="B44" s="35" t="s">
        <v>354</v>
      </c>
      <c r="C44" s="246" t="s">
        <v>1856</v>
      </c>
      <c r="D44" s="672" t="s">
        <v>1857</v>
      </c>
      <c r="E44" s="672"/>
      <c r="F44" s="673"/>
    </row>
    <row r="45" spans="1:6" ht="183.75" customHeight="1">
      <c r="A45" s="560">
        <v>45514</v>
      </c>
      <c r="B45" s="561" t="s">
        <v>74</v>
      </c>
      <c r="C45" s="226" t="s">
        <v>1869</v>
      </c>
      <c r="D45" s="674" t="s">
        <v>1871</v>
      </c>
      <c r="E45" s="675"/>
      <c r="F45" s="676"/>
    </row>
    <row r="46" spans="1:6" ht="335.25" customHeight="1">
      <c r="A46" s="560">
        <v>45518</v>
      </c>
      <c r="B46" s="561" t="s">
        <v>91</v>
      </c>
      <c r="C46" s="226" t="s">
        <v>1885</v>
      </c>
      <c r="D46" s="674" t="s">
        <v>1886</v>
      </c>
      <c r="E46" s="675"/>
      <c r="F46" s="676"/>
    </row>
    <row r="47" spans="1:6" ht="122.25" customHeight="1">
      <c r="A47" s="560">
        <v>45520</v>
      </c>
      <c r="B47" s="561" t="s">
        <v>56</v>
      </c>
      <c r="C47" s="226" t="s">
        <v>1870</v>
      </c>
      <c r="D47" s="674" t="s">
        <v>1872</v>
      </c>
      <c r="E47" s="675"/>
      <c r="F47" s="676"/>
    </row>
    <row r="48" spans="1:6" ht="69.75" customHeight="1">
      <c r="A48" s="560">
        <v>45529</v>
      </c>
      <c r="B48" s="561" t="s">
        <v>61</v>
      </c>
      <c r="C48" s="226" t="s">
        <v>1851</v>
      </c>
      <c r="D48" s="674" t="s">
        <v>1949</v>
      </c>
      <c r="E48" s="675"/>
      <c r="F48" s="676"/>
    </row>
    <row r="49" spans="1:6" ht="72" customHeight="1">
      <c r="A49" s="560">
        <v>45532</v>
      </c>
      <c r="B49" s="561" t="s">
        <v>38</v>
      </c>
      <c r="C49" s="226" t="s">
        <v>1940</v>
      </c>
      <c r="D49" s="674" t="s">
        <v>1950</v>
      </c>
      <c r="E49" s="675"/>
      <c r="F49" s="676"/>
    </row>
    <row r="50" spans="1:6" ht="117" customHeight="1">
      <c r="A50" s="560">
        <v>45533</v>
      </c>
      <c r="B50" s="561" t="s">
        <v>43</v>
      </c>
      <c r="C50" s="226" t="s">
        <v>1941</v>
      </c>
      <c r="D50" s="674" t="s">
        <v>1951</v>
      </c>
      <c r="E50" s="675"/>
      <c r="F50" s="676"/>
    </row>
    <row r="51" spans="1:6" ht="180" customHeight="1">
      <c r="A51" s="560">
        <v>45568</v>
      </c>
      <c r="B51" s="561" t="s">
        <v>74</v>
      </c>
      <c r="C51" s="226" t="s">
        <v>1851</v>
      </c>
      <c r="D51" s="674" t="s">
        <v>2007</v>
      </c>
      <c r="E51" s="675"/>
      <c r="F51" s="676"/>
    </row>
    <row r="52" spans="1:6" ht="28.9" customHeight="1">
      <c r="A52" s="390" t="s">
        <v>693</v>
      </c>
      <c r="B52" s="391" t="s">
        <v>447</v>
      </c>
      <c r="C52" s="392" t="s">
        <v>694</v>
      </c>
      <c r="D52" s="677" t="s">
        <v>695</v>
      </c>
      <c r="E52" s="678"/>
      <c r="F52" s="679"/>
    </row>
    <row r="53" spans="1:6" ht="72.75" customHeight="1">
      <c r="A53" s="290">
        <v>45536</v>
      </c>
      <c r="B53" s="35" t="s">
        <v>770</v>
      </c>
      <c r="C53" s="246" t="s">
        <v>1355</v>
      </c>
      <c r="D53" s="672" t="s">
        <v>1996</v>
      </c>
      <c r="E53" s="672"/>
      <c r="F53" s="673"/>
    </row>
    <row r="54" spans="1:6" ht="291.75" customHeight="1">
      <c r="A54" s="290">
        <v>45537</v>
      </c>
      <c r="B54" s="35" t="s">
        <v>373</v>
      </c>
      <c r="C54" s="246" t="s">
        <v>1998</v>
      </c>
      <c r="D54" s="672" t="s">
        <v>1999</v>
      </c>
      <c r="E54" s="672"/>
      <c r="F54" s="673"/>
    </row>
    <row r="55" spans="1:6" ht="45.75" customHeight="1">
      <c r="A55" s="290">
        <v>45537</v>
      </c>
      <c r="B55" s="35" t="s">
        <v>758</v>
      </c>
      <c r="C55" s="246" t="s">
        <v>1997</v>
      </c>
      <c r="D55" s="672" t="s">
        <v>2001</v>
      </c>
      <c r="E55" s="672"/>
      <c r="F55" s="673"/>
    </row>
    <row r="56" spans="1:6" ht="39.75" customHeight="1">
      <c r="A56" s="290">
        <v>45537</v>
      </c>
      <c r="B56" s="35" t="s">
        <v>1948</v>
      </c>
      <c r="C56" s="246" t="s">
        <v>1948</v>
      </c>
      <c r="D56" s="672" t="s">
        <v>1947</v>
      </c>
      <c r="E56" s="672"/>
      <c r="F56" s="673"/>
    </row>
    <row r="57" spans="1:6" ht="133.5" customHeight="1">
      <c r="A57" s="290">
        <v>45538</v>
      </c>
      <c r="B57" s="35" t="s">
        <v>86</v>
      </c>
      <c r="C57" s="246" t="s">
        <v>2000</v>
      </c>
      <c r="D57" s="672" t="s">
        <v>2002</v>
      </c>
      <c r="E57" s="672"/>
      <c r="F57" s="673"/>
    </row>
    <row r="58" spans="1:6" ht="101.25" customHeight="1">
      <c r="A58" s="290">
        <v>45540</v>
      </c>
      <c r="B58" s="35" t="s">
        <v>1559</v>
      </c>
      <c r="C58" s="246" t="s">
        <v>2008</v>
      </c>
      <c r="D58" s="682" t="s">
        <v>2033</v>
      </c>
      <c r="E58" s="704"/>
      <c r="F58" s="705"/>
    </row>
    <row r="59" spans="1:6" ht="89.25" customHeight="1">
      <c r="A59" s="290">
        <v>45541</v>
      </c>
      <c r="B59" s="35" t="s">
        <v>359</v>
      </c>
      <c r="C59" s="246" t="s">
        <v>2009</v>
      </c>
      <c r="D59" s="672" t="s">
        <v>2034</v>
      </c>
      <c r="E59" s="672"/>
      <c r="F59" s="673"/>
    </row>
    <row r="60" spans="1:6" ht="88.5" customHeight="1">
      <c r="A60" s="290">
        <v>45541</v>
      </c>
      <c r="B60" s="35" t="s">
        <v>759</v>
      </c>
      <c r="C60" s="246" t="s">
        <v>1929</v>
      </c>
      <c r="D60" s="672" t="s">
        <v>2035</v>
      </c>
      <c r="E60" s="672"/>
      <c r="F60" s="673"/>
    </row>
    <row r="61" spans="1:6" ht="43.5" customHeight="1">
      <c r="A61" s="290">
        <v>45541</v>
      </c>
      <c r="B61" s="35" t="s">
        <v>368</v>
      </c>
      <c r="C61" s="246" t="s">
        <v>2010</v>
      </c>
      <c r="D61" s="672" t="s">
        <v>2036</v>
      </c>
      <c r="E61" s="672"/>
      <c r="F61" s="673"/>
    </row>
    <row r="62" spans="1:6" ht="162" customHeight="1">
      <c r="A62" s="290">
        <v>45542</v>
      </c>
      <c r="B62" s="35" t="s">
        <v>74</v>
      </c>
      <c r="C62" s="246" t="s">
        <v>2037</v>
      </c>
      <c r="D62" s="672" t="s">
        <v>2038</v>
      </c>
      <c r="E62" s="672"/>
      <c r="F62" s="673"/>
    </row>
    <row r="63" spans="1:6" ht="74.25" customHeight="1">
      <c r="A63" s="290">
        <v>45542</v>
      </c>
      <c r="B63" s="35" t="s">
        <v>28</v>
      </c>
      <c r="C63" s="246" t="s">
        <v>1662</v>
      </c>
      <c r="D63" s="672" t="s">
        <v>2039</v>
      </c>
      <c r="E63" s="672"/>
      <c r="F63" s="673"/>
    </row>
    <row r="64" spans="1:6" ht="71.25" customHeight="1">
      <c r="A64" s="290">
        <v>45542</v>
      </c>
      <c r="B64" s="35" t="s">
        <v>61</v>
      </c>
      <c r="C64" s="246" t="s">
        <v>2011</v>
      </c>
      <c r="D64" s="672" t="s">
        <v>2040</v>
      </c>
      <c r="E64" s="672"/>
      <c r="F64" s="673"/>
    </row>
    <row r="65" spans="1:6" ht="72.75" customHeight="1">
      <c r="A65" s="290">
        <v>45545</v>
      </c>
      <c r="B65" s="35" t="s">
        <v>759</v>
      </c>
      <c r="C65" s="246" t="s">
        <v>1929</v>
      </c>
      <c r="D65" s="672" t="s">
        <v>2041</v>
      </c>
      <c r="E65" s="672"/>
      <c r="F65" s="673"/>
    </row>
    <row r="66" spans="1:6" ht="68.25" customHeight="1">
      <c r="A66" s="290">
        <v>45548</v>
      </c>
      <c r="B66" s="35" t="s">
        <v>759</v>
      </c>
      <c r="C66" s="246" t="s">
        <v>2013</v>
      </c>
      <c r="D66" s="672" t="s">
        <v>2043</v>
      </c>
      <c r="E66" s="672"/>
      <c r="F66" s="673"/>
    </row>
    <row r="67" spans="1:6" ht="63" customHeight="1">
      <c r="A67" s="290">
        <v>45555</v>
      </c>
      <c r="B67" s="35" t="s">
        <v>759</v>
      </c>
      <c r="C67" s="246" t="s">
        <v>1929</v>
      </c>
      <c r="D67" s="672" t="s">
        <v>2058</v>
      </c>
      <c r="E67" s="672"/>
      <c r="F67" s="673"/>
    </row>
    <row r="68" spans="1:6" ht="44.25" customHeight="1">
      <c r="A68" s="290">
        <v>45559</v>
      </c>
      <c r="B68" s="35" t="s">
        <v>759</v>
      </c>
      <c r="C68" s="246" t="s">
        <v>1929</v>
      </c>
      <c r="D68" s="672" t="s">
        <v>2064</v>
      </c>
      <c r="E68" s="672"/>
      <c r="F68" s="673"/>
    </row>
    <row r="69" spans="1:6" ht="86.25" customHeight="1">
      <c r="A69" s="290">
        <v>45562</v>
      </c>
      <c r="B69" s="35" t="s">
        <v>759</v>
      </c>
      <c r="C69" s="246" t="s">
        <v>2013</v>
      </c>
      <c r="D69" s="672" t="s">
        <v>2067</v>
      </c>
      <c r="E69" s="672"/>
      <c r="F69" s="673"/>
    </row>
    <row r="70" spans="1:6" ht="43.5" customHeight="1">
      <c r="A70" s="290">
        <v>45563</v>
      </c>
      <c r="B70" s="35" t="s">
        <v>759</v>
      </c>
      <c r="C70" s="246" t="s">
        <v>1929</v>
      </c>
      <c r="D70" s="672" t="s">
        <v>2069</v>
      </c>
      <c r="E70" s="672"/>
      <c r="F70" s="673"/>
    </row>
    <row r="71" spans="1:6" ht="54.75" customHeight="1">
      <c r="A71" s="290">
        <v>45566</v>
      </c>
      <c r="B71" s="35" t="s">
        <v>759</v>
      </c>
      <c r="C71" s="246" t="s">
        <v>2013</v>
      </c>
      <c r="D71" s="672" t="s">
        <v>2075</v>
      </c>
      <c r="E71" s="672"/>
      <c r="F71" s="673"/>
    </row>
    <row r="72" spans="1:6" ht="138" customHeight="1">
      <c r="A72" s="290">
        <v>45545</v>
      </c>
      <c r="B72" s="35" t="s">
        <v>92</v>
      </c>
      <c r="C72" s="246" t="s">
        <v>2012</v>
      </c>
      <c r="D72" s="672" t="s">
        <v>2042</v>
      </c>
      <c r="E72" s="672"/>
      <c r="F72" s="673"/>
    </row>
    <row r="73" spans="1:6" ht="139.5" customHeight="1">
      <c r="A73" s="290">
        <v>45548</v>
      </c>
      <c r="B73" s="35" t="s">
        <v>397</v>
      </c>
      <c r="C73" s="246" t="s">
        <v>2014</v>
      </c>
      <c r="D73" s="672" t="s">
        <v>2044</v>
      </c>
      <c r="E73" s="672"/>
      <c r="F73" s="673"/>
    </row>
    <row r="74" spans="1:6" ht="396" customHeight="1">
      <c r="A74" s="290">
        <v>45548</v>
      </c>
      <c r="B74" s="35" t="s">
        <v>1897</v>
      </c>
      <c r="C74" s="246" t="s">
        <v>2045</v>
      </c>
      <c r="D74" s="672" t="s">
        <v>2046</v>
      </c>
      <c r="E74" s="672"/>
      <c r="F74" s="673"/>
    </row>
    <row r="75" spans="1:6" ht="91.5" customHeight="1">
      <c r="A75" s="290">
        <v>45549</v>
      </c>
      <c r="B75" s="35" t="s">
        <v>766</v>
      </c>
      <c r="C75" s="246" t="s">
        <v>2015</v>
      </c>
      <c r="D75" s="672" t="s">
        <v>2047</v>
      </c>
      <c r="E75" s="672"/>
      <c r="F75" s="673"/>
    </row>
    <row r="76" spans="1:6" ht="50.25" customHeight="1">
      <c r="A76" s="290">
        <v>45549</v>
      </c>
      <c r="B76" s="35" t="s">
        <v>352</v>
      </c>
      <c r="C76" s="246" t="s">
        <v>2016</v>
      </c>
      <c r="D76" s="672" t="s">
        <v>2048</v>
      </c>
      <c r="E76" s="672"/>
      <c r="F76" s="673"/>
    </row>
    <row r="77" spans="1:6" ht="26.25" customHeight="1">
      <c r="A77" s="290">
        <v>45551</v>
      </c>
      <c r="B77" s="35" t="s">
        <v>352</v>
      </c>
      <c r="C77" s="246" t="s">
        <v>2016</v>
      </c>
      <c r="D77" s="672" t="s">
        <v>2052</v>
      </c>
      <c r="E77" s="672"/>
      <c r="F77" s="673"/>
    </row>
    <row r="78" spans="1:6" ht="36" customHeight="1">
      <c r="A78" s="290">
        <v>45553</v>
      </c>
      <c r="B78" s="35" t="s">
        <v>352</v>
      </c>
      <c r="C78" s="246" t="s">
        <v>2016</v>
      </c>
      <c r="D78" s="672" t="s">
        <v>2055</v>
      </c>
      <c r="E78" s="672"/>
      <c r="F78" s="673"/>
    </row>
    <row r="79" spans="1:6" ht="175.5" customHeight="1">
      <c r="A79" s="290">
        <v>45553</v>
      </c>
      <c r="B79" s="35" t="s">
        <v>352</v>
      </c>
      <c r="C79" s="246" t="s">
        <v>2016</v>
      </c>
      <c r="D79" s="672" t="s">
        <v>2056</v>
      </c>
      <c r="E79" s="672"/>
      <c r="F79" s="673"/>
    </row>
    <row r="80" spans="1:6" ht="132.75" customHeight="1">
      <c r="A80" s="290">
        <v>45550</v>
      </c>
      <c r="B80" s="35" t="s">
        <v>729</v>
      </c>
      <c r="C80" s="246" t="s">
        <v>2017</v>
      </c>
      <c r="D80" s="672" t="s">
        <v>2049</v>
      </c>
      <c r="E80" s="672"/>
      <c r="F80" s="673"/>
    </row>
    <row r="81" spans="1:6" ht="234.75" customHeight="1">
      <c r="A81" s="290">
        <v>45550</v>
      </c>
      <c r="B81" s="35" t="s">
        <v>61</v>
      </c>
      <c r="C81" s="246" t="s">
        <v>2018</v>
      </c>
      <c r="D81" s="672" t="s">
        <v>2050</v>
      </c>
      <c r="E81" s="672"/>
      <c r="F81" s="673"/>
    </row>
    <row r="82" spans="1:6" ht="68.25" customHeight="1">
      <c r="A82" s="290">
        <v>45551</v>
      </c>
      <c r="B82" s="35" t="s">
        <v>384</v>
      </c>
      <c r="C82" s="246" t="s">
        <v>731</v>
      </c>
      <c r="D82" s="672" t="s">
        <v>2051</v>
      </c>
      <c r="E82" s="672"/>
      <c r="F82" s="673"/>
    </row>
    <row r="83" spans="1:6" ht="41.25" customHeight="1">
      <c r="A83" s="290">
        <v>45552</v>
      </c>
      <c r="B83" s="35" t="s">
        <v>373</v>
      </c>
      <c r="C83" s="246" t="s">
        <v>2019</v>
      </c>
      <c r="D83" s="672" t="s">
        <v>2053</v>
      </c>
      <c r="E83" s="672"/>
      <c r="F83" s="673"/>
    </row>
    <row r="84" spans="1:6" ht="96.75" customHeight="1">
      <c r="A84" s="290">
        <v>45552</v>
      </c>
      <c r="B84" s="35" t="s">
        <v>2020</v>
      </c>
      <c r="C84" s="246" t="s">
        <v>2021</v>
      </c>
      <c r="D84" s="672" t="s">
        <v>2054</v>
      </c>
      <c r="E84" s="672"/>
      <c r="F84" s="673"/>
    </row>
    <row r="85" spans="1:6" ht="74.25" customHeight="1">
      <c r="A85" s="290">
        <v>45554</v>
      </c>
      <c r="B85" s="35" t="s">
        <v>757</v>
      </c>
      <c r="C85" s="246" t="s">
        <v>2022</v>
      </c>
      <c r="D85" s="672" t="s">
        <v>2057</v>
      </c>
      <c r="E85" s="672"/>
      <c r="F85" s="673"/>
    </row>
    <row r="86" spans="1:6" ht="117.75" customHeight="1">
      <c r="A86" s="290">
        <v>45555</v>
      </c>
      <c r="B86" s="35" t="s">
        <v>376</v>
      </c>
      <c r="C86" s="246" t="s">
        <v>2023</v>
      </c>
      <c r="D86" s="672" t="s">
        <v>2059</v>
      </c>
      <c r="E86" s="672"/>
      <c r="F86" s="673"/>
    </row>
    <row r="87" spans="1:6" ht="169.5" customHeight="1">
      <c r="A87" s="290">
        <v>45556</v>
      </c>
      <c r="B87" s="35" t="s">
        <v>620</v>
      </c>
      <c r="C87" s="246" t="s">
        <v>2024</v>
      </c>
      <c r="D87" s="672" t="s">
        <v>2060</v>
      </c>
      <c r="E87" s="672"/>
      <c r="F87" s="673"/>
    </row>
    <row r="88" spans="1:6" ht="87.75" customHeight="1">
      <c r="A88" s="290">
        <v>45556</v>
      </c>
      <c r="B88" s="35" t="s">
        <v>758</v>
      </c>
      <c r="C88" s="246" t="s">
        <v>1892</v>
      </c>
      <c r="D88" s="672" t="s">
        <v>2061</v>
      </c>
      <c r="E88" s="672"/>
      <c r="F88" s="673"/>
    </row>
    <row r="89" spans="1:6" ht="40.5" customHeight="1">
      <c r="A89" s="290">
        <v>45556</v>
      </c>
      <c r="B89" s="35" t="s">
        <v>384</v>
      </c>
      <c r="C89" s="246" t="s">
        <v>731</v>
      </c>
      <c r="D89" s="672" t="s">
        <v>2062</v>
      </c>
      <c r="E89" s="672"/>
      <c r="F89" s="673"/>
    </row>
    <row r="90" spans="1:6" ht="105.75" customHeight="1">
      <c r="A90" s="290">
        <v>45556</v>
      </c>
      <c r="B90" s="35" t="s">
        <v>758</v>
      </c>
      <c r="C90" s="246" t="s">
        <v>2025</v>
      </c>
      <c r="D90" s="672" t="s">
        <v>2063</v>
      </c>
      <c r="E90" s="672"/>
      <c r="F90" s="673"/>
    </row>
    <row r="91" spans="1:6" ht="33.75" customHeight="1">
      <c r="A91" s="290">
        <v>45556</v>
      </c>
      <c r="B91" s="35" t="s">
        <v>384</v>
      </c>
      <c r="C91" s="246" t="s">
        <v>731</v>
      </c>
      <c r="D91" s="672" t="s">
        <v>2026</v>
      </c>
      <c r="E91" s="672"/>
      <c r="F91" s="673"/>
    </row>
    <row r="92" spans="1:6" ht="37.5" customHeight="1">
      <c r="A92" s="290">
        <v>45559</v>
      </c>
      <c r="B92" s="35" t="s">
        <v>86</v>
      </c>
      <c r="C92" s="246" t="s">
        <v>2019</v>
      </c>
      <c r="D92" s="672" t="s">
        <v>2065</v>
      </c>
      <c r="E92" s="672"/>
      <c r="F92" s="673"/>
    </row>
    <row r="93" spans="1:6" ht="132" customHeight="1">
      <c r="A93" s="290">
        <v>45561</v>
      </c>
      <c r="B93" s="35" t="s">
        <v>360</v>
      </c>
      <c r="C93" s="246" t="s">
        <v>2027</v>
      </c>
      <c r="D93" s="672" t="s">
        <v>2066</v>
      </c>
      <c r="E93" s="672"/>
      <c r="F93" s="673"/>
    </row>
    <row r="94" spans="1:6" ht="263.25" customHeight="1">
      <c r="A94" s="290">
        <v>45562</v>
      </c>
      <c r="B94" s="35" t="s">
        <v>367</v>
      </c>
      <c r="C94" s="246" t="s">
        <v>1391</v>
      </c>
      <c r="D94" s="672" t="s">
        <v>2068</v>
      </c>
      <c r="E94" s="672"/>
      <c r="F94" s="673"/>
    </row>
    <row r="95" spans="1:6" ht="50.25" customHeight="1">
      <c r="A95" s="290">
        <v>45566</v>
      </c>
      <c r="B95" s="35" t="s">
        <v>367</v>
      </c>
      <c r="C95" s="246" t="s">
        <v>1391</v>
      </c>
      <c r="D95" s="672" t="s">
        <v>2074</v>
      </c>
      <c r="E95" s="672"/>
      <c r="F95" s="673"/>
    </row>
    <row r="96" spans="1:6" ht="85.5" customHeight="1">
      <c r="A96" s="290">
        <v>45567</v>
      </c>
      <c r="B96" s="35" t="s">
        <v>367</v>
      </c>
      <c r="C96" s="246" t="s">
        <v>1391</v>
      </c>
      <c r="D96" s="672" t="s">
        <v>2077</v>
      </c>
      <c r="E96" s="672"/>
      <c r="F96" s="673"/>
    </row>
    <row r="97" spans="1:6" ht="88.5" customHeight="1">
      <c r="A97" s="290">
        <v>45563</v>
      </c>
      <c r="B97" s="35" t="s">
        <v>78</v>
      </c>
      <c r="C97" s="246" t="s">
        <v>2028</v>
      </c>
      <c r="D97" s="672" t="s">
        <v>2070</v>
      </c>
      <c r="E97" s="672"/>
      <c r="F97" s="673"/>
    </row>
    <row r="98" spans="1:6" ht="87.75" customHeight="1">
      <c r="A98" s="290">
        <v>45565</v>
      </c>
      <c r="B98" s="35" t="s">
        <v>389</v>
      </c>
      <c r="C98" s="246" t="s">
        <v>2029</v>
      </c>
      <c r="D98" s="672" t="s">
        <v>2071</v>
      </c>
      <c r="E98" s="672"/>
      <c r="F98" s="673"/>
    </row>
    <row r="99" spans="1:6" ht="195.75" customHeight="1">
      <c r="A99" s="290">
        <v>45565</v>
      </c>
      <c r="B99" s="35" t="s">
        <v>729</v>
      </c>
      <c r="C99" s="246" t="s">
        <v>1355</v>
      </c>
      <c r="D99" s="672" t="s">
        <v>2072</v>
      </c>
      <c r="E99" s="672"/>
      <c r="F99" s="673"/>
    </row>
    <row r="100" spans="1:6" ht="102.75" customHeight="1">
      <c r="A100" s="290">
        <v>45566</v>
      </c>
      <c r="B100" s="35" t="s">
        <v>757</v>
      </c>
      <c r="C100" s="246" t="s">
        <v>1963</v>
      </c>
      <c r="D100" s="672" t="s">
        <v>2073</v>
      </c>
      <c r="E100" s="672"/>
      <c r="F100" s="673"/>
    </row>
    <row r="101" spans="1:6" ht="48.6" customHeight="1">
      <c r="A101" s="290">
        <v>45567</v>
      </c>
      <c r="B101" s="35" t="s">
        <v>764</v>
      </c>
      <c r="C101" s="246" t="s">
        <v>2030</v>
      </c>
      <c r="D101" s="672" t="s">
        <v>2076</v>
      </c>
      <c r="E101" s="672"/>
      <c r="F101" s="673"/>
    </row>
    <row r="102" spans="1:6" ht="106.5" customHeight="1">
      <c r="A102" s="290">
        <v>45567</v>
      </c>
      <c r="B102" s="35" t="s">
        <v>352</v>
      </c>
      <c r="C102" s="246" t="s">
        <v>2031</v>
      </c>
      <c r="D102" s="672" t="s">
        <v>2078</v>
      </c>
      <c r="E102" s="672"/>
      <c r="F102" s="673"/>
    </row>
    <row r="103" spans="1:6" ht="54" customHeight="1">
      <c r="A103" s="290">
        <v>45567</v>
      </c>
      <c r="B103" s="35" t="s">
        <v>359</v>
      </c>
      <c r="C103" s="246" t="s">
        <v>2032</v>
      </c>
      <c r="D103" s="672" t="s">
        <v>2079</v>
      </c>
      <c r="E103" s="672"/>
      <c r="F103" s="673"/>
    </row>
    <row r="104" spans="1:6" ht="48.6" customHeight="1">
      <c r="A104" s="290"/>
      <c r="B104" s="35"/>
      <c r="C104" s="246"/>
      <c r="D104" s="672"/>
      <c r="E104" s="672"/>
      <c r="F104" s="673"/>
    </row>
    <row r="105" spans="1:6" ht="48.6" customHeight="1">
      <c r="A105" s="290"/>
      <c r="B105" s="35"/>
      <c r="C105" s="246"/>
      <c r="D105" s="672"/>
      <c r="E105" s="672"/>
      <c r="F105" s="673"/>
    </row>
    <row r="106" spans="1:6" ht="48.6" customHeight="1">
      <c r="A106" s="290"/>
      <c r="B106" s="35"/>
      <c r="C106" s="246"/>
      <c r="D106" s="672"/>
      <c r="E106" s="672"/>
      <c r="F106" s="673"/>
    </row>
    <row r="107" spans="1:6" ht="48.6" customHeight="1">
      <c r="A107" s="290"/>
      <c r="B107" s="35"/>
      <c r="C107" s="246"/>
      <c r="D107" s="672"/>
      <c r="E107" s="672"/>
      <c r="F107" s="673"/>
    </row>
    <row r="108" spans="1:6" ht="48.6" customHeight="1">
      <c r="A108" s="290"/>
      <c r="B108" s="35"/>
      <c r="C108" s="246"/>
      <c r="D108" s="672"/>
      <c r="E108" s="672"/>
      <c r="F108" s="673"/>
    </row>
    <row r="109" spans="1:6" ht="48.6" customHeight="1">
      <c r="A109" s="290"/>
      <c r="B109" s="35"/>
      <c r="C109" s="246"/>
      <c r="D109" s="672"/>
      <c r="E109" s="672"/>
      <c r="F109" s="673"/>
    </row>
    <row r="110" spans="1:6" ht="48.6" customHeight="1">
      <c r="A110" s="290"/>
      <c r="B110" s="35"/>
      <c r="C110" s="246"/>
      <c r="D110" s="672"/>
      <c r="E110" s="672"/>
      <c r="F110" s="673"/>
    </row>
    <row r="111" spans="1:6" ht="48.6" customHeight="1">
      <c r="A111" s="290"/>
      <c r="B111" s="35"/>
      <c r="C111" s="246"/>
      <c r="D111" s="672"/>
      <c r="E111" s="672"/>
      <c r="F111" s="673"/>
    </row>
    <row r="112" spans="1:6" ht="48.6" customHeight="1">
      <c r="A112" s="290"/>
      <c r="B112" s="35"/>
      <c r="C112" s="246"/>
      <c r="D112" s="672"/>
      <c r="E112" s="672"/>
      <c r="F112" s="673"/>
    </row>
    <row r="113" spans="1:6" ht="48.6" customHeight="1">
      <c r="A113" s="290"/>
      <c r="B113" s="35"/>
      <c r="C113" s="246"/>
      <c r="D113" s="672"/>
      <c r="E113" s="672"/>
      <c r="F113" s="673"/>
    </row>
    <row r="114" spans="1:6" ht="48.6" customHeight="1">
      <c r="A114" s="290"/>
      <c r="B114" s="35"/>
      <c r="C114" s="246"/>
      <c r="D114" s="672"/>
      <c r="E114" s="672"/>
      <c r="F114" s="673"/>
    </row>
    <row r="115" spans="1:6" ht="48.6" customHeight="1">
      <c r="A115" s="290"/>
      <c r="B115" s="35"/>
      <c r="C115" s="246"/>
      <c r="D115" s="672"/>
      <c r="E115" s="672"/>
      <c r="F115" s="673"/>
    </row>
    <row r="116" spans="1:6" ht="48.6" customHeight="1">
      <c r="A116" s="290"/>
      <c r="B116" s="35"/>
      <c r="C116" s="246"/>
      <c r="D116" s="672"/>
      <c r="E116" s="672"/>
      <c r="F116" s="673"/>
    </row>
    <row r="117" spans="1:6" ht="48.6" customHeight="1">
      <c r="A117" s="290"/>
      <c r="B117" s="35"/>
      <c r="C117" s="246"/>
      <c r="D117" s="672"/>
      <c r="E117" s="672"/>
      <c r="F117" s="673"/>
    </row>
    <row r="118" spans="1:6" ht="48.6" customHeight="1">
      <c r="A118" s="290"/>
      <c r="B118" s="35"/>
      <c r="C118" s="246"/>
      <c r="D118" s="672"/>
      <c r="E118" s="672"/>
      <c r="F118" s="673"/>
    </row>
  </sheetData>
  <mergeCells count="92">
    <mergeCell ref="D75:F75"/>
    <mergeCell ref="D50:F50"/>
    <mergeCell ref="D51:F51"/>
    <mergeCell ref="D65:F65"/>
    <mergeCell ref="D72:F72"/>
    <mergeCell ref="D66:F66"/>
    <mergeCell ref="D73:F73"/>
    <mergeCell ref="D74:F74"/>
    <mergeCell ref="D60:F60"/>
    <mergeCell ref="D61:F61"/>
    <mergeCell ref="D62:F62"/>
    <mergeCell ref="D63:F63"/>
    <mergeCell ref="D64:F64"/>
    <mergeCell ref="D54:F54"/>
    <mergeCell ref="D55:F55"/>
    <mergeCell ref="D56:F56"/>
    <mergeCell ref="D107:F107"/>
    <mergeCell ref="D99:F99"/>
    <mergeCell ref="D100:F100"/>
    <mergeCell ref="D95:F95"/>
    <mergeCell ref="D101:F101"/>
    <mergeCell ref="D96:F96"/>
    <mergeCell ref="D102:F102"/>
    <mergeCell ref="D103:F103"/>
    <mergeCell ref="D104:F104"/>
    <mergeCell ref="D105:F105"/>
    <mergeCell ref="D106:F106"/>
    <mergeCell ref="D117:F117"/>
    <mergeCell ref="D118:F118"/>
    <mergeCell ref="D108:F108"/>
    <mergeCell ref="D109:F109"/>
    <mergeCell ref="D110:F110"/>
    <mergeCell ref="D111:F111"/>
    <mergeCell ref="D112:F112"/>
    <mergeCell ref="D113:F113"/>
    <mergeCell ref="D114:F114"/>
    <mergeCell ref="D115:F115"/>
    <mergeCell ref="D116:F116"/>
    <mergeCell ref="D94:F94"/>
    <mergeCell ref="D70:F70"/>
    <mergeCell ref="D97:F97"/>
    <mergeCell ref="D98:F98"/>
    <mergeCell ref="D88:F88"/>
    <mergeCell ref="D89:F89"/>
    <mergeCell ref="D90:F90"/>
    <mergeCell ref="D91:F91"/>
    <mergeCell ref="D79:F79"/>
    <mergeCell ref="D85:F85"/>
    <mergeCell ref="D86:F86"/>
    <mergeCell ref="D87:F87"/>
    <mergeCell ref="D92:F92"/>
    <mergeCell ref="D82:F82"/>
    <mergeCell ref="D77:F77"/>
    <mergeCell ref="D93:F93"/>
    <mergeCell ref="D83:F83"/>
    <mergeCell ref="D84:F84"/>
    <mergeCell ref="D78:F78"/>
    <mergeCell ref="D76:F76"/>
    <mergeCell ref="D80:F80"/>
    <mergeCell ref="D81:F81"/>
    <mergeCell ref="D52:F52"/>
    <mergeCell ref="D45:F45"/>
    <mergeCell ref="D46:F46"/>
    <mergeCell ref="D47:F47"/>
    <mergeCell ref="D48:F48"/>
    <mergeCell ref="D49:F49"/>
    <mergeCell ref="D71:F71"/>
    <mergeCell ref="D57:F57"/>
    <mergeCell ref="D58:F58"/>
    <mergeCell ref="D59:F59"/>
    <mergeCell ref="D53:F53"/>
    <mergeCell ref="D68:F68"/>
    <mergeCell ref="D67:F67"/>
    <mergeCell ref="D69:F69"/>
    <mergeCell ref="D44:F44"/>
    <mergeCell ref="D33:F33"/>
    <mergeCell ref="D34:F34"/>
    <mergeCell ref="D35:F35"/>
    <mergeCell ref="D36:F36"/>
    <mergeCell ref="D37:F37"/>
    <mergeCell ref="D38:F38"/>
    <mergeCell ref="D39:F39"/>
    <mergeCell ref="D40:F40"/>
    <mergeCell ref="D41:F41"/>
    <mergeCell ref="D42:F42"/>
    <mergeCell ref="D43:F43"/>
    <mergeCell ref="A3:A10"/>
    <mergeCell ref="A11:A14"/>
    <mergeCell ref="A22:A25"/>
    <mergeCell ref="A26:A27"/>
    <mergeCell ref="A30:A32"/>
    <mergeCell ref="A15:A2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B6132-12CE-4C14-B874-268285ADB5FA}">
  <dimension ref="A1:G152"/>
  <sheetViews>
    <sheetView topLeftCell="A93" zoomScale="80" zoomScaleNormal="80" workbookViewId="0"/>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2003</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88.15" customHeight="1">
      <c r="A8" s="691"/>
      <c r="B8" s="245" t="s">
        <v>202</v>
      </c>
      <c r="C8" s="47" t="s">
        <v>1821</v>
      </c>
      <c r="D8" s="152" t="s">
        <v>1842</v>
      </c>
      <c r="E8" s="245"/>
      <c r="F8" s="301"/>
    </row>
    <row r="9" spans="1:6" ht="43.15" customHeight="1">
      <c r="A9" s="691"/>
      <c r="B9" s="245" t="s">
        <v>1157</v>
      </c>
      <c r="C9" s="47" t="s">
        <v>1158</v>
      </c>
      <c r="D9" s="152" t="s">
        <v>1824</v>
      </c>
      <c r="E9" s="245" t="s">
        <v>1107</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thickBot="1">
      <c r="A13" s="695"/>
      <c r="B13" s="42" t="s">
        <v>78</v>
      </c>
      <c r="C13" s="41" t="s">
        <v>1789</v>
      </c>
      <c r="D13" s="41" t="s">
        <v>1844</v>
      </c>
      <c r="E13" s="42"/>
      <c r="F13" s="304"/>
    </row>
    <row r="14" spans="1:6" ht="36" customHeight="1" thickTop="1">
      <c r="A14" s="690" t="s">
        <v>1847</v>
      </c>
      <c r="B14" s="52" t="s">
        <v>357</v>
      </c>
      <c r="C14" s="226" t="s">
        <v>854</v>
      </c>
      <c r="D14" s="226" t="s">
        <v>1104</v>
      </c>
      <c r="E14" s="561" t="s">
        <v>1105</v>
      </c>
      <c r="F14" s="571"/>
    </row>
    <row r="15" spans="1:6" ht="55.15" customHeight="1">
      <c r="A15" s="690"/>
      <c r="B15" s="245" t="s">
        <v>130</v>
      </c>
      <c r="C15" s="246" t="s">
        <v>666</v>
      </c>
      <c r="D15" s="239" t="s">
        <v>1106</v>
      </c>
      <c r="E15" s="52" t="s">
        <v>62</v>
      </c>
      <c r="F15" s="299"/>
    </row>
    <row r="16" spans="1:6" ht="43.15" customHeight="1">
      <c r="A16" s="690"/>
      <c r="B16" s="245" t="s">
        <v>354</v>
      </c>
      <c r="C16" s="47" t="s">
        <v>1335</v>
      </c>
      <c r="D16" s="47" t="s">
        <v>1336</v>
      </c>
      <c r="E16" s="245"/>
      <c r="F16" s="301"/>
    </row>
    <row r="17" spans="1:7" ht="40.15" customHeight="1">
      <c r="A17" s="690"/>
      <c r="B17" s="245" t="s">
        <v>354</v>
      </c>
      <c r="C17" s="47" t="s">
        <v>1848</v>
      </c>
      <c r="D17" s="47" t="s">
        <v>1849</v>
      </c>
      <c r="E17" s="245"/>
      <c r="F17" s="301"/>
    </row>
    <row r="18" spans="1:7" ht="39" customHeight="1">
      <c r="A18" s="690"/>
      <c r="B18" s="245" t="s">
        <v>379</v>
      </c>
      <c r="C18" s="246" t="s">
        <v>756</v>
      </c>
      <c r="D18" s="246" t="s">
        <v>752</v>
      </c>
      <c r="E18" s="35" t="s">
        <v>780</v>
      </c>
      <c r="F18" s="299"/>
    </row>
    <row r="19" spans="1:7" ht="29.45" customHeight="1">
      <c r="A19" s="690"/>
      <c r="B19" s="245" t="s">
        <v>386</v>
      </c>
      <c r="C19" s="47" t="s">
        <v>1516</v>
      </c>
      <c r="D19" s="47" t="s">
        <v>1113</v>
      </c>
      <c r="E19" s="245" t="s">
        <v>1225</v>
      </c>
      <c r="F19" s="301"/>
      <c r="G19" s="60"/>
    </row>
    <row r="20" spans="1:7" ht="180" customHeight="1">
      <c r="A20" s="690"/>
      <c r="B20" s="245" t="s">
        <v>759</v>
      </c>
      <c r="C20" s="47" t="s">
        <v>1325</v>
      </c>
      <c r="D20" s="47" t="s">
        <v>1845</v>
      </c>
      <c r="E20" s="245" t="s">
        <v>847</v>
      </c>
      <c r="F20" s="301"/>
      <c r="G20" s="60"/>
    </row>
    <row r="21" spans="1:7" ht="21.6" customHeight="1" thickBot="1">
      <c r="A21" s="690"/>
      <c r="B21" s="245" t="s">
        <v>849</v>
      </c>
      <c r="C21" s="47" t="s">
        <v>849</v>
      </c>
      <c r="D21" s="90" t="s">
        <v>849</v>
      </c>
      <c r="E21" s="245" t="s">
        <v>849</v>
      </c>
      <c r="F21" s="305" t="s">
        <v>849</v>
      </c>
      <c r="G21" s="53"/>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thickBot="1">
      <c r="A24" s="686"/>
      <c r="B24" s="42" t="s">
        <v>710</v>
      </c>
      <c r="C24" s="41" t="s">
        <v>682</v>
      </c>
      <c r="D24" s="228" t="s">
        <v>1820</v>
      </c>
      <c r="E24" s="42" t="s">
        <v>847</v>
      </c>
      <c r="F24" s="304"/>
    </row>
    <row r="25" spans="1:7" ht="33" customHeight="1" thickTop="1">
      <c r="A25" s="685" t="s">
        <v>771</v>
      </c>
      <c r="B25" s="51" t="s">
        <v>1584</v>
      </c>
      <c r="C25" s="50" t="s">
        <v>1792</v>
      </c>
      <c r="D25" s="570"/>
      <c r="E25" s="51"/>
      <c r="F25" s="309"/>
    </row>
    <row r="26" spans="1:7" ht="33" customHeight="1" thickBot="1">
      <c r="A26" s="692"/>
      <c r="B26" s="42" t="s">
        <v>1314</v>
      </c>
      <c r="C26" s="41" t="s">
        <v>1793</v>
      </c>
      <c r="D26" s="228"/>
      <c r="E26" s="42"/>
      <c r="F26" s="304"/>
    </row>
    <row r="27" spans="1:7" ht="28.9" customHeight="1" thickTop="1" thickBot="1">
      <c r="A27" s="307" t="s">
        <v>1212</v>
      </c>
      <c r="B27" s="214" t="s">
        <v>683</v>
      </c>
      <c r="C27" s="215"/>
      <c r="D27" s="215" t="s">
        <v>632</v>
      </c>
      <c r="E27" s="214"/>
      <c r="F27" s="308"/>
    </row>
    <row r="28" spans="1:7" ht="74.25" customHeight="1" thickTop="1" thickBot="1">
      <c r="A28" s="307" t="s">
        <v>1213</v>
      </c>
      <c r="B28" s="214" t="s">
        <v>684</v>
      </c>
      <c r="C28" s="215" t="s">
        <v>685</v>
      </c>
      <c r="D28" s="215" t="s">
        <v>856</v>
      </c>
      <c r="E28" s="214" t="s">
        <v>643</v>
      </c>
      <c r="F28" s="308"/>
    </row>
    <row r="29" spans="1:7" ht="36.6" customHeight="1" thickTop="1">
      <c r="A29" s="685" t="s">
        <v>1214</v>
      </c>
      <c r="B29" s="51" t="s">
        <v>766</v>
      </c>
      <c r="C29" s="50" t="s">
        <v>1112</v>
      </c>
      <c r="D29" s="50" t="s">
        <v>1148</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1086</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183.75" customHeight="1">
      <c r="A44" s="560">
        <v>45514</v>
      </c>
      <c r="B44" s="561" t="s">
        <v>74</v>
      </c>
      <c r="C44" s="226" t="s">
        <v>1869</v>
      </c>
      <c r="D44" s="674" t="s">
        <v>1871</v>
      </c>
      <c r="E44" s="675"/>
      <c r="F44" s="676"/>
    </row>
    <row r="45" spans="1:6" ht="335.25" customHeight="1">
      <c r="A45" s="560">
        <v>45518</v>
      </c>
      <c r="B45" s="561" t="s">
        <v>91</v>
      </c>
      <c r="C45" s="226" t="s">
        <v>1885</v>
      </c>
      <c r="D45" s="674" t="s">
        <v>1886</v>
      </c>
      <c r="E45" s="675"/>
      <c r="F45" s="676"/>
    </row>
    <row r="46" spans="1:6" ht="122.25" customHeight="1">
      <c r="A46" s="560">
        <v>45520</v>
      </c>
      <c r="B46" s="561" t="s">
        <v>56</v>
      </c>
      <c r="C46" s="226" t="s">
        <v>1870</v>
      </c>
      <c r="D46" s="674" t="s">
        <v>1872</v>
      </c>
      <c r="E46" s="675"/>
      <c r="F46" s="676"/>
    </row>
    <row r="47" spans="1:6" ht="69.75" customHeight="1">
      <c r="A47" s="560">
        <v>45529</v>
      </c>
      <c r="B47" s="561" t="s">
        <v>61</v>
      </c>
      <c r="C47" s="226" t="s">
        <v>1851</v>
      </c>
      <c r="D47" s="674" t="s">
        <v>1949</v>
      </c>
      <c r="E47" s="675"/>
      <c r="F47" s="676"/>
    </row>
    <row r="48" spans="1:6" ht="72" customHeight="1">
      <c r="A48" s="560">
        <v>45532</v>
      </c>
      <c r="B48" s="561" t="s">
        <v>38</v>
      </c>
      <c r="C48" s="226" t="s">
        <v>1940</v>
      </c>
      <c r="D48" s="674" t="s">
        <v>1950</v>
      </c>
      <c r="E48" s="675"/>
      <c r="F48" s="676"/>
    </row>
    <row r="49" spans="1:6" ht="117" customHeight="1">
      <c r="A49" s="560">
        <v>45533</v>
      </c>
      <c r="B49" s="561" t="s">
        <v>43</v>
      </c>
      <c r="C49" s="226" t="s">
        <v>1941</v>
      </c>
      <c r="D49" s="674" t="s">
        <v>1951</v>
      </c>
      <c r="E49" s="675"/>
      <c r="F49" s="676"/>
    </row>
    <row r="50" spans="1:6" ht="28.9" customHeight="1">
      <c r="A50" s="390" t="s">
        <v>693</v>
      </c>
      <c r="B50" s="391" t="s">
        <v>447</v>
      </c>
      <c r="C50" s="392" t="s">
        <v>694</v>
      </c>
      <c r="D50" s="677" t="s">
        <v>695</v>
      </c>
      <c r="E50" s="678"/>
      <c r="F50" s="679"/>
    </row>
    <row r="51" spans="1:6" ht="137.44999999999999" customHeight="1">
      <c r="A51" s="290">
        <v>45499</v>
      </c>
      <c r="B51" s="35" t="s">
        <v>356</v>
      </c>
      <c r="C51" s="246" t="s">
        <v>1825</v>
      </c>
      <c r="D51" s="672" t="s">
        <v>1826</v>
      </c>
      <c r="E51" s="672"/>
      <c r="F51" s="673"/>
    </row>
    <row r="52" spans="1:6" ht="93.6" customHeight="1">
      <c r="A52" s="290">
        <v>45499</v>
      </c>
      <c r="B52" s="35" t="s">
        <v>770</v>
      </c>
      <c r="C52" s="246" t="s">
        <v>1827</v>
      </c>
      <c r="D52" s="672" t="s">
        <v>1828</v>
      </c>
      <c r="E52" s="672"/>
      <c r="F52" s="673"/>
    </row>
    <row r="53" spans="1:6" ht="43.9" customHeight="1">
      <c r="A53" s="290">
        <v>45500</v>
      </c>
      <c r="B53" s="35" t="s">
        <v>388</v>
      </c>
      <c r="C53" s="246" t="s">
        <v>1829</v>
      </c>
      <c r="D53" s="672" t="s">
        <v>1830</v>
      </c>
      <c r="E53" s="672"/>
      <c r="F53" s="673"/>
    </row>
    <row r="54" spans="1:6" ht="63.6" customHeight="1">
      <c r="A54" s="290">
        <v>45500</v>
      </c>
      <c r="B54" s="35" t="s">
        <v>758</v>
      </c>
      <c r="C54" s="246" t="s">
        <v>1722</v>
      </c>
      <c r="D54" s="672" t="s">
        <v>1835</v>
      </c>
      <c r="E54" s="672"/>
      <c r="F54" s="673"/>
    </row>
    <row r="55" spans="1:6" ht="90" customHeight="1">
      <c r="A55" s="290">
        <v>45501</v>
      </c>
      <c r="B55" s="35" t="s">
        <v>354</v>
      </c>
      <c r="C55" s="246" t="s">
        <v>1831</v>
      </c>
      <c r="D55" s="672" t="s">
        <v>1832</v>
      </c>
      <c r="E55" s="672"/>
      <c r="F55" s="673"/>
    </row>
    <row r="56" spans="1:6" ht="36.6" customHeight="1">
      <c r="A56" s="290">
        <v>45501</v>
      </c>
      <c r="B56" s="35" t="s">
        <v>370</v>
      </c>
      <c r="C56" s="246" t="s">
        <v>1833</v>
      </c>
      <c r="D56" s="672" t="s">
        <v>1834</v>
      </c>
      <c r="E56" s="672"/>
      <c r="F56" s="673"/>
    </row>
    <row r="57" spans="1:6" ht="45" customHeight="1">
      <c r="A57" s="290">
        <v>45502</v>
      </c>
      <c r="B57" s="35" t="s">
        <v>91</v>
      </c>
      <c r="C57" s="246" t="s">
        <v>1836</v>
      </c>
      <c r="D57" s="672" t="s">
        <v>1837</v>
      </c>
      <c r="E57" s="672"/>
      <c r="F57" s="673"/>
    </row>
    <row r="58" spans="1:6" ht="58.15" customHeight="1">
      <c r="A58" s="290">
        <v>45502</v>
      </c>
      <c r="B58" s="35" t="s">
        <v>367</v>
      </c>
      <c r="C58" s="246" t="s">
        <v>1391</v>
      </c>
      <c r="D58" s="672" t="s">
        <v>1838</v>
      </c>
      <c r="E58" s="672"/>
      <c r="F58" s="673"/>
    </row>
    <row r="59" spans="1:6" ht="77.45" customHeight="1">
      <c r="A59" s="290">
        <v>45503</v>
      </c>
      <c r="B59" s="35" t="s">
        <v>78</v>
      </c>
      <c r="C59" s="246" t="s">
        <v>1839</v>
      </c>
      <c r="D59" s="682" t="s">
        <v>1840</v>
      </c>
      <c r="E59" s="683"/>
      <c r="F59" s="684"/>
    </row>
    <row r="60" spans="1:6" ht="97.15" customHeight="1">
      <c r="A60" s="290">
        <v>45505</v>
      </c>
      <c r="B60" s="35" t="s">
        <v>352</v>
      </c>
      <c r="C60" s="246" t="s">
        <v>1841</v>
      </c>
      <c r="D60" s="682" t="s">
        <v>1850</v>
      </c>
      <c r="E60" s="683"/>
      <c r="F60" s="684"/>
    </row>
    <row r="61" spans="1:6" ht="90.6" customHeight="1">
      <c r="A61" s="290">
        <v>45507</v>
      </c>
      <c r="B61" s="35" t="s">
        <v>66</v>
      </c>
      <c r="C61" s="246" t="s">
        <v>1154</v>
      </c>
      <c r="D61" s="682" t="s">
        <v>1853</v>
      </c>
      <c r="E61" s="683"/>
      <c r="F61" s="684"/>
    </row>
    <row r="62" spans="1:6" ht="102" customHeight="1">
      <c r="A62" s="319">
        <v>45507</v>
      </c>
      <c r="B62" s="245" t="s">
        <v>78</v>
      </c>
      <c r="C62" s="47" t="s">
        <v>1854</v>
      </c>
      <c r="D62" s="682" t="s">
        <v>1855</v>
      </c>
      <c r="E62" s="704"/>
      <c r="F62" s="705"/>
    </row>
    <row r="63" spans="1:6" ht="47.45" customHeight="1">
      <c r="A63" s="319">
        <v>45508</v>
      </c>
      <c r="B63" s="245" t="s">
        <v>358</v>
      </c>
      <c r="C63" s="47" t="s">
        <v>1858</v>
      </c>
      <c r="D63" s="682" t="s">
        <v>1859</v>
      </c>
      <c r="E63" s="683"/>
      <c r="F63" s="684"/>
    </row>
    <row r="64" spans="1:6" ht="61.15" customHeight="1">
      <c r="A64" s="319">
        <v>45508</v>
      </c>
      <c r="B64" s="245" t="s">
        <v>390</v>
      </c>
      <c r="C64" s="47" t="s">
        <v>1860</v>
      </c>
      <c r="D64" s="682" t="s">
        <v>1861</v>
      </c>
      <c r="E64" s="683"/>
      <c r="F64" s="684"/>
    </row>
    <row r="65" spans="1:7" ht="40.15" customHeight="1">
      <c r="A65" s="319">
        <v>45510</v>
      </c>
      <c r="B65" s="245" t="s">
        <v>28</v>
      </c>
      <c r="C65" s="47" t="s">
        <v>1862</v>
      </c>
      <c r="D65" s="706" t="s">
        <v>1863</v>
      </c>
      <c r="E65" s="707"/>
      <c r="F65" s="708"/>
    </row>
    <row r="66" spans="1:7" ht="90.6" customHeight="1">
      <c r="A66" s="290">
        <v>45510</v>
      </c>
      <c r="B66" s="35" t="s">
        <v>766</v>
      </c>
      <c r="C66" s="246" t="s">
        <v>1864</v>
      </c>
      <c r="D66" s="682" t="s">
        <v>1865</v>
      </c>
      <c r="E66" s="683"/>
      <c r="F66" s="684"/>
    </row>
    <row r="67" spans="1:7" ht="167.25" customHeight="1">
      <c r="A67" s="290">
        <v>45510</v>
      </c>
      <c r="B67" s="35" t="s">
        <v>770</v>
      </c>
      <c r="C67" s="246" t="s">
        <v>1873</v>
      </c>
      <c r="D67" s="682" t="s">
        <v>1902</v>
      </c>
      <c r="E67" s="683"/>
      <c r="F67" s="684"/>
    </row>
    <row r="68" spans="1:7" ht="55.5" customHeight="1">
      <c r="A68" s="319">
        <v>45512</v>
      </c>
      <c r="B68" s="245" t="s">
        <v>78</v>
      </c>
      <c r="C68" s="246" t="s">
        <v>1874</v>
      </c>
      <c r="D68" s="682" t="s">
        <v>1875</v>
      </c>
      <c r="E68" s="683"/>
      <c r="F68" s="684"/>
    </row>
    <row r="69" spans="1:7" ht="166.5" customHeight="1">
      <c r="A69" s="319">
        <v>45512</v>
      </c>
      <c r="B69" s="245" t="s">
        <v>449</v>
      </c>
      <c r="C69" s="34" t="s">
        <v>1876</v>
      </c>
      <c r="D69" s="682" t="s">
        <v>1903</v>
      </c>
      <c r="E69" s="683"/>
      <c r="F69" s="684"/>
    </row>
    <row r="70" spans="1:7" ht="103.5" customHeight="1">
      <c r="A70" s="290">
        <v>45512</v>
      </c>
      <c r="B70" s="35" t="s">
        <v>367</v>
      </c>
      <c r="C70" s="246" t="s">
        <v>1391</v>
      </c>
      <c r="D70" s="682" t="s">
        <v>1904</v>
      </c>
      <c r="E70" s="683"/>
      <c r="F70" s="684"/>
    </row>
    <row r="71" spans="1:7" ht="56.25" customHeight="1">
      <c r="A71" s="560">
        <v>45512</v>
      </c>
      <c r="B71" s="561" t="s">
        <v>361</v>
      </c>
      <c r="C71" s="226" t="s">
        <v>1877</v>
      </c>
      <c r="D71" s="709" t="s">
        <v>1905</v>
      </c>
      <c r="E71" s="710"/>
      <c r="F71" s="711"/>
    </row>
    <row r="72" spans="1:7" ht="261.75" customHeight="1">
      <c r="A72" s="290">
        <v>45513</v>
      </c>
      <c r="B72" s="35" t="s">
        <v>770</v>
      </c>
      <c r="C72" s="47" t="s">
        <v>1878</v>
      </c>
      <c r="D72" s="712" t="s">
        <v>1906</v>
      </c>
      <c r="E72" s="712"/>
      <c r="F72" s="713"/>
    </row>
    <row r="73" spans="1:7" ht="70.5" customHeight="1">
      <c r="A73" s="290">
        <v>45513</v>
      </c>
      <c r="B73" s="35" t="s">
        <v>729</v>
      </c>
      <c r="C73" s="47" t="s">
        <v>1879</v>
      </c>
      <c r="D73" s="672" t="s">
        <v>1907</v>
      </c>
      <c r="E73" s="672"/>
      <c r="F73" s="673"/>
    </row>
    <row r="74" spans="1:7" s="33" customFormat="1" ht="212.25" customHeight="1">
      <c r="A74" s="290">
        <v>45515</v>
      </c>
      <c r="B74" s="35" t="s">
        <v>375</v>
      </c>
      <c r="C74" s="246" t="s">
        <v>1391</v>
      </c>
      <c r="D74" s="672" t="s">
        <v>1910</v>
      </c>
      <c r="E74" s="672"/>
      <c r="F74" s="673"/>
      <c r="G74" s="34"/>
    </row>
    <row r="75" spans="1:7" ht="56.25" customHeight="1">
      <c r="A75" s="290">
        <v>45515</v>
      </c>
      <c r="B75" s="35" t="s">
        <v>753</v>
      </c>
      <c r="C75" s="246" t="s">
        <v>1880</v>
      </c>
      <c r="D75" s="672" t="s">
        <v>1908</v>
      </c>
      <c r="E75" s="672"/>
      <c r="F75" s="673"/>
    </row>
    <row r="76" spans="1:7" s="33" customFormat="1" ht="70.5" customHeight="1">
      <c r="A76" s="290">
        <v>45516</v>
      </c>
      <c r="B76" s="35" t="s">
        <v>372</v>
      </c>
      <c r="C76" s="47" t="s">
        <v>1881</v>
      </c>
      <c r="D76" s="672" t="s">
        <v>1909</v>
      </c>
      <c r="E76" s="672"/>
      <c r="F76" s="673"/>
      <c r="G76" s="34"/>
    </row>
    <row r="77" spans="1:7" ht="39" customHeight="1">
      <c r="A77" s="290">
        <v>45516</v>
      </c>
      <c r="B77" s="35" t="s">
        <v>1664</v>
      </c>
      <c r="C77" s="246" t="s">
        <v>1787</v>
      </c>
      <c r="D77" s="672" t="s">
        <v>1911</v>
      </c>
      <c r="E77" s="672"/>
      <c r="F77" s="673"/>
    </row>
    <row r="78" spans="1:7" ht="352.5" customHeight="1">
      <c r="A78" s="290">
        <v>45516</v>
      </c>
      <c r="B78" s="35" t="s">
        <v>381</v>
      </c>
      <c r="C78" s="246" t="s">
        <v>1391</v>
      </c>
      <c r="D78" s="682" t="s">
        <v>1912</v>
      </c>
      <c r="E78" s="704"/>
      <c r="F78" s="705"/>
    </row>
    <row r="79" spans="1:7" s="33" customFormat="1" ht="167.25" customHeight="1">
      <c r="A79" s="290">
        <v>45517</v>
      </c>
      <c r="B79" s="35" t="s">
        <v>70</v>
      </c>
      <c r="C79" s="246" t="s">
        <v>1882</v>
      </c>
      <c r="D79" s="672" t="s">
        <v>1913</v>
      </c>
      <c r="E79" s="672"/>
      <c r="F79" s="673"/>
      <c r="G79" s="34"/>
    </row>
    <row r="80" spans="1:7" ht="66" customHeight="1">
      <c r="A80" s="290">
        <v>45517</v>
      </c>
      <c r="B80" s="35" t="s">
        <v>52</v>
      </c>
      <c r="C80" s="246" t="s">
        <v>1883</v>
      </c>
      <c r="D80" s="672" t="s">
        <v>1914</v>
      </c>
      <c r="E80" s="672"/>
      <c r="F80" s="673"/>
    </row>
    <row r="81" spans="1:7" s="33" customFormat="1" ht="166.5" customHeight="1">
      <c r="A81" s="290">
        <v>45517</v>
      </c>
      <c r="B81" s="35" t="s">
        <v>372</v>
      </c>
      <c r="C81" s="246" t="s">
        <v>1884</v>
      </c>
      <c r="D81" s="672" t="s">
        <v>1915</v>
      </c>
      <c r="E81" s="672"/>
      <c r="F81" s="673"/>
      <c r="G81" s="34"/>
    </row>
    <row r="82" spans="1:7" ht="150" customHeight="1">
      <c r="A82" s="290">
        <v>45518</v>
      </c>
      <c r="B82" s="35" t="s">
        <v>1530</v>
      </c>
      <c r="C82" s="246" t="s">
        <v>1887</v>
      </c>
      <c r="D82" s="672" t="s">
        <v>1916</v>
      </c>
      <c r="E82" s="672"/>
      <c r="F82" s="673"/>
    </row>
    <row r="83" spans="1:7" s="33" customFormat="1" ht="84.75" customHeight="1">
      <c r="A83" s="290">
        <v>45518</v>
      </c>
      <c r="B83" s="35" t="s">
        <v>375</v>
      </c>
      <c r="C83" s="246" t="s">
        <v>1888</v>
      </c>
      <c r="D83" s="672" t="s">
        <v>1917</v>
      </c>
      <c r="E83" s="672"/>
      <c r="F83" s="673"/>
      <c r="G83" s="34"/>
    </row>
    <row r="84" spans="1:7" ht="263.25" customHeight="1">
      <c r="A84" s="290">
        <v>45518</v>
      </c>
      <c r="B84" s="35" t="s">
        <v>378</v>
      </c>
      <c r="C84" s="246" t="s">
        <v>1889</v>
      </c>
      <c r="D84" s="672" t="s">
        <v>1918</v>
      </c>
      <c r="E84" s="672"/>
      <c r="F84" s="673"/>
    </row>
    <row r="85" spans="1:7" s="33" customFormat="1" ht="39.75" customHeight="1">
      <c r="A85" s="290">
        <v>45518</v>
      </c>
      <c r="B85" s="35" t="s">
        <v>390</v>
      </c>
      <c r="C85" s="246" t="s">
        <v>1890</v>
      </c>
      <c r="D85" s="672" t="s">
        <v>1919</v>
      </c>
      <c r="E85" s="672"/>
      <c r="F85" s="673"/>
      <c r="G85" s="34"/>
    </row>
    <row r="86" spans="1:7" s="33" customFormat="1" ht="342" customHeight="1">
      <c r="A86" s="290">
        <v>45520</v>
      </c>
      <c r="B86" s="35" t="s">
        <v>93</v>
      </c>
      <c r="C86" s="246" t="s">
        <v>1891</v>
      </c>
      <c r="D86" s="672" t="s">
        <v>1920</v>
      </c>
      <c r="E86" s="672"/>
      <c r="F86" s="673"/>
      <c r="G86" s="34"/>
    </row>
    <row r="87" spans="1:7" s="33" customFormat="1" ht="177.75" customHeight="1">
      <c r="A87" s="560">
        <v>45520</v>
      </c>
      <c r="B87" s="561" t="s">
        <v>94</v>
      </c>
      <c r="C87" s="226" t="s">
        <v>1893</v>
      </c>
      <c r="D87" s="674" t="s">
        <v>1921</v>
      </c>
      <c r="E87" s="675"/>
      <c r="F87" s="676"/>
      <c r="G87" s="34"/>
    </row>
    <row r="88" spans="1:7" s="33" customFormat="1" ht="91.5" customHeight="1">
      <c r="A88" s="560">
        <v>45522</v>
      </c>
      <c r="B88" s="561" t="s">
        <v>449</v>
      </c>
      <c r="C88" s="226" t="s">
        <v>1894</v>
      </c>
      <c r="D88" s="674" t="s">
        <v>1922</v>
      </c>
      <c r="E88" s="675"/>
      <c r="F88" s="676"/>
      <c r="G88" s="34"/>
    </row>
    <row r="89" spans="1:7" ht="57" customHeight="1">
      <c r="A89" s="560">
        <v>45522</v>
      </c>
      <c r="B89" s="561" t="s">
        <v>758</v>
      </c>
      <c r="C89" s="226" t="s">
        <v>1892</v>
      </c>
      <c r="D89" s="709" t="s">
        <v>1923</v>
      </c>
      <c r="E89" s="709"/>
      <c r="F89" s="714"/>
    </row>
    <row r="90" spans="1:7" s="33" customFormat="1" ht="67.5" customHeight="1">
      <c r="A90" s="290">
        <v>45523</v>
      </c>
      <c r="B90" s="35" t="s">
        <v>82</v>
      </c>
      <c r="C90" s="246" t="s">
        <v>1874</v>
      </c>
      <c r="D90" s="672" t="s">
        <v>1924</v>
      </c>
      <c r="E90" s="672"/>
      <c r="F90" s="673"/>
      <c r="G90" s="34"/>
    </row>
    <row r="91" spans="1:7" ht="98.25" customHeight="1">
      <c r="A91" s="290">
        <v>45523</v>
      </c>
      <c r="B91" s="35" t="s">
        <v>753</v>
      </c>
      <c r="C91" s="246" t="s">
        <v>1895</v>
      </c>
      <c r="D91" s="672" t="s">
        <v>1925</v>
      </c>
      <c r="E91" s="672"/>
      <c r="F91" s="673"/>
    </row>
    <row r="92" spans="1:7" s="33" customFormat="1" ht="74.25" customHeight="1">
      <c r="A92" s="290">
        <v>45524</v>
      </c>
      <c r="B92" s="35" t="s">
        <v>729</v>
      </c>
      <c r="C92" s="246" t="s">
        <v>1896</v>
      </c>
      <c r="D92" s="682" t="s">
        <v>1926</v>
      </c>
      <c r="E92" s="704"/>
      <c r="F92" s="705"/>
      <c r="G92" s="34"/>
    </row>
    <row r="93" spans="1:7" ht="292.5" customHeight="1">
      <c r="A93" s="290">
        <v>45524</v>
      </c>
      <c r="B93" s="35" t="s">
        <v>1897</v>
      </c>
      <c r="C93" s="246" t="s">
        <v>1898</v>
      </c>
      <c r="D93" s="672" t="s">
        <v>1928</v>
      </c>
      <c r="E93" s="672"/>
      <c r="F93" s="673"/>
    </row>
    <row r="94" spans="1:7" s="33" customFormat="1" ht="90" customHeight="1">
      <c r="A94" s="290">
        <v>45524</v>
      </c>
      <c r="B94" s="35" t="s">
        <v>759</v>
      </c>
      <c r="C94" s="246" t="s">
        <v>1929</v>
      </c>
      <c r="D94" s="672" t="s">
        <v>1952</v>
      </c>
      <c r="E94" s="672"/>
      <c r="F94" s="673"/>
      <c r="G94" s="34"/>
    </row>
    <row r="95" spans="1:7" ht="67.5" customHeight="1">
      <c r="A95" s="290">
        <v>45526</v>
      </c>
      <c r="B95" s="35" t="s">
        <v>759</v>
      </c>
      <c r="C95" s="246" t="s">
        <v>1929</v>
      </c>
      <c r="D95" s="672" t="s">
        <v>1953</v>
      </c>
      <c r="E95" s="672"/>
      <c r="F95" s="673"/>
    </row>
    <row r="96" spans="1:7" ht="24" customHeight="1">
      <c r="A96" s="290">
        <v>45537</v>
      </c>
      <c r="B96" s="35" t="s">
        <v>759</v>
      </c>
      <c r="C96" s="246" t="s">
        <v>1929</v>
      </c>
      <c r="D96" s="672" t="s">
        <v>1954</v>
      </c>
      <c r="E96" s="672"/>
      <c r="F96" s="673"/>
    </row>
    <row r="97" spans="1:6" ht="107.25" customHeight="1">
      <c r="A97" s="290">
        <v>45537</v>
      </c>
      <c r="B97" s="35" t="s">
        <v>759</v>
      </c>
      <c r="C97" s="246" t="s">
        <v>1929</v>
      </c>
      <c r="D97" s="672" t="s">
        <v>1955</v>
      </c>
      <c r="E97" s="672"/>
      <c r="F97" s="673"/>
    </row>
    <row r="98" spans="1:6" ht="86.25" customHeight="1">
      <c r="A98" s="290">
        <v>45524</v>
      </c>
      <c r="B98" s="35" t="s">
        <v>66</v>
      </c>
      <c r="C98" s="246" t="s">
        <v>1930</v>
      </c>
      <c r="D98" s="672" t="s">
        <v>1956</v>
      </c>
      <c r="E98" s="672"/>
      <c r="F98" s="673"/>
    </row>
    <row r="99" spans="1:6" ht="73.5" customHeight="1">
      <c r="A99" s="290">
        <v>45525</v>
      </c>
      <c r="B99" s="35" t="s">
        <v>392</v>
      </c>
      <c r="C99" s="246" t="s">
        <v>731</v>
      </c>
      <c r="D99" s="672" t="s">
        <v>1931</v>
      </c>
      <c r="E99" s="672"/>
      <c r="F99" s="673"/>
    </row>
    <row r="100" spans="1:6" ht="342" customHeight="1">
      <c r="A100" s="290">
        <v>45525</v>
      </c>
      <c r="B100" s="35" t="s">
        <v>1530</v>
      </c>
      <c r="C100" s="246" t="s">
        <v>1957</v>
      </c>
      <c r="D100" s="672" t="s">
        <v>1958</v>
      </c>
      <c r="E100" s="672"/>
      <c r="F100" s="673"/>
    </row>
    <row r="101" spans="1:6" ht="102" customHeight="1">
      <c r="A101" s="290">
        <v>45525</v>
      </c>
      <c r="B101" s="35" t="s">
        <v>358</v>
      </c>
      <c r="C101" s="246" t="s">
        <v>1959</v>
      </c>
      <c r="D101" s="672" t="s">
        <v>1960</v>
      </c>
      <c r="E101" s="672"/>
      <c r="F101" s="673"/>
    </row>
    <row r="102" spans="1:6" ht="29.25" customHeight="1">
      <c r="A102" s="290">
        <v>45526</v>
      </c>
      <c r="B102" s="35" t="s">
        <v>384</v>
      </c>
      <c r="C102" s="246" t="s">
        <v>731</v>
      </c>
      <c r="D102" s="672" t="s">
        <v>1932</v>
      </c>
      <c r="E102" s="672"/>
      <c r="F102" s="673"/>
    </row>
    <row r="103" spans="1:6" ht="35.25" customHeight="1">
      <c r="A103" s="290">
        <v>45526</v>
      </c>
      <c r="B103" s="35" t="s">
        <v>392</v>
      </c>
      <c r="C103" s="246" t="s">
        <v>731</v>
      </c>
      <c r="D103" s="672" t="s">
        <v>1933</v>
      </c>
      <c r="E103" s="672"/>
      <c r="F103" s="673"/>
    </row>
    <row r="104" spans="1:6" ht="53.25" customHeight="1">
      <c r="A104" s="290">
        <v>45526</v>
      </c>
      <c r="B104" s="35" t="s">
        <v>398</v>
      </c>
      <c r="C104" s="246" t="s">
        <v>1443</v>
      </c>
      <c r="D104" s="672" t="s">
        <v>1961</v>
      </c>
      <c r="E104" s="672"/>
      <c r="F104" s="673"/>
    </row>
    <row r="105" spans="1:6" ht="27.75" customHeight="1">
      <c r="A105" s="290">
        <v>45527</v>
      </c>
      <c r="B105" s="35" t="s">
        <v>729</v>
      </c>
      <c r="C105" s="246" t="s">
        <v>1962</v>
      </c>
      <c r="D105" s="672" t="s">
        <v>1934</v>
      </c>
      <c r="E105" s="672"/>
      <c r="F105" s="673"/>
    </row>
    <row r="106" spans="1:6" ht="29.25" customHeight="1">
      <c r="A106" s="290">
        <v>45527</v>
      </c>
      <c r="B106" s="35" t="s">
        <v>729</v>
      </c>
      <c r="C106" s="246" t="s">
        <v>1962</v>
      </c>
      <c r="D106" s="672" t="s">
        <v>1935</v>
      </c>
      <c r="E106" s="672"/>
      <c r="F106" s="673"/>
    </row>
    <row r="107" spans="1:6" ht="24.75" customHeight="1">
      <c r="A107" s="290">
        <v>45528</v>
      </c>
      <c r="B107" s="35" t="s">
        <v>729</v>
      </c>
      <c r="C107" s="246" t="s">
        <v>1962</v>
      </c>
      <c r="D107" s="672" t="s">
        <v>1936</v>
      </c>
      <c r="E107" s="672"/>
      <c r="F107" s="673"/>
    </row>
    <row r="108" spans="1:6" ht="22.5" customHeight="1">
      <c r="A108" s="290">
        <v>45528</v>
      </c>
      <c r="B108" s="35" t="s">
        <v>729</v>
      </c>
      <c r="C108" s="246" t="s">
        <v>1962</v>
      </c>
      <c r="D108" s="682" t="s">
        <v>1937</v>
      </c>
      <c r="E108" s="704"/>
      <c r="F108" s="705"/>
    </row>
    <row r="109" spans="1:6" ht="25.5" customHeight="1">
      <c r="A109" s="290">
        <v>45528</v>
      </c>
      <c r="B109" s="35" t="s">
        <v>729</v>
      </c>
      <c r="C109" s="246" t="s">
        <v>1963</v>
      </c>
      <c r="D109" s="682" t="s">
        <v>1938</v>
      </c>
      <c r="E109" s="704"/>
      <c r="F109" s="705"/>
    </row>
    <row r="110" spans="1:6" ht="29.25" customHeight="1">
      <c r="A110" s="290">
        <v>45528</v>
      </c>
      <c r="B110" s="35" t="s">
        <v>729</v>
      </c>
      <c r="C110" s="246" t="s">
        <v>1962</v>
      </c>
      <c r="D110" s="682" t="s">
        <v>1939</v>
      </c>
      <c r="E110" s="704"/>
      <c r="F110" s="705"/>
    </row>
    <row r="111" spans="1:6" ht="131.25" customHeight="1">
      <c r="A111" s="290">
        <v>45529</v>
      </c>
      <c r="B111" s="35" t="s">
        <v>729</v>
      </c>
      <c r="C111" s="246" t="s">
        <v>1962</v>
      </c>
      <c r="D111" s="672" t="s">
        <v>1964</v>
      </c>
      <c r="E111" s="672"/>
      <c r="F111" s="673"/>
    </row>
    <row r="112" spans="1:6" ht="68.25" customHeight="1">
      <c r="A112" s="290">
        <v>45534</v>
      </c>
      <c r="B112" s="35" t="s">
        <v>729</v>
      </c>
      <c r="C112" s="246" t="s">
        <v>1962</v>
      </c>
      <c r="D112" s="672" t="s">
        <v>1942</v>
      </c>
      <c r="E112" s="672"/>
      <c r="F112" s="673"/>
    </row>
    <row r="113" spans="1:6" ht="135.75" customHeight="1">
      <c r="A113" s="290">
        <v>45535</v>
      </c>
      <c r="B113" s="35" t="s">
        <v>729</v>
      </c>
      <c r="C113" s="246" t="s">
        <v>1962</v>
      </c>
      <c r="D113" s="672" t="s">
        <v>1943</v>
      </c>
      <c r="E113" s="672"/>
      <c r="F113" s="673"/>
    </row>
    <row r="114" spans="1:6" ht="112.5" customHeight="1">
      <c r="A114" s="290">
        <v>45535</v>
      </c>
      <c r="B114" s="35" t="s">
        <v>729</v>
      </c>
      <c r="C114" s="246" t="s">
        <v>1962</v>
      </c>
      <c r="D114" s="672" t="s">
        <v>1965</v>
      </c>
      <c r="E114" s="672"/>
      <c r="F114" s="673"/>
    </row>
    <row r="115" spans="1:6" ht="69.75" customHeight="1">
      <c r="A115" s="290">
        <v>45528</v>
      </c>
      <c r="B115" s="35" t="s">
        <v>753</v>
      </c>
      <c r="C115" s="246" t="s">
        <v>1967</v>
      </c>
      <c r="D115" s="672" t="s">
        <v>1966</v>
      </c>
      <c r="E115" s="672"/>
      <c r="F115" s="673"/>
    </row>
    <row r="116" spans="1:6" ht="99.75" customHeight="1">
      <c r="A116" s="290">
        <v>45528</v>
      </c>
      <c r="B116" s="35" t="s">
        <v>753</v>
      </c>
      <c r="C116" s="246" t="s">
        <v>1731</v>
      </c>
      <c r="D116" s="672" t="s">
        <v>1968</v>
      </c>
      <c r="E116" s="672"/>
      <c r="F116" s="673"/>
    </row>
    <row r="117" spans="1:6" ht="275.25" customHeight="1">
      <c r="A117" s="290">
        <v>45528</v>
      </c>
      <c r="B117" s="35" t="s">
        <v>383</v>
      </c>
      <c r="C117" s="246" t="s">
        <v>1969</v>
      </c>
      <c r="D117" s="672" t="s">
        <v>1970</v>
      </c>
      <c r="E117" s="672"/>
      <c r="F117" s="673"/>
    </row>
    <row r="118" spans="1:6" ht="103.5" customHeight="1">
      <c r="A118" s="290">
        <v>45529</v>
      </c>
      <c r="B118" s="35" t="s">
        <v>753</v>
      </c>
      <c r="C118" s="246" t="s">
        <v>1971</v>
      </c>
      <c r="D118" s="672" t="s">
        <v>1972</v>
      </c>
      <c r="E118" s="672"/>
      <c r="F118" s="673"/>
    </row>
    <row r="119" spans="1:6" ht="120" customHeight="1">
      <c r="A119" s="290">
        <v>45529</v>
      </c>
      <c r="B119" s="35" t="s">
        <v>92</v>
      </c>
      <c r="C119" s="246" t="s">
        <v>1973</v>
      </c>
      <c r="D119" s="672" t="s">
        <v>1974</v>
      </c>
      <c r="E119" s="672"/>
      <c r="F119" s="673"/>
    </row>
    <row r="120" spans="1:6" ht="91.5" customHeight="1">
      <c r="A120" s="290">
        <v>45530</v>
      </c>
      <c r="B120" s="35" t="s">
        <v>378</v>
      </c>
      <c r="C120" s="246" t="s">
        <v>1975</v>
      </c>
      <c r="D120" s="672" t="s">
        <v>1976</v>
      </c>
      <c r="E120" s="672"/>
      <c r="F120" s="673"/>
    </row>
    <row r="121" spans="1:6" ht="88.5" customHeight="1">
      <c r="A121" s="290">
        <v>45531</v>
      </c>
      <c r="B121" s="35" t="s">
        <v>90</v>
      </c>
      <c r="C121" s="246" t="s">
        <v>1977</v>
      </c>
      <c r="D121" s="672" t="s">
        <v>1978</v>
      </c>
      <c r="E121" s="672"/>
      <c r="F121" s="673"/>
    </row>
    <row r="122" spans="1:6" ht="72" customHeight="1">
      <c r="A122" s="290">
        <v>45531</v>
      </c>
      <c r="B122" s="35" t="s">
        <v>1314</v>
      </c>
      <c r="C122" s="246" t="s">
        <v>1979</v>
      </c>
      <c r="D122" s="672" t="s">
        <v>1980</v>
      </c>
      <c r="E122" s="672"/>
      <c r="F122" s="673"/>
    </row>
    <row r="123" spans="1:6" ht="152.25" customHeight="1">
      <c r="A123" s="290">
        <v>45532</v>
      </c>
      <c r="B123" s="35" t="s">
        <v>758</v>
      </c>
      <c r="C123" s="246" t="s">
        <v>1981</v>
      </c>
      <c r="D123" s="672" t="s">
        <v>1982</v>
      </c>
      <c r="E123" s="672"/>
      <c r="F123" s="673"/>
    </row>
    <row r="124" spans="1:6" ht="79.5" customHeight="1">
      <c r="A124" s="290">
        <v>45532</v>
      </c>
      <c r="B124" s="35" t="s">
        <v>1664</v>
      </c>
      <c r="C124" s="246" t="s">
        <v>1984</v>
      </c>
      <c r="D124" s="672" t="s">
        <v>1983</v>
      </c>
      <c r="E124" s="672"/>
      <c r="F124" s="673"/>
    </row>
    <row r="125" spans="1:6" ht="120.75" customHeight="1">
      <c r="A125" s="290">
        <v>45534</v>
      </c>
      <c r="B125" s="35" t="s">
        <v>92</v>
      </c>
      <c r="C125" s="246" t="s">
        <v>1973</v>
      </c>
      <c r="D125" s="672" t="s">
        <v>1985</v>
      </c>
      <c r="E125" s="672"/>
      <c r="F125" s="673"/>
    </row>
    <row r="126" spans="1:6" ht="31.5" customHeight="1">
      <c r="A126" s="290">
        <v>45534</v>
      </c>
      <c r="B126" s="35" t="s">
        <v>757</v>
      </c>
      <c r="C126" s="246" t="s">
        <v>1355</v>
      </c>
      <c r="D126" s="672" t="s">
        <v>1986</v>
      </c>
      <c r="E126" s="672"/>
      <c r="F126" s="673"/>
    </row>
    <row r="127" spans="1:6" ht="24" customHeight="1">
      <c r="A127" s="290">
        <v>45534</v>
      </c>
      <c r="B127" s="35" t="s">
        <v>1699</v>
      </c>
      <c r="C127" s="246" t="s">
        <v>1988</v>
      </c>
      <c r="D127" s="672" t="s">
        <v>1987</v>
      </c>
      <c r="E127" s="672"/>
      <c r="F127" s="673"/>
    </row>
    <row r="128" spans="1:6" ht="196.5" customHeight="1">
      <c r="A128" s="290">
        <v>45535</v>
      </c>
      <c r="B128" s="35" t="s">
        <v>1944</v>
      </c>
      <c r="C128" s="246" t="s">
        <v>1989</v>
      </c>
      <c r="D128" s="672" t="s">
        <v>1990</v>
      </c>
      <c r="E128" s="672"/>
      <c r="F128" s="673"/>
    </row>
    <row r="129" spans="1:6" ht="48.6" customHeight="1">
      <c r="A129" s="290">
        <v>45535</v>
      </c>
      <c r="B129" s="35" t="s">
        <v>1897</v>
      </c>
      <c r="C129" s="246" t="s">
        <v>1991</v>
      </c>
      <c r="D129" s="715" t="s">
        <v>1945</v>
      </c>
      <c r="E129" s="672"/>
      <c r="F129" s="673"/>
    </row>
    <row r="130" spans="1:6" ht="48.6" customHeight="1">
      <c r="A130" s="290">
        <v>45536</v>
      </c>
      <c r="B130" s="35" t="s">
        <v>1897</v>
      </c>
      <c r="C130" s="246" t="s">
        <v>1991</v>
      </c>
      <c r="D130" s="715" t="s">
        <v>1945</v>
      </c>
      <c r="E130" s="672"/>
      <c r="F130" s="673"/>
    </row>
    <row r="131" spans="1:6" ht="48.6" customHeight="1">
      <c r="A131" s="290">
        <v>45535</v>
      </c>
      <c r="B131" s="35" t="s">
        <v>1946</v>
      </c>
      <c r="C131" s="246" t="s">
        <v>1992</v>
      </c>
      <c r="D131" s="672" t="s">
        <v>1993</v>
      </c>
      <c r="E131" s="672"/>
      <c r="F131" s="673"/>
    </row>
    <row r="132" spans="1:6" ht="164.25" customHeight="1">
      <c r="A132" s="290">
        <v>45535</v>
      </c>
      <c r="B132" s="35" t="s">
        <v>48</v>
      </c>
      <c r="C132" s="246" t="s">
        <v>1994</v>
      </c>
      <c r="D132" s="672" t="s">
        <v>1995</v>
      </c>
      <c r="E132" s="672"/>
      <c r="F132" s="673"/>
    </row>
    <row r="133" spans="1:6" ht="72.75" customHeight="1">
      <c r="A133" s="290">
        <v>45536</v>
      </c>
      <c r="B133" s="35" t="s">
        <v>770</v>
      </c>
      <c r="C133" s="246" t="s">
        <v>1355</v>
      </c>
      <c r="D133" s="672" t="s">
        <v>1996</v>
      </c>
      <c r="E133" s="672"/>
      <c r="F133" s="673"/>
    </row>
    <row r="134" spans="1:6" ht="291.75" customHeight="1">
      <c r="A134" s="290">
        <v>45537</v>
      </c>
      <c r="B134" s="35" t="s">
        <v>373</v>
      </c>
      <c r="C134" s="246" t="s">
        <v>1998</v>
      </c>
      <c r="D134" s="672" t="s">
        <v>1999</v>
      </c>
      <c r="E134" s="672"/>
      <c r="F134" s="673"/>
    </row>
    <row r="135" spans="1:6" ht="45.75" customHeight="1">
      <c r="A135" s="290">
        <v>45537</v>
      </c>
      <c r="B135" s="35" t="s">
        <v>758</v>
      </c>
      <c r="C135" s="246" t="s">
        <v>1997</v>
      </c>
      <c r="D135" s="672" t="s">
        <v>2001</v>
      </c>
      <c r="E135" s="672"/>
      <c r="F135" s="673"/>
    </row>
    <row r="136" spans="1:6" ht="39.75" customHeight="1">
      <c r="A136" s="290">
        <v>45537</v>
      </c>
      <c r="B136" s="35" t="s">
        <v>1948</v>
      </c>
      <c r="C136" s="246" t="s">
        <v>1948</v>
      </c>
      <c r="D136" s="672" t="s">
        <v>1947</v>
      </c>
      <c r="E136" s="672"/>
      <c r="F136" s="673"/>
    </row>
    <row r="137" spans="1:6" ht="133.5" customHeight="1">
      <c r="A137" s="290">
        <v>45538</v>
      </c>
      <c r="B137" s="35" t="s">
        <v>86</v>
      </c>
      <c r="C137" s="246" t="s">
        <v>2000</v>
      </c>
      <c r="D137" s="672" t="s">
        <v>2002</v>
      </c>
      <c r="E137" s="672"/>
      <c r="F137" s="673"/>
    </row>
    <row r="138" spans="1:6" ht="48.6" customHeight="1">
      <c r="A138" s="290"/>
      <c r="B138" s="35"/>
      <c r="C138" s="246"/>
      <c r="D138" s="672"/>
      <c r="E138" s="672"/>
      <c r="F138" s="673"/>
    </row>
    <row r="139" spans="1:6" ht="48.6" customHeight="1">
      <c r="A139" s="290"/>
      <c r="B139" s="35"/>
      <c r="C139" s="246"/>
      <c r="D139" s="672"/>
      <c r="E139" s="672"/>
      <c r="F139" s="673"/>
    </row>
    <row r="140" spans="1:6" ht="48.6" customHeight="1">
      <c r="A140" s="290"/>
      <c r="B140" s="35"/>
      <c r="C140" s="246"/>
      <c r="D140" s="672"/>
      <c r="E140" s="672"/>
      <c r="F140" s="673"/>
    </row>
    <row r="141" spans="1:6" ht="48.6" customHeight="1">
      <c r="A141" s="290"/>
      <c r="B141" s="35"/>
      <c r="C141" s="246"/>
      <c r="D141" s="672"/>
      <c r="E141" s="672"/>
      <c r="F141" s="673"/>
    </row>
    <row r="142" spans="1:6" ht="48.6" customHeight="1">
      <c r="A142" s="290"/>
      <c r="B142" s="35"/>
      <c r="C142" s="246"/>
      <c r="D142" s="672"/>
      <c r="E142" s="672"/>
      <c r="F142" s="673"/>
    </row>
    <row r="143" spans="1:6" ht="48.6" customHeight="1">
      <c r="A143" s="290"/>
      <c r="B143" s="35"/>
      <c r="C143" s="246"/>
      <c r="D143" s="672"/>
      <c r="E143" s="672"/>
      <c r="F143" s="673"/>
    </row>
    <row r="144" spans="1:6" ht="48.6" customHeight="1">
      <c r="A144" s="290"/>
      <c r="B144" s="35"/>
      <c r="C144" s="246"/>
      <c r="D144" s="672"/>
      <c r="E144" s="672"/>
      <c r="F144" s="673"/>
    </row>
    <row r="145" spans="1:6" ht="48.6" customHeight="1">
      <c r="A145" s="290"/>
      <c r="B145" s="35"/>
      <c r="C145" s="246"/>
      <c r="D145" s="672"/>
      <c r="E145" s="672"/>
      <c r="F145" s="673"/>
    </row>
    <row r="146" spans="1:6" ht="48.6" customHeight="1">
      <c r="A146" s="290"/>
      <c r="B146" s="35"/>
      <c r="C146" s="246"/>
      <c r="D146" s="672"/>
      <c r="E146" s="672"/>
      <c r="F146" s="673"/>
    </row>
    <row r="147" spans="1:6" ht="48.6" customHeight="1">
      <c r="A147" s="290"/>
      <c r="B147" s="35"/>
      <c r="C147" s="246"/>
      <c r="D147" s="672"/>
      <c r="E147" s="672"/>
      <c r="F147" s="673"/>
    </row>
    <row r="148" spans="1:6" ht="48.6" customHeight="1">
      <c r="A148" s="290"/>
      <c r="B148" s="35"/>
      <c r="C148" s="246"/>
      <c r="D148" s="672"/>
      <c r="E148" s="672"/>
      <c r="F148" s="673"/>
    </row>
    <row r="149" spans="1:6" ht="48.6" customHeight="1">
      <c r="A149" s="290"/>
      <c r="B149" s="35"/>
      <c r="C149" s="246"/>
      <c r="D149" s="672"/>
      <c r="E149" s="672"/>
      <c r="F149" s="673"/>
    </row>
    <row r="150" spans="1:6" ht="48.6" customHeight="1">
      <c r="A150" s="290"/>
      <c r="B150" s="35"/>
      <c r="C150" s="246"/>
      <c r="D150" s="672"/>
      <c r="E150" s="672"/>
      <c r="F150" s="673"/>
    </row>
    <row r="151" spans="1:6" ht="48.6" customHeight="1">
      <c r="A151" s="290"/>
      <c r="B151" s="35"/>
      <c r="C151" s="246"/>
      <c r="D151" s="672"/>
      <c r="E151" s="672"/>
      <c r="F151" s="673"/>
    </row>
    <row r="152" spans="1:6" ht="48.6" customHeight="1">
      <c r="A152" s="290"/>
      <c r="B152" s="35"/>
      <c r="C152" s="246"/>
      <c r="D152" s="672"/>
      <c r="E152" s="672"/>
      <c r="F152" s="673"/>
    </row>
  </sheetData>
  <mergeCells count="127">
    <mergeCell ref="D152:F152"/>
    <mergeCell ref="D146:F146"/>
    <mergeCell ref="D147:F147"/>
    <mergeCell ref="D148:F148"/>
    <mergeCell ref="D149:F149"/>
    <mergeCell ref="D150:F150"/>
    <mergeCell ref="D151:F151"/>
    <mergeCell ref="D140:F140"/>
    <mergeCell ref="D141:F141"/>
    <mergeCell ref="D142:F142"/>
    <mergeCell ref="D143:F143"/>
    <mergeCell ref="D144:F144"/>
    <mergeCell ref="D145:F145"/>
    <mergeCell ref="D134:F134"/>
    <mergeCell ref="D135:F135"/>
    <mergeCell ref="D136:F136"/>
    <mergeCell ref="D137:F137"/>
    <mergeCell ref="D138:F138"/>
    <mergeCell ref="D139:F139"/>
    <mergeCell ref="D128:F128"/>
    <mergeCell ref="D129:F129"/>
    <mergeCell ref="D130:F130"/>
    <mergeCell ref="D131:F131"/>
    <mergeCell ref="D132:F132"/>
    <mergeCell ref="D133:F133"/>
    <mergeCell ref="D122:F122"/>
    <mergeCell ref="D123:F123"/>
    <mergeCell ref="D124:F124"/>
    <mergeCell ref="D125:F125"/>
    <mergeCell ref="D126:F126"/>
    <mergeCell ref="D127:F127"/>
    <mergeCell ref="D116:F116"/>
    <mergeCell ref="D117:F117"/>
    <mergeCell ref="D118:F118"/>
    <mergeCell ref="D119:F119"/>
    <mergeCell ref="D120:F120"/>
    <mergeCell ref="D121:F121"/>
    <mergeCell ref="D110:F110"/>
    <mergeCell ref="D111:F111"/>
    <mergeCell ref="D112:F112"/>
    <mergeCell ref="D113:F113"/>
    <mergeCell ref="D114:F114"/>
    <mergeCell ref="D115:F115"/>
    <mergeCell ref="D104:F104"/>
    <mergeCell ref="D105:F105"/>
    <mergeCell ref="D106:F106"/>
    <mergeCell ref="D107:F107"/>
    <mergeCell ref="D108:F108"/>
    <mergeCell ref="D109:F109"/>
    <mergeCell ref="D98:F98"/>
    <mergeCell ref="D99:F99"/>
    <mergeCell ref="D100:F100"/>
    <mergeCell ref="D101:F101"/>
    <mergeCell ref="D102:F102"/>
    <mergeCell ref="D103:F103"/>
    <mergeCell ref="D92:F92"/>
    <mergeCell ref="D93:F93"/>
    <mergeCell ref="D94:F94"/>
    <mergeCell ref="D95:F95"/>
    <mergeCell ref="D96:F96"/>
    <mergeCell ref="D97:F97"/>
    <mergeCell ref="D86:F86"/>
    <mergeCell ref="D87:F87"/>
    <mergeCell ref="D88:F88"/>
    <mergeCell ref="D89:F89"/>
    <mergeCell ref="D90:F90"/>
    <mergeCell ref="D91:F91"/>
    <mergeCell ref="D80:F80"/>
    <mergeCell ref="D81:F81"/>
    <mergeCell ref="D82:F82"/>
    <mergeCell ref="D83:F83"/>
    <mergeCell ref="D84:F84"/>
    <mergeCell ref="D85:F85"/>
    <mergeCell ref="D74:F74"/>
    <mergeCell ref="D75:F75"/>
    <mergeCell ref="D76:F76"/>
    <mergeCell ref="D77:F77"/>
    <mergeCell ref="D78:F78"/>
    <mergeCell ref="D79:F79"/>
    <mergeCell ref="D68:F68"/>
    <mergeCell ref="D69:F69"/>
    <mergeCell ref="D70:F70"/>
    <mergeCell ref="D71:F71"/>
    <mergeCell ref="D72:F72"/>
    <mergeCell ref="D73:F73"/>
    <mergeCell ref="D62:F62"/>
    <mergeCell ref="D63:F63"/>
    <mergeCell ref="D64:F64"/>
    <mergeCell ref="D65:F65"/>
    <mergeCell ref="D66:F66"/>
    <mergeCell ref="D67:F67"/>
    <mergeCell ref="D56:F56"/>
    <mergeCell ref="D57:F57"/>
    <mergeCell ref="D58:F58"/>
    <mergeCell ref="D59:F59"/>
    <mergeCell ref="D60:F60"/>
    <mergeCell ref="D61:F61"/>
    <mergeCell ref="D50:F50"/>
    <mergeCell ref="D51:F51"/>
    <mergeCell ref="D52:F52"/>
    <mergeCell ref="D53:F53"/>
    <mergeCell ref="D54:F54"/>
    <mergeCell ref="D55:F55"/>
    <mergeCell ref="D44:F44"/>
    <mergeCell ref="D45:F45"/>
    <mergeCell ref="D46:F46"/>
    <mergeCell ref="D47:F47"/>
    <mergeCell ref="D48:F48"/>
    <mergeCell ref="D49:F49"/>
    <mergeCell ref="D41:F41"/>
    <mergeCell ref="D42:F42"/>
    <mergeCell ref="D43:F43"/>
    <mergeCell ref="D32:F32"/>
    <mergeCell ref="D33:F33"/>
    <mergeCell ref="D34:F34"/>
    <mergeCell ref="D35:F35"/>
    <mergeCell ref="D36:F36"/>
    <mergeCell ref="D37:F37"/>
    <mergeCell ref="A3:A10"/>
    <mergeCell ref="A11:A13"/>
    <mergeCell ref="A14:A21"/>
    <mergeCell ref="A22:A24"/>
    <mergeCell ref="A25:A26"/>
    <mergeCell ref="A29:A31"/>
    <mergeCell ref="D38:F38"/>
    <mergeCell ref="D39:F39"/>
    <mergeCell ref="D40:F4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3"/>
  <sheetViews>
    <sheetView workbookViewId="0">
      <selection activeCell="M17" sqref="M17"/>
    </sheetView>
  </sheetViews>
  <sheetFormatPr defaultColWidth="9" defaultRowHeight="19.5" customHeight="1"/>
  <cols>
    <col min="1" max="1" width="2.25" style="60" customWidth="1"/>
    <col min="2" max="2" width="11.75" style="60" customWidth="1"/>
    <col min="3" max="3" width="7.25" style="60" customWidth="1"/>
    <col min="4" max="4" width="11.75" style="60" customWidth="1"/>
    <col min="5" max="5" width="7.25" style="60" customWidth="1"/>
    <col min="6" max="6" width="11.75" style="60" customWidth="1"/>
    <col min="7" max="7" width="7.375" style="60" customWidth="1"/>
    <col min="8" max="8" width="11.75" style="60" customWidth="1"/>
    <col min="9" max="9" width="7.375" style="60" customWidth="1"/>
    <col min="10" max="10" width="11.75" style="60" customWidth="1"/>
    <col min="11" max="11" width="7.375" style="60" customWidth="1"/>
    <col min="12" max="16384" width="9" style="60"/>
  </cols>
  <sheetData>
    <row r="1" spans="2:11" ht="11.25" customHeight="1" thickBot="1"/>
    <row r="2" spans="2:11" ht="22.15" customHeight="1" thickTop="1" thickBot="1">
      <c r="B2" s="516" t="s">
        <v>22</v>
      </c>
      <c r="C2" s="517" t="s">
        <v>1</v>
      </c>
      <c r="D2" s="518" t="s">
        <v>22</v>
      </c>
      <c r="E2" s="519" t="s">
        <v>1</v>
      </c>
      <c r="F2" s="520" t="s">
        <v>22</v>
      </c>
      <c r="G2" s="517" t="s">
        <v>1</v>
      </c>
      <c r="H2" s="518" t="s">
        <v>22</v>
      </c>
      <c r="I2" s="519" t="s">
        <v>1</v>
      </c>
      <c r="J2" s="521" t="s">
        <v>22</v>
      </c>
      <c r="K2" s="522" t="s">
        <v>1</v>
      </c>
    </row>
    <row r="3" spans="2:11" ht="21" customHeight="1">
      <c r="B3" s="495" t="s">
        <v>1226</v>
      </c>
      <c r="C3" s="566" t="s">
        <v>1107</v>
      </c>
      <c r="D3" s="489" t="s">
        <v>1236</v>
      </c>
      <c r="E3" s="487" t="s">
        <v>780</v>
      </c>
      <c r="F3" s="458" t="s">
        <v>1246</v>
      </c>
      <c r="G3" s="575" t="s">
        <v>62</v>
      </c>
      <c r="H3" s="482" t="s">
        <v>1255</v>
      </c>
      <c r="I3" s="578" t="s">
        <v>847</v>
      </c>
      <c r="J3" s="515" t="s">
        <v>1264</v>
      </c>
      <c r="K3" s="496" t="s">
        <v>847</v>
      </c>
    </row>
    <row r="4" spans="2:11" ht="21" customHeight="1">
      <c r="B4" s="497" t="s">
        <v>1227</v>
      </c>
      <c r="C4" s="567" t="s">
        <v>1107</v>
      </c>
      <c r="D4" s="483" t="s">
        <v>1237</v>
      </c>
      <c r="E4" s="144" t="s">
        <v>780</v>
      </c>
      <c r="F4" s="62" t="s">
        <v>1247</v>
      </c>
      <c r="G4" s="576" t="s">
        <v>62</v>
      </c>
      <c r="H4" s="483" t="s">
        <v>1256</v>
      </c>
      <c r="I4" s="579" t="s">
        <v>847</v>
      </c>
      <c r="J4" s="66" t="s">
        <v>1265</v>
      </c>
      <c r="K4" s="498" t="s">
        <v>847</v>
      </c>
    </row>
    <row r="5" spans="2:11" ht="21" customHeight="1">
      <c r="B5" s="499" t="s">
        <v>1228</v>
      </c>
      <c r="C5" s="567" t="s">
        <v>1107</v>
      </c>
      <c r="D5" s="483" t="s">
        <v>1238</v>
      </c>
      <c r="E5" s="144" t="s">
        <v>780</v>
      </c>
      <c r="F5" s="62" t="s">
        <v>1248</v>
      </c>
      <c r="G5" s="576" t="s">
        <v>62</v>
      </c>
      <c r="H5" s="483" t="s">
        <v>1257</v>
      </c>
      <c r="I5" s="579" t="s">
        <v>847</v>
      </c>
      <c r="J5" s="66" t="s">
        <v>1266</v>
      </c>
      <c r="K5" s="498" t="s">
        <v>847</v>
      </c>
    </row>
    <row r="6" spans="2:11" ht="21" customHeight="1">
      <c r="B6" s="497" t="s">
        <v>1229</v>
      </c>
      <c r="C6" s="567" t="s">
        <v>1107</v>
      </c>
      <c r="D6" s="483" t="s">
        <v>1239</v>
      </c>
      <c r="E6" s="144" t="s">
        <v>780</v>
      </c>
      <c r="F6" s="168" t="s">
        <v>1249</v>
      </c>
      <c r="G6" s="576" t="s">
        <v>62</v>
      </c>
      <c r="H6" s="483" t="s">
        <v>1258</v>
      </c>
      <c r="I6" s="579" t="s">
        <v>847</v>
      </c>
      <c r="J6" s="66" t="s">
        <v>1267</v>
      </c>
      <c r="K6" s="498" t="s">
        <v>847</v>
      </c>
    </row>
    <row r="7" spans="2:11" ht="21" customHeight="1" thickBot="1">
      <c r="B7" s="500" t="s">
        <v>1230</v>
      </c>
      <c r="C7" s="568" t="s">
        <v>1107</v>
      </c>
      <c r="D7" s="484" t="s">
        <v>1240</v>
      </c>
      <c r="E7" s="488" t="s">
        <v>780</v>
      </c>
      <c r="F7" s="76" t="s">
        <v>1250</v>
      </c>
      <c r="G7" s="577" t="s">
        <v>62</v>
      </c>
      <c r="H7" s="484" t="s">
        <v>1259</v>
      </c>
      <c r="I7" s="580" t="s">
        <v>847</v>
      </c>
      <c r="J7" s="494" t="s">
        <v>1268</v>
      </c>
      <c r="K7" s="501" t="s">
        <v>847</v>
      </c>
    </row>
    <row r="8" spans="2:11" s="53" customFormat="1" ht="21" customHeight="1">
      <c r="B8" s="502" t="s">
        <v>1231</v>
      </c>
      <c r="C8" s="241" t="s">
        <v>1225</v>
      </c>
      <c r="D8" s="485" t="s">
        <v>1241</v>
      </c>
      <c r="E8" s="490" t="s">
        <v>62</v>
      </c>
      <c r="F8" s="240" t="s">
        <v>1251</v>
      </c>
      <c r="G8" s="562" t="s">
        <v>1677</v>
      </c>
      <c r="H8" s="492" t="s">
        <v>1260</v>
      </c>
      <c r="I8" s="564" t="s">
        <v>1678</v>
      </c>
      <c r="J8" s="493"/>
      <c r="K8" s="503"/>
    </row>
    <row r="9" spans="2:11" s="53" customFormat="1" ht="21" customHeight="1">
      <c r="B9" s="504" t="s">
        <v>1232</v>
      </c>
      <c r="C9" s="68" t="s">
        <v>1225</v>
      </c>
      <c r="D9" s="486" t="s">
        <v>1242</v>
      </c>
      <c r="E9" s="491" t="s">
        <v>62</v>
      </c>
      <c r="F9" s="72" t="s">
        <v>1252</v>
      </c>
      <c r="G9" s="563" t="s">
        <v>1677</v>
      </c>
      <c r="H9" s="483" t="s">
        <v>1261</v>
      </c>
      <c r="I9" s="565" t="s">
        <v>1678</v>
      </c>
      <c r="J9" s="165"/>
      <c r="K9" s="498"/>
    </row>
    <row r="10" spans="2:11" s="53" customFormat="1" ht="21" customHeight="1">
      <c r="B10" s="505" t="s">
        <v>1233</v>
      </c>
      <c r="C10" s="68" t="s">
        <v>1225</v>
      </c>
      <c r="D10" s="486" t="s">
        <v>1243</v>
      </c>
      <c r="E10" s="491" t="s">
        <v>62</v>
      </c>
      <c r="F10" s="72" t="s">
        <v>1253</v>
      </c>
      <c r="G10" s="563" t="s">
        <v>1677</v>
      </c>
      <c r="H10" s="483" t="s">
        <v>1262</v>
      </c>
      <c r="I10" s="565" t="s">
        <v>1678</v>
      </c>
      <c r="J10" s="165"/>
      <c r="K10" s="498"/>
    </row>
    <row r="11" spans="2:11" s="53" customFormat="1" ht="21" customHeight="1">
      <c r="B11" s="505" t="s">
        <v>1234</v>
      </c>
      <c r="C11" s="68" t="s">
        <v>1225</v>
      </c>
      <c r="D11" s="486" t="s">
        <v>1244</v>
      </c>
      <c r="E11" s="491" t="s">
        <v>62</v>
      </c>
      <c r="F11" s="72" t="s">
        <v>1254</v>
      </c>
      <c r="G11" s="563" t="s">
        <v>1677</v>
      </c>
      <c r="H11" s="483" t="s">
        <v>1263</v>
      </c>
      <c r="I11" s="565" t="s">
        <v>1678</v>
      </c>
      <c r="J11" s="165"/>
      <c r="K11" s="498"/>
    </row>
    <row r="12" spans="2:11" ht="21" customHeight="1" thickBot="1">
      <c r="B12" s="506" t="s">
        <v>1235</v>
      </c>
      <c r="C12" s="507" t="s">
        <v>1225</v>
      </c>
      <c r="D12" s="508" t="s">
        <v>1245</v>
      </c>
      <c r="E12" s="509" t="s">
        <v>62</v>
      </c>
      <c r="F12" s="510"/>
      <c r="G12" s="507"/>
      <c r="H12" s="511"/>
      <c r="I12" s="512"/>
      <c r="J12" s="513"/>
      <c r="K12" s="514"/>
    </row>
    <row r="13" spans="2:11" ht="19.5" customHeight="1" thickTop="1"/>
  </sheetData>
  <phoneticPr fontId="6" type="noConversion"/>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CFF3-F957-44E2-B8DF-B028CEFCA33B}">
  <dimension ref="A1:G152"/>
  <sheetViews>
    <sheetView topLeftCell="A93" zoomScale="80" zoomScaleNormal="80" workbookViewId="0">
      <selection activeCell="A47" sqref="A47"/>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1409</v>
      </c>
      <c r="E4" s="35" t="s">
        <v>651</v>
      </c>
      <c r="F4" s="302" t="s">
        <v>652</v>
      </c>
    </row>
    <row r="5" spans="1:6" ht="132.6" customHeight="1">
      <c r="A5" s="690"/>
      <c r="B5" s="245" t="s">
        <v>653</v>
      </c>
      <c r="C5" s="47" t="s">
        <v>654</v>
      </c>
      <c r="D5" s="152" t="s">
        <v>919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88.15" customHeight="1">
      <c r="A8" s="691"/>
      <c r="B8" s="245" t="s">
        <v>202</v>
      </c>
      <c r="C8" s="47" t="s">
        <v>1821</v>
      </c>
      <c r="D8" s="152" t="s">
        <v>1842</v>
      </c>
      <c r="E8" s="245"/>
      <c r="F8" s="301"/>
    </row>
    <row r="9" spans="1:6" ht="43.15" customHeight="1">
      <c r="A9" s="691"/>
      <c r="B9" s="245" t="s">
        <v>1157</v>
      </c>
      <c r="C9" s="47" t="s">
        <v>1158</v>
      </c>
      <c r="D9" s="152" t="s">
        <v>1824</v>
      </c>
      <c r="E9" s="245" t="s">
        <v>1209</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thickBot="1">
      <c r="A13" s="695"/>
      <c r="B13" s="42" t="s">
        <v>78</v>
      </c>
      <c r="C13" s="41" t="s">
        <v>1789</v>
      </c>
      <c r="D13" s="41" t="s">
        <v>1844</v>
      </c>
      <c r="E13" s="42"/>
      <c r="F13" s="304"/>
    </row>
    <row r="14" spans="1:6" ht="36" customHeight="1" thickTop="1">
      <c r="A14" s="690" t="s">
        <v>1847</v>
      </c>
      <c r="B14" s="52" t="s">
        <v>357</v>
      </c>
      <c r="C14" s="226" t="s">
        <v>854</v>
      </c>
      <c r="D14" s="226" t="s">
        <v>1104</v>
      </c>
      <c r="E14" s="561" t="s">
        <v>1105</v>
      </c>
      <c r="F14" s="571"/>
    </row>
    <row r="15" spans="1:6" ht="55.15" customHeight="1">
      <c r="A15" s="690"/>
      <c r="B15" s="245" t="s">
        <v>130</v>
      </c>
      <c r="C15" s="246" t="s">
        <v>666</v>
      </c>
      <c r="D15" s="239" t="s">
        <v>1106</v>
      </c>
      <c r="E15" s="52" t="s">
        <v>62</v>
      </c>
      <c r="F15" s="299"/>
    </row>
    <row r="16" spans="1:6" ht="43.15" customHeight="1">
      <c r="A16" s="690"/>
      <c r="B16" s="245" t="s">
        <v>354</v>
      </c>
      <c r="C16" s="47" t="s">
        <v>1335</v>
      </c>
      <c r="D16" s="47" t="s">
        <v>1336</v>
      </c>
      <c r="E16" s="245"/>
      <c r="F16" s="301"/>
    </row>
    <row r="17" spans="1:7" ht="40.15" customHeight="1">
      <c r="A17" s="690"/>
      <c r="B17" s="245" t="s">
        <v>354</v>
      </c>
      <c r="C17" s="47" t="s">
        <v>1848</v>
      </c>
      <c r="D17" s="47" t="s">
        <v>1849</v>
      </c>
      <c r="E17" s="245"/>
      <c r="F17" s="301"/>
    </row>
    <row r="18" spans="1:7" ht="39" customHeight="1">
      <c r="A18" s="690"/>
      <c r="B18" s="245" t="s">
        <v>379</v>
      </c>
      <c r="C18" s="246" t="s">
        <v>756</v>
      </c>
      <c r="D18" s="246" t="s">
        <v>752</v>
      </c>
      <c r="E18" s="35" t="s">
        <v>780</v>
      </c>
      <c r="F18" s="299"/>
    </row>
    <row r="19" spans="1:7" ht="29.45" customHeight="1">
      <c r="A19" s="690"/>
      <c r="B19" s="245" t="s">
        <v>386</v>
      </c>
      <c r="C19" s="47" t="s">
        <v>1516</v>
      </c>
      <c r="D19" s="47" t="s">
        <v>1113</v>
      </c>
      <c r="E19" s="245" t="s">
        <v>1225</v>
      </c>
      <c r="F19" s="301"/>
      <c r="G19" s="60"/>
    </row>
    <row r="20" spans="1:7" ht="180" customHeight="1">
      <c r="A20" s="690"/>
      <c r="B20" s="245" t="s">
        <v>759</v>
      </c>
      <c r="C20" s="47" t="s">
        <v>1325</v>
      </c>
      <c r="D20" s="47" t="s">
        <v>1845</v>
      </c>
      <c r="E20" s="245" t="s">
        <v>847</v>
      </c>
      <c r="F20" s="301"/>
      <c r="G20" s="60"/>
    </row>
    <row r="21" spans="1:7" ht="21.6" customHeight="1" thickBot="1">
      <c r="A21" s="690"/>
      <c r="B21" s="245" t="s">
        <v>849</v>
      </c>
      <c r="C21" s="47" t="s">
        <v>849</v>
      </c>
      <c r="D21" s="90" t="s">
        <v>849</v>
      </c>
      <c r="E21" s="245" t="s">
        <v>849</v>
      </c>
      <c r="F21" s="305" t="s">
        <v>849</v>
      </c>
      <c r="G21" s="53"/>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thickBot="1">
      <c r="A24" s="686"/>
      <c r="B24" s="42" t="s">
        <v>710</v>
      </c>
      <c r="C24" s="41" t="s">
        <v>682</v>
      </c>
      <c r="D24" s="228" t="s">
        <v>1820</v>
      </c>
      <c r="E24" s="42" t="s">
        <v>847</v>
      </c>
      <c r="F24" s="304"/>
    </row>
    <row r="25" spans="1:7" ht="33" customHeight="1" thickTop="1">
      <c r="A25" s="685" t="s">
        <v>771</v>
      </c>
      <c r="B25" s="51" t="s">
        <v>1584</v>
      </c>
      <c r="C25" s="50" t="s">
        <v>1792</v>
      </c>
      <c r="D25" s="570"/>
      <c r="E25" s="51"/>
      <c r="F25" s="309"/>
    </row>
    <row r="26" spans="1:7" ht="33" customHeight="1" thickBot="1">
      <c r="A26" s="692"/>
      <c r="B26" s="42" t="s">
        <v>1314</v>
      </c>
      <c r="C26" s="41" t="s">
        <v>1793</v>
      </c>
      <c r="D26" s="228"/>
      <c r="E26" s="42"/>
      <c r="F26" s="304"/>
    </row>
    <row r="27" spans="1:7" ht="28.9" customHeight="1" thickTop="1" thickBot="1">
      <c r="A27" s="307" t="s">
        <v>1212</v>
      </c>
      <c r="B27" s="214" t="s">
        <v>683</v>
      </c>
      <c r="C27" s="215"/>
      <c r="D27" s="215" t="s">
        <v>632</v>
      </c>
      <c r="E27" s="214"/>
      <c r="F27" s="308"/>
    </row>
    <row r="28" spans="1:7" ht="74.25" customHeight="1" thickTop="1" thickBot="1">
      <c r="A28" s="307" t="s">
        <v>1213</v>
      </c>
      <c r="B28" s="214" t="s">
        <v>684</v>
      </c>
      <c r="C28" s="215" t="s">
        <v>685</v>
      </c>
      <c r="D28" s="215" t="s">
        <v>856</v>
      </c>
      <c r="E28" s="214" t="s">
        <v>643</v>
      </c>
      <c r="F28" s="308"/>
    </row>
    <row r="29" spans="1:7" ht="36.6" customHeight="1" thickTop="1">
      <c r="A29" s="685" t="s">
        <v>1214</v>
      </c>
      <c r="B29" s="51" t="s">
        <v>766</v>
      </c>
      <c r="C29" s="50" t="s">
        <v>1112</v>
      </c>
      <c r="D29" s="50" t="s">
        <v>1148</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1086</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183.75" customHeight="1">
      <c r="A44" s="560">
        <v>45514</v>
      </c>
      <c r="B44" s="561" t="s">
        <v>74</v>
      </c>
      <c r="C44" s="226" t="s">
        <v>1869</v>
      </c>
      <c r="D44" s="674" t="s">
        <v>1871</v>
      </c>
      <c r="E44" s="675"/>
      <c r="F44" s="676"/>
    </row>
    <row r="45" spans="1:6" ht="335.25" customHeight="1">
      <c r="A45" s="560">
        <v>45518</v>
      </c>
      <c r="B45" s="561" t="s">
        <v>91</v>
      </c>
      <c r="C45" s="226" t="s">
        <v>1885</v>
      </c>
      <c r="D45" s="674" t="s">
        <v>1886</v>
      </c>
      <c r="E45" s="675"/>
      <c r="F45" s="676"/>
    </row>
    <row r="46" spans="1:6" ht="122.25" customHeight="1">
      <c r="A46" s="560">
        <v>45520</v>
      </c>
      <c r="B46" s="561" t="s">
        <v>56</v>
      </c>
      <c r="C46" s="226" t="s">
        <v>1870</v>
      </c>
      <c r="D46" s="674" t="s">
        <v>1872</v>
      </c>
      <c r="E46" s="675"/>
      <c r="F46" s="676"/>
    </row>
    <row r="47" spans="1:6" ht="69.75" customHeight="1">
      <c r="A47" s="560">
        <v>45529</v>
      </c>
      <c r="B47" s="561" t="s">
        <v>61</v>
      </c>
      <c r="C47" s="226" t="s">
        <v>1851</v>
      </c>
      <c r="D47" s="674" t="s">
        <v>1949</v>
      </c>
      <c r="E47" s="675"/>
      <c r="F47" s="676"/>
    </row>
    <row r="48" spans="1:6" ht="72" customHeight="1">
      <c r="A48" s="560">
        <v>45532</v>
      </c>
      <c r="B48" s="561" t="s">
        <v>38</v>
      </c>
      <c r="C48" s="226" t="s">
        <v>1940</v>
      </c>
      <c r="D48" s="674" t="s">
        <v>1950</v>
      </c>
      <c r="E48" s="675"/>
      <c r="F48" s="676"/>
    </row>
    <row r="49" spans="1:6" ht="117" customHeight="1">
      <c r="A49" s="560">
        <v>45533</v>
      </c>
      <c r="B49" s="561" t="s">
        <v>43</v>
      </c>
      <c r="C49" s="226" t="s">
        <v>1941</v>
      </c>
      <c r="D49" s="674" t="s">
        <v>1951</v>
      </c>
      <c r="E49" s="675"/>
      <c r="F49" s="676"/>
    </row>
    <row r="50" spans="1:6" ht="28.9" customHeight="1">
      <c r="A50" s="390" t="s">
        <v>693</v>
      </c>
      <c r="B50" s="391" t="s">
        <v>447</v>
      </c>
      <c r="C50" s="392" t="s">
        <v>694</v>
      </c>
      <c r="D50" s="677" t="s">
        <v>695</v>
      </c>
      <c r="E50" s="678"/>
      <c r="F50" s="679"/>
    </row>
    <row r="51" spans="1:6" ht="137.44999999999999" customHeight="1">
      <c r="A51" s="290">
        <v>45499</v>
      </c>
      <c r="B51" s="35" t="s">
        <v>356</v>
      </c>
      <c r="C51" s="246" t="s">
        <v>1825</v>
      </c>
      <c r="D51" s="672" t="s">
        <v>1826</v>
      </c>
      <c r="E51" s="672"/>
      <c r="F51" s="673"/>
    </row>
    <row r="52" spans="1:6" ht="93.6" customHeight="1">
      <c r="A52" s="290">
        <v>45499</v>
      </c>
      <c r="B52" s="35" t="s">
        <v>770</v>
      </c>
      <c r="C52" s="246" t="s">
        <v>1827</v>
      </c>
      <c r="D52" s="672" t="s">
        <v>1828</v>
      </c>
      <c r="E52" s="672"/>
      <c r="F52" s="673"/>
    </row>
    <row r="53" spans="1:6" ht="43.9" customHeight="1">
      <c r="A53" s="290">
        <v>45500</v>
      </c>
      <c r="B53" s="35" t="s">
        <v>388</v>
      </c>
      <c r="C53" s="246" t="s">
        <v>1829</v>
      </c>
      <c r="D53" s="672" t="s">
        <v>1830</v>
      </c>
      <c r="E53" s="672"/>
      <c r="F53" s="673"/>
    </row>
    <row r="54" spans="1:6" ht="63.6" customHeight="1">
      <c r="A54" s="290">
        <v>45500</v>
      </c>
      <c r="B54" s="35" t="s">
        <v>758</v>
      </c>
      <c r="C54" s="246" t="s">
        <v>1722</v>
      </c>
      <c r="D54" s="672" t="s">
        <v>1835</v>
      </c>
      <c r="E54" s="672"/>
      <c r="F54" s="673"/>
    </row>
    <row r="55" spans="1:6" ht="90" customHeight="1">
      <c r="A55" s="290">
        <v>45501</v>
      </c>
      <c r="B55" s="35" t="s">
        <v>354</v>
      </c>
      <c r="C55" s="246" t="s">
        <v>1831</v>
      </c>
      <c r="D55" s="672" t="s">
        <v>1832</v>
      </c>
      <c r="E55" s="672"/>
      <c r="F55" s="673"/>
    </row>
    <row r="56" spans="1:6" ht="36.6" customHeight="1">
      <c r="A56" s="290">
        <v>45501</v>
      </c>
      <c r="B56" s="35" t="s">
        <v>370</v>
      </c>
      <c r="C56" s="246" t="s">
        <v>1833</v>
      </c>
      <c r="D56" s="672" t="s">
        <v>1834</v>
      </c>
      <c r="E56" s="672"/>
      <c r="F56" s="673"/>
    </row>
    <row r="57" spans="1:6" ht="45" customHeight="1">
      <c r="A57" s="290">
        <v>45502</v>
      </c>
      <c r="B57" s="35" t="s">
        <v>91</v>
      </c>
      <c r="C57" s="246" t="s">
        <v>1836</v>
      </c>
      <c r="D57" s="672" t="s">
        <v>1837</v>
      </c>
      <c r="E57" s="672"/>
      <c r="F57" s="673"/>
    </row>
    <row r="58" spans="1:6" ht="58.15" customHeight="1">
      <c r="A58" s="290">
        <v>45502</v>
      </c>
      <c r="B58" s="35" t="s">
        <v>367</v>
      </c>
      <c r="C58" s="246" t="s">
        <v>1391</v>
      </c>
      <c r="D58" s="672" t="s">
        <v>1838</v>
      </c>
      <c r="E58" s="672"/>
      <c r="F58" s="673"/>
    </row>
    <row r="59" spans="1:6" ht="77.45" customHeight="1">
      <c r="A59" s="290">
        <v>45503</v>
      </c>
      <c r="B59" s="35" t="s">
        <v>78</v>
      </c>
      <c r="C59" s="246" t="s">
        <v>1839</v>
      </c>
      <c r="D59" s="682" t="s">
        <v>1840</v>
      </c>
      <c r="E59" s="683"/>
      <c r="F59" s="684"/>
    </row>
    <row r="60" spans="1:6" ht="97.15" customHeight="1">
      <c r="A60" s="290">
        <v>45505</v>
      </c>
      <c r="B60" s="35" t="s">
        <v>352</v>
      </c>
      <c r="C60" s="246" t="s">
        <v>1841</v>
      </c>
      <c r="D60" s="682" t="s">
        <v>1850</v>
      </c>
      <c r="E60" s="683"/>
      <c r="F60" s="684"/>
    </row>
    <row r="61" spans="1:6" ht="90.6" customHeight="1">
      <c r="A61" s="290">
        <v>45507</v>
      </c>
      <c r="B61" s="35" t="s">
        <v>66</v>
      </c>
      <c r="C61" s="246" t="s">
        <v>1154</v>
      </c>
      <c r="D61" s="682" t="s">
        <v>1853</v>
      </c>
      <c r="E61" s="683"/>
      <c r="F61" s="684"/>
    </row>
    <row r="62" spans="1:6" ht="102" customHeight="1">
      <c r="A62" s="319">
        <v>45507</v>
      </c>
      <c r="B62" s="245" t="s">
        <v>78</v>
      </c>
      <c r="C62" s="47" t="s">
        <v>1854</v>
      </c>
      <c r="D62" s="682" t="s">
        <v>1855</v>
      </c>
      <c r="E62" s="704"/>
      <c r="F62" s="705"/>
    </row>
    <row r="63" spans="1:6" ht="47.45" customHeight="1">
      <c r="A63" s="319">
        <v>45508</v>
      </c>
      <c r="B63" s="245" t="s">
        <v>358</v>
      </c>
      <c r="C63" s="47" t="s">
        <v>1858</v>
      </c>
      <c r="D63" s="682" t="s">
        <v>1859</v>
      </c>
      <c r="E63" s="683"/>
      <c r="F63" s="684"/>
    </row>
    <row r="64" spans="1:6" ht="61.15" customHeight="1">
      <c r="A64" s="319">
        <v>45508</v>
      </c>
      <c r="B64" s="245" t="s">
        <v>390</v>
      </c>
      <c r="C64" s="47" t="s">
        <v>1860</v>
      </c>
      <c r="D64" s="682" t="s">
        <v>1861</v>
      </c>
      <c r="E64" s="683"/>
      <c r="F64" s="684"/>
    </row>
    <row r="65" spans="1:7" ht="40.15" customHeight="1">
      <c r="A65" s="319">
        <v>45510</v>
      </c>
      <c r="B65" s="245" t="s">
        <v>28</v>
      </c>
      <c r="C65" s="47" t="s">
        <v>1862</v>
      </c>
      <c r="D65" s="706" t="s">
        <v>1863</v>
      </c>
      <c r="E65" s="707"/>
      <c r="F65" s="708"/>
    </row>
    <row r="66" spans="1:7" ht="90.6" customHeight="1">
      <c r="A66" s="290">
        <v>45510</v>
      </c>
      <c r="B66" s="35" t="s">
        <v>766</v>
      </c>
      <c r="C66" s="246" t="s">
        <v>1864</v>
      </c>
      <c r="D66" s="682" t="s">
        <v>1865</v>
      </c>
      <c r="E66" s="683"/>
      <c r="F66" s="684"/>
    </row>
    <row r="67" spans="1:7" ht="167.25" customHeight="1">
      <c r="A67" s="290">
        <v>45510</v>
      </c>
      <c r="B67" s="35" t="s">
        <v>770</v>
      </c>
      <c r="C67" s="246" t="s">
        <v>1873</v>
      </c>
      <c r="D67" s="682" t="s">
        <v>1902</v>
      </c>
      <c r="E67" s="683"/>
      <c r="F67" s="684"/>
    </row>
    <row r="68" spans="1:7" ht="55.5" customHeight="1">
      <c r="A68" s="319">
        <v>45512</v>
      </c>
      <c r="B68" s="245" t="s">
        <v>78</v>
      </c>
      <c r="C68" s="246" t="s">
        <v>1874</v>
      </c>
      <c r="D68" s="682" t="s">
        <v>1875</v>
      </c>
      <c r="E68" s="683"/>
      <c r="F68" s="684"/>
    </row>
    <row r="69" spans="1:7" ht="166.5" customHeight="1">
      <c r="A69" s="319">
        <v>45512</v>
      </c>
      <c r="B69" s="245" t="s">
        <v>449</v>
      </c>
      <c r="C69" s="34" t="s">
        <v>1876</v>
      </c>
      <c r="D69" s="682" t="s">
        <v>1903</v>
      </c>
      <c r="E69" s="683"/>
      <c r="F69" s="684"/>
    </row>
    <row r="70" spans="1:7" ht="103.5" customHeight="1">
      <c r="A70" s="290">
        <v>45512</v>
      </c>
      <c r="B70" s="35" t="s">
        <v>367</v>
      </c>
      <c r="C70" s="246" t="s">
        <v>1391</v>
      </c>
      <c r="D70" s="682" t="s">
        <v>1904</v>
      </c>
      <c r="E70" s="683"/>
      <c r="F70" s="684"/>
    </row>
    <row r="71" spans="1:7" ht="56.25" customHeight="1">
      <c r="A71" s="560">
        <v>45512</v>
      </c>
      <c r="B71" s="561" t="s">
        <v>361</v>
      </c>
      <c r="C71" s="226" t="s">
        <v>1877</v>
      </c>
      <c r="D71" s="709" t="s">
        <v>1905</v>
      </c>
      <c r="E71" s="710"/>
      <c r="F71" s="711"/>
    </row>
    <row r="72" spans="1:7" ht="261.75" customHeight="1">
      <c r="A72" s="290">
        <v>45513</v>
      </c>
      <c r="B72" s="35" t="s">
        <v>770</v>
      </c>
      <c r="C72" s="47" t="s">
        <v>1878</v>
      </c>
      <c r="D72" s="712" t="s">
        <v>1906</v>
      </c>
      <c r="E72" s="712"/>
      <c r="F72" s="713"/>
    </row>
    <row r="73" spans="1:7" ht="70.5" customHeight="1">
      <c r="A73" s="290">
        <v>45513</v>
      </c>
      <c r="B73" s="35" t="s">
        <v>729</v>
      </c>
      <c r="C73" s="47" t="s">
        <v>1879</v>
      </c>
      <c r="D73" s="672" t="s">
        <v>1907</v>
      </c>
      <c r="E73" s="672"/>
      <c r="F73" s="673"/>
    </row>
    <row r="74" spans="1:7" s="33" customFormat="1" ht="212.25" customHeight="1">
      <c r="A74" s="290">
        <v>45515</v>
      </c>
      <c r="B74" s="35" t="s">
        <v>375</v>
      </c>
      <c r="C74" s="246" t="s">
        <v>1391</v>
      </c>
      <c r="D74" s="672" t="s">
        <v>1910</v>
      </c>
      <c r="E74" s="672"/>
      <c r="F74" s="673"/>
      <c r="G74" s="34"/>
    </row>
    <row r="75" spans="1:7" ht="56.25" customHeight="1">
      <c r="A75" s="290">
        <v>45515</v>
      </c>
      <c r="B75" s="35" t="s">
        <v>753</v>
      </c>
      <c r="C75" s="246" t="s">
        <v>1880</v>
      </c>
      <c r="D75" s="672" t="s">
        <v>1908</v>
      </c>
      <c r="E75" s="672"/>
      <c r="F75" s="673"/>
    </row>
    <row r="76" spans="1:7" s="33" customFormat="1" ht="70.5" customHeight="1">
      <c r="A76" s="290">
        <v>45516</v>
      </c>
      <c r="B76" s="35" t="s">
        <v>372</v>
      </c>
      <c r="C76" s="47" t="s">
        <v>1881</v>
      </c>
      <c r="D76" s="672" t="s">
        <v>1909</v>
      </c>
      <c r="E76" s="672"/>
      <c r="F76" s="673"/>
      <c r="G76" s="34"/>
    </row>
    <row r="77" spans="1:7" ht="39" customHeight="1">
      <c r="A77" s="290">
        <v>45516</v>
      </c>
      <c r="B77" s="35" t="s">
        <v>1664</v>
      </c>
      <c r="C77" s="246" t="s">
        <v>1787</v>
      </c>
      <c r="D77" s="672" t="s">
        <v>1911</v>
      </c>
      <c r="E77" s="672"/>
      <c r="F77" s="673"/>
    </row>
    <row r="78" spans="1:7" ht="352.5" customHeight="1">
      <c r="A78" s="290">
        <v>45516</v>
      </c>
      <c r="B78" s="35" t="s">
        <v>381</v>
      </c>
      <c r="C78" s="246" t="s">
        <v>1391</v>
      </c>
      <c r="D78" s="682" t="s">
        <v>1912</v>
      </c>
      <c r="E78" s="704"/>
      <c r="F78" s="705"/>
    </row>
    <row r="79" spans="1:7" s="33" customFormat="1" ht="167.25" customHeight="1">
      <c r="A79" s="290">
        <v>45517</v>
      </c>
      <c r="B79" s="35" t="s">
        <v>70</v>
      </c>
      <c r="C79" s="246" t="s">
        <v>1882</v>
      </c>
      <c r="D79" s="672" t="s">
        <v>1913</v>
      </c>
      <c r="E79" s="672"/>
      <c r="F79" s="673"/>
      <c r="G79" s="34"/>
    </row>
    <row r="80" spans="1:7" ht="66" customHeight="1">
      <c r="A80" s="290">
        <v>45517</v>
      </c>
      <c r="B80" s="35" t="s">
        <v>52</v>
      </c>
      <c r="C80" s="246" t="s">
        <v>1883</v>
      </c>
      <c r="D80" s="672" t="s">
        <v>1914</v>
      </c>
      <c r="E80" s="672"/>
      <c r="F80" s="673"/>
    </row>
    <row r="81" spans="1:7" s="33" customFormat="1" ht="166.5" customHeight="1">
      <c r="A81" s="290">
        <v>45517</v>
      </c>
      <c r="B81" s="35" t="s">
        <v>372</v>
      </c>
      <c r="C81" s="246" t="s">
        <v>1884</v>
      </c>
      <c r="D81" s="672" t="s">
        <v>1915</v>
      </c>
      <c r="E81" s="672"/>
      <c r="F81" s="673"/>
      <c r="G81" s="34"/>
    </row>
    <row r="82" spans="1:7" ht="150" customHeight="1">
      <c r="A82" s="290">
        <v>45518</v>
      </c>
      <c r="B82" s="35" t="s">
        <v>1530</v>
      </c>
      <c r="C82" s="246" t="s">
        <v>1887</v>
      </c>
      <c r="D82" s="672" t="s">
        <v>1916</v>
      </c>
      <c r="E82" s="672"/>
      <c r="F82" s="673"/>
    </row>
    <row r="83" spans="1:7" s="33" customFormat="1" ht="84.75" customHeight="1">
      <c r="A83" s="290">
        <v>45518</v>
      </c>
      <c r="B83" s="35" t="s">
        <v>375</v>
      </c>
      <c r="C83" s="246" t="s">
        <v>1888</v>
      </c>
      <c r="D83" s="672" t="s">
        <v>1917</v>
      </c>
      <c r="E83" s="672"/>
      <c r="F83" s="673"/>
      <c r="G83" s="34"/>
    </row>
    <row r="84" spans="1:7" ht="263.25" customHeight="1">
      <c r="A84" s="290">
        <v>45518</v>
      </c>
      <c r="B84" s="35" t="s">
        <v>378</v>
      </c>
      <c r="C84" s="246" t="s">
        <v>1889</v>
      </c>
      <c r="D84" s="672" t="s">
        <v>1918</v>
      </c>
      <c r="E84" s="672"/>
      <c r="F84" s="673"/>
    </row>
    <row r="85" spans="1:7" s="33" customFormat="1" ht="39.75" customHeight="1">
      <c r="A85" s="290">
        <v>45518</v>
      </c>
      <c r="B85" s="35" t="s">
        <v>390</v>
      </c>
      <c r="C85" s="246" t="s">
        <v>1890</v>
      </c>
      <c r="D85" s="672" t="s">
        <v>1919</v>
      </c>
      <c r="E85" s="672"/>
      <c r="F85" s="673"/>
      <c r="G85" s="34"/>
    </row>
    <row r="86" spans="1:7" s="33" customFormat="1" ht="342" customHeight="1">
      <c r="A86" s="290">
        <v>45520</v>
      </c>
      <c r="B86" s="35" t="s">
        <v>93</v>
      </c>
      <c r="C86" s="246" t="s">
        <v>1891</v>
      </c>
      <c r="D86" s="672" t="s">
        <v>1920</v>
      </c>
      <c r="E86" s="672"/>
      <c r="F86" s="673"/>
      <c r="G86" s="34"/>
    </row>
    <row r="87" spans="1:7" s="33" customFormat="1" ht="177.75" customHeight="1">
      <c r="A87" s="560">
        <v>45520</v>
      </c>
      <c r="B87" s="561" t="s">
        <v>94</v>
      </c>
      <c r="C87" s="226" t="s">
        <v>1893</v>
      </c>
      <c r="D87" s="674" t="s">
        <v>1921</v>
      </c>
      <c r="E87" s="675"/>
      <c r="F87" s="676"/>
      <c r="G87" s="34"/>
    </row>
    <row r="88" spans="1:7" s="33" customFormat="1" ht="91.5" customHeight="1">
      <c r="A88" s="560">
        <v>45522</v>
      </c>
      <c r="B88" s="561" t="s">
        <v>449</v>
      </c>
      <c r="C88" s="226" t="s">
        <v>1894</v>
      </c>
      <c r="D88" s="674" t="s">
        <v>1922</v>
      </c>
      <c r="E88" s="675"/>
      <c r="F88" s="676"/>
      <c r="G88" s="34"/>
    </row>
    <row r="89" spans="1:7" ht="57" customHeight="1">
      <c r="A89" s="560">
        <v>45522</v>
      </c>
      <c r="B89" s="561" t="s">
        <v>758</v>
      </c>
      <c r="C89" s="226" t="s">
        <v>1892</v>
      </c>
      <c r="D89" s="709" t="s">
        <v>1923</v>
      </c>
      <c r="E89" s="709"/>
      <c r="F89" s="714"/>
    </row>
    <row r="90" spans="1:7" s="33" customFormat="1" ht="67.5" customHeight="1">
      <c r="A90" s="290">
        <v>45523</v>
      </c>
      <c r="B90" s="35" t="s">
        <v>82</v>
      </c>
      <c r="C90" s="246" t="s">
        <v>1874</v>
      </c>
      <c r="D90" s="672" t="s">
        <v>1924</v>
      </c>
      <c r="E90" s="672"/>
      <c r="F90" s="673"/>
      <c r="G90" s="34"/>
    </row>
    <row r="91" spans="1:7" ht="98.25" customHeight="1">
      <c r="A91" s="290">
        <v>45523</v>
      </c>
      <c r="B91" s="35" t="s">
        <v>753</v>
      </c>
      <c r="C91" s="246" t="s">
        <v>1895</v>
      </c>
      <c r="D91" s="672" t="s">
        <v>1925</v>
      </c>
      <c r="E91" s="672"/>
      <c r="F91" s="673"/>
    </row>
    <row r="92" spans="1:7" s="33" customFormat="1" ht="74.25" customHeight="1">
      <c r="A92" s="290">
        <v>45524</v>
      </c>
      <c r="B92" s="35" t="s">
        <v>729</v>
      </c>
      <c r="C92" s="246" t="s">
        <v>1896</v>
      </c>
      <c r="D92" s="682" t="s">
        <v>1926</v>
      </c>
      <c r="E92" s="704"/>
      <c r="F92" s="705"/>
      <c r="G92" s="34"/>
    </row>
    <row r="93" spans="1:7" ht="292.5" customHeight="1">
      <c r="A93" s="290">
        <v>45524</v>
      </c>
      <c r="B93" s="35" t="s">
        <v>1897</v>
      </c>
      <c r="C93" s="246" t="s">
        <v>1898</v>
      </c>
      <c r="D93" s="672" t="s">
        <v>1928</v>
      </c>
      <c r="E93" s="672"/>
      <c r="F93" s="673"/>
    </row>
    <row r="94" spans="1:7" s="33" customFormat="1" ht="90" customHeight="1">
      <c r="A94" s="290">
        <v>45524</v>
      </c>
      <c r="B94" s="35" t="s">
        <v>759</v>
      </c>
      <c r="C94" s="246" t="s">
        <v>1929</v>
      </c>
      <c r="D94" s="672" t="s">
        <v>1952</v>
      </c>
      <c r="E94" s="672"/>
      <c r="F94" s="673"/>
      <c r="G94" s="34"/>
    </row>
    <row r="95" spans="1:7" ht="67.5" customHeight="1">
      <c r="A95" s="290">
        <v>45526</v>
      </c>
      <c r="B95" s="35" t="s">
        <v>759</v>
      </c>
      <c r="C95" s="246" t="s">
        <v>1929</v>
      </c>
      <c r="D95" s="672" t="s">
        <v>1953</v>
      </c>
      <c r="E95" s="672"/>
      <c r="F95" s="673"/>
    </row>
    <row r="96" spans="1:7" ht="24" customHeight="1">
      <c r="A96" s="290">
        <v>45537</v>
      </c>
      <c r="B96" s="35" t="s">
        <v>759</v>
      </c>
      <c r="C96" s="246" t="s">
        <v>1929</v>
      </c>
      <c r="D96" s="672" t="s">
        <v>1954</v>
      </c>
      <c r="E96" s="672"/>
      <c r="F96" s="673"/>
    </row>
    <row r="97" spans="1:6" ht="107.25" customHeight="1">
      <c r="A97" s="290">
        <v>45537</v>
      </c>
      <c r="B97" s="35" t="s">
        <v>759</v>
      </c>
      <c r="C97" s="246" t="s">
        <v>1929</v>
      </c>
      <c r="D97" s="672" t="s">
        <v>1955</v>
      </c>
      <c r="E97" s="672"/>
      <c r="F97" s="673"/>
    </row>
    <row r="98" spans="1:6" ht="86.25" customHeight="1">
      <c r="A98" s="290">
        <v>45524</v>
      </c>
      <c r="B98" s="35" t="s">
        <v>66</v>
      </c>
      <c r="C98" s="246" t="s">
        <v>1930</v>
      </c>
      <c r="D98" s="672" t="s">
        <v>1956</v>
      </c>
      <c r="E98" s="672"/>
      <c r="F98" s="673"/>
    </row>
    <row r="99" spans="1:6" ht="73.5" customHeight="1">
      <c r="A99" s="290">
        <v>45525</v>
      </c>
      <c r="B99" s="35" t="s">
        <v>392</v>
      </c>
      <c r="C99" s="246" t="s">
        <v>731</v>
      </c>
      <c r="D99" s="672" t="s">
        <v>1931</v>
      </c>
      <c r="E99" s="672"/>
      <c r="F99" s="673"/>
    </row>
    <row r="100" spans="1:6" ht="342" customHeight="1">
      <c r="A100" s="290">
        <v>45525</v>
      </c>
      <c r="B100" s="35" t="s">
        <v>1530</v>
      </c>
      <c r="C100" s="246" t="s">
        <v>1957</v>
      </c>
      <c r="D100" s="672" t="s">
        <v>1958</v>
      </c>
      <c r="E100" s="672"/>
      <c r="F100" s="673"/>
    </row>
    <row r="101" spans="1:6" ht="102" customHeight="1">
      <c r="A101" s="290">
        <v>45525</v>
      </c>
      <c r="B101" s="35" t="s">
        <v>358</v>
      </c>
      <c r="C101" s="246" t="s">
        <v>1959</v>
      </c>
      <c r="D101" s="672" t="s">
        <v>1960</v>
      </c>
      <c r="E101" s="672"/>
      <c r="F101" s="673"/>
    </row>
    <row r="102" spans="1:6" ht="29.25" customHeight="1">
      <c r="A102" s="290">
        <v>45526</v>
      </c>
      <c r="B102" s="35" t="s">
        <v>384</v>
      </c>
      <c r="C102" s="246" t="s">
        <v>731</v>
      </c>
      <c r="D102" s="672" t="s">
        <v>1932</v>
      </c>
      <c r="E102" s="672"/>
      <c r="F102" s="673"/>
    </row>
    <row r="103" spans="1:6" ht="35.25" customHeight="1">
      <c r="A103" s="290">
        <v>45526</v>
      </c>
      <c r="B103" s="35" t="s">
        <v>392</v>
      </c>
      <c r="C103" s="246" t="s">
        <v>731</v>
      </c>
      <c r="D103" s="672" t="s">
        <v>1933</v>
      </c>
      <c r="E103" s="672"/>
      <c r="F103" s="673"/>
    </row>
    <row r="104" spans="1:6" ht="53.25" customHeight="1">
      <c r="A104" s="290">
        <v>45526</v>
      </c>
      <c r="B104" s="35" t="s">
        <v>398</v>
      </c>
      <c r="C104" s="246" t="s">
        <v>1443</v>
      </c>
      <c r="D104" s="672" t="s">
        <v>1961</v>
      </c>
      <c r="E104" s="672"/>
      <c r="F104" s="673"/>
    </row>
    <row r="105" spans="1:6" ht="27.75" customHeight="1">
      <c r="A105" s="290">
        <v>45527</v>
      </c>
      <c r="B105" s="35" t="s">
        <v>729</v>
      </c>
      <c r="C105" s="246" t="s">
        <v>1962</v>
      </c>
      <c r="D105" s="672" t="s">
        <v>1934</v>
      </c>
      <c r="E105" s="672"/>
      <c r="F105" s="673"/>
    </row>
    <row r="106" spans="1:6" ht="29.25" customHeight="1">
      <c r="A106" s="290">
        <v>45527</v>
      </c>
      <c r="B106" s="35" t="s">
        <v>729</v>
      </c>
      <c r="C106" s="246" t="s">
        <v>1962</v>
      </c>
      <c r="D106" s="672" t="s">
        <v>1935</v>
      </c>
      <c r="E106" s="672"/>
      <c r="F106" s="673"/>
    </row>
    <row r="107" spans="1:6" ht="24.75" customHeight="1">
      <c r="A107" s="290">
        <v>45528</v>
      </c>
      <c r="B107" s="35" t="s">
        <v>729</v>
      </c>
      <c r="C107" s="246" t="s">
        <v>1962</v>
      </c>
      <c r="D107" s="672" t="s">
        <v>1936</v>
      </c>
      <c r="E107" s="672"/>
      <c r="F107" s="673"/>
    </row>
    <row r="108" spans="1:6" ht="22.5" customHeight="1">
      <c r="A108" s="290">
        <v>45528</v>
      </c>
      <c r="B108" s="35" t="s">
        <v>729</v>
      </c>
      <c r="C108" s="246" t="s">
        <v>1962</v>
      </c>
      <c r="D108" s="682" t="s">
        <v>1937</v>
      </c>
      <c r="E108" s="704"/>
      <c r="F108" s="705"/>
    </row>
    <row r="109" spans="1:6" ht="25.5" customHeight="1">
      <c r="A109" s="290">
        <v>45528</v>
      </c>
      <c r="B109" s="35" t="s">
        <v>729</v>
      </c>
      <c r="C109" s="246" t="s">
        <v>1963</v>
      </c>
      <c r="D109" s="682" t="s">
        <v>1938</v>
      </c>
      <c r="E109" s="704"/>
      <c r="F109" s="705"/>
    </row>
    <row r="110" spans="1:6" ht="29.25" customHeight="1">
      <c r="A110" s="290">
        <v>45528</v>
      </c>
      <c r="B110" s="35" t="s">
        <v>729</v>
      </c>
      <c r="C110" s="246" t="s">
        <v>1962</v>
      </c>
      <c r="D110" s="682" t="s">
        <v>1939</v>
      </c>
      <c r="E110" s="704"/>
      <c r="F110" s="705"/>
    </row>
    <row r="111" spans="1:6" ht="131.25" customHeight="1">
      <c r="A111" s="290">
        <v>45529</v>
      </c>
      <c r="B111" s="35" t="s">
        <v>729</v>
      </c>
      <c r="C111" s="246" t="s">
        <v>1962</v>
      </c>
      <c r="D111" s="672" t="s">
        <v>1964</v>
      </c>
      <c r="E111" s="672"/>
      <c r="F111" s="673"/>
    </row>
    <row r="112" spans="1:6" ht="68.25" customHeight="1">
      <c r="A112" s="290">
        <v>45534</v>
      </c>
      <c r="B112" s="35" t="s">
        <v>729</v>
      </c>
      <c r="C112" s="246" t="s">
        <v>1962</v>
      </c>
      <c r="D112" s="672" t="s">
        <v>1942</v>
      </c>
      <c r="E112" s="672"/>
      <c r="F112" s="673"/>
    </row>
    <row r="113" spans="1:6" ht="135.75" customHeight="1">
      <c r="A113" s="290">
        <v>45535</v>
      </c>
      <c r="B113" s="35" t="s">
        <v>729</v>
      </c>
      <c r="C113" s="246" t="s">
        <v>1962</v>
      </c>
      <c r="D113" s="672" t="s">
        <v>1943</v>
      </c>
      <c r="E113" s="672"/>
      <c r="F113" s="673"/>
    </row>
    <row r="114" spans="1:6" ht="112.5" customHeight="1">
      <c r="A114" s="290">
        <v>45535</v>
      </c>
      <c r="B114" s="35" t="s">
        <v>729</v>
      </c>
      <c r="C114" s="246" t="s">
        <v>1962</v>
      </c>
      <c r="D114" s="672" t="s">
        <v>1965</v>
      </c>
      <c r="E114" s="672"/>
      <c r="F114" s="673"/>
    </row>
    <row r="115" spans="1:6" ht="69.75" customHeight="1">
      <c r="A115" s="290">
        <v>45528</v>
      </c>
      <c r="B115" s="35" t="s">
        <v>753</v>
      </c>
      <c r="C115" s="246" t="s">
        <v>1967</v>
      </c>
      <c r="D115" s="672" t="s">
        <v>1966</v>
      </c>
      <c r="E115" s="672"/>
      <c r="F115" s="673"/>
    </row>
    <row r="116" spans="1:6" ht="99.75" customHeight="1">
      <c r="A116" s="290">
        <v>45528</v>
      </c>
      <c r="B116" s="35" t="s">
        <v>753</v>
      </c>
      <c r="C116" s="246" t="s">
        <v>1731</v>
      </c>
      <c r="D116" s="672" t="s">
        <v>1968</v>
      </c>
      <c r="E116" s="672"/>
      <c r="F116" s="673"/>
    </row>
    <row r="117" spans="1:6" ht="275.25" customHeight="1">
      <c r="A117" s="290">
        <v>45528</v>
      </c>
      <c r="B117" s="35" t="s">
        <v>383</v>
      </c>
      <c r="C117" s="246" t="s">
        <v>1969</v>
      </c>
      <c r="D117" s="672" t="s">
        <v>1970</v>
      </c>
      <c r="E117" s="672"/>
      <c r="F117" s="673"/>
    </row>
    <row r="118" spans="1:6" ht="103.5" customHeight="1">
      <c r="A118" s="290">
        <v>45529</v>
      </c>
      <c r="B118" s="35" t="s">
        <v>753</v>
      </c>
      <c r="C118" s="246" t="s">
        <v>1971</v>
      </c>
      <c r="D118" s="672" t="s">
        <v>1972</v>
      </c>
      <c r="E118" s="672"/>
      <c r="F118" s="673"/>
    </row>
    <row r="119" spans="1:6" ht="120" customHeight="1">
      <c r="A119" s="290">
        <v>45529</v>
      </c>
      <c r="B119" s="35" t="s">
        <v>92</v>
      </c>
      <c r="C119" s="246" t="s">
        <v>1973</v>
      </c>
      <c r="D119" s="672" t="s">
        <v>1974</v>
      </c>
      <c r="E119" s="672"/>
      <c r="F119" s="673"/>
    </row>
    <row r="120" spans="1:6" ht="91.5" customHeight="1">
      <c r="A120" s="290">
        <v>45530</v>
      </c>
      <c r="B120" s="35" t="s">
        <v>378</v>
      </c>
      <c r="C120" s="246" t="s">
        <v>1975</v>
      </c>
      <c r="D120" s="672" t="s">
        <v>1976</v>
      </c>
      <c r="E120" s="672"/>
      <c r="F120" s="673"/>
    </row>
    <row r="121" spans="1:6" ht="88.5" customHeight="1">
      <c r="A121" s="290">
        <v>45531</v>
      </c>
      <c r="B121" s="35" t="s">
        <v>90</v>
      </c>
      <c r="C121" s="246" t="s">
        <v>1977</v>
      </c>
      <c r="D121" s="672" t="s">
        <v>1978</v>
      </c>
      <c r="E121" s="672"/>
      <c r="F121" s="673"/>
    </row>
    <row r="122" spans="1:6" ht="72" customHeight="1">
      <c r="A122" s="290">
        <v>45531</v>
      </c>
      <c r="B122" s="35" t="s">
        <v>1314</v>
      </c>
      <c r="C122" s="246" t="s">
        <v>1979</v>
      </c>
      <c r="D122" s="672" t="s">
        <v>1980</v>
      </c>
      <c r="E122" s="672"/>
      <c r="F122" s="673"/>
    </row>
    <row r="123" spans="1:6" ht="152.25" customHeight="1">
      <c r="A123" s="290">
        <v>45532</v>
      </c>
      <c r="B123" s="35" t="s">
        <v>758</v>
      </c>
      <c r="C123" s="246" t="s">
        <v>1981</v>
      </c>
      <c r="D123" s="672" t="s">
        <v>1982</v>
      </c>
      <c r="E123" s="672"/>
      <c r="F123" s="673"/>
    </row>
    <row r="124" spans="1:6" ht="79.5" customHeight="1">
      <c r="A124" s="290">
        <v>45532</v>
      </c>
      <c r="B124" s="35" t="s">
        <v>1664</v>
      </c>
      <c r="C124" s="246" t="s">
        <v>1984</v>
      </c>
      <c r="D124" s="672" t="s">
        <v>1983</v>
      </c>
      <c r="E124" s="672"/>
      <c r="F124" s="673"/>
    </row>
    <row r="125" spans="1:6" ht="120.75" customHeight="1">
      <c r="A125" s="290">
        <v>45534</v>
      </c>
      <c r="B125" s="35" t="s">
        <v>92</v>
      </c>
      <c r="C125" s="246" t="s">
        <v>1973</v>
      </c>
      <c r="D125" s="672" t="s">
        <v>1985</v>
      </c>
      <c r="E125" s="672"/>
      <c r="F125" s="673"/>
    </row>
    <row r="126" spans="1:6" ht="31.5" customHeight="1">
      <c r="A126" s="290">
        <v>45534</v>
      </c>
      <c r="B126" s="35" t="s">
        <v>757</v>
      </c>
      <c r="C126" s="246" t="s">
        <v>1355</v>
      </c>
      <c r="D126" s="672" t="s">
        <v>1986</v>
      </c>
      <c r="E126" s="672"/>
      <c r="F126" s="673"/>
    </row>
    <row r="127" spans="1:6" ht="24" customHeight="1">
      <c r="A127" s="290">
        <v>45534</v>
      </c>
      <c r="B127" s="35" t="s">
        <v>1699</v>
      </c>
      <c r="C127" s="246" t="s">
        <v>1988</v>
      </c>
      <c r="D127" s="672" t="s">
        <v>1987</v>
      </c>
      <c r="E127" s="672"/>
      <c r="F127" s="673"/>
    </row>
    <row r="128" spans="1:6" ht="196.5" customHeight="1">
      <c r="A128" s="290">
        <v>45535</v>
      </c>
      <c r="B128" s="35" t="s">
        <v>1944</v>
      </c>
      <c r="C128" s="246" t="s">
        <v>1989</v>
      </c>
      <c r="D128" s="672" t="s">
        <v>1990</v>
      </c>
      <c r="E128" s="672"/>
      <c r="F128" s="673"/>
    </row>
    <row r="129" spans="1:6" ht="48.6" customHeight="1">
      <c r="A129" s="290">
        <v>45535</v>
      </c>
      <c r="B129" s="35" t="s">
        <v>1897</v>
      </c>
      <c r="C129" s="246" t="s">
        <v>1991</v>
      </c>
      <c r="D129" s="715" t="s">
        <v>1945</v>
      </c>
      <c r="E129" s="672"/>
      <c r="F129" s="673"/>
    </row>
    <row r="130" spans="1:6" ht="48.6" customHeight="1">
      <c r="A130" s="290">
        <v>45536</v>
      </c>
      <c r="B130" s="35" t="s">
        <v>1897</v>
      </c>
      <c r="C130" s="246" t="s">
        <v>1991</v>
      </c>
      <c r="D130" s="715" t="s">
        <v>1945</v>
      </c>
      <c r="E130" s="672"/>
      <c r="F130" s="673"/>
    </row>
    <row r="131" spans="1:6" ht="48.6" customHeight="1">
      <c r="A131" s="290">
        <v>45535</v>
      </c>
      <c r="B131" s="35" t="s">
        <v>1946</v>
      </c>
      <c r="C131" s="246" t="s">
        <v>1992</v>
      </c>
      <c r="D131" s="672" t="s">
        <v>1993</v>
      </c>
      <c r="E131" s="672"/>
      <c r="F131" s="673"/>
    </row>
    <row r="132" spans="1:6" ht="164.25" customHeight="1">
      <c r="A132" s="290">
        <v>45535</v>
      </c>
      <c r="B132" s="35" t="s">
        <v>48</v>
      </c>
      <c r="C132" s="246" t="s">
        <v>1994</v>
      </c>
      <c r="D132" s="672" t="s">
        <v>1995</v>
      </c>
      <c r="E132" s="672"/>
      <c r="F132" s="673"/>
    </row>
    <row r="133" spans="1:6" ht="72.75" customHeight="1">
      <c r="A133" s="290">
        <v>45536</v>
      </c>
      <c r="B133" s="35" t="s">
        <v>770</v>
      </c>
      <c r="C133" s="246" t="s">
        <v>1355</v>
      </c>
      <c r="D133" s="672" t="s">
        <v>1996</v>
      </c>
      <c r="E133" s="672"/>
      <c r="F133" s="673"/>
    </row>
    <row r="134" spans="1:6" ht="291.75" customHeight="1">
      <c r="A134" s="290">
        <v>45537</v>
      </c>
      <c r="B134" s="35" t="s">
        <v>373</v>
      </c>
      <c r="C134" s="246" t="s">
        <v>1998</v>
      </c>
      <c r="D134" s="672" t="s">
        <v>1999</v>
      </c>
      <c r="E134" s="672"/>
      <c r="F134" s="673"/>
    </row>
    <row r="135" spans="1:6" ht="45.75" customHeight="1">
      <c r="A135" s="290">
        <v>45537</v>
      </c>
      <c r="B135" s="35" t="s">
        <v>758</v>
      </c>
      <c r="C135" s="246" t="s">
        <v>1997</v>
      </c>
      <c r="D135" s="672" t="s">
        <v>2001</v>
      </c>
      <c r="E135" s="672"/>
      <c r="F135" s="673"/>
    </row>
    <row r="136" spans="1:6" ht="39.75" customHeight="1">
      <c r="A136" s="290">
        <v>45537</v>
      </c>
      <c r="B136" s="35" t="s">
        <v>1948</v>
      </c>
      <c r="C136" s="246" t="s">
        <v>1948</v>
      </c>
      <c r="D136" s="672" t="s">
        <v>1947</v>
      </c>
      <c r="E136" s="672"/>
      <c r="F136" s="673"/>
    </row>
    <row r="137" spans="1:6" ht="133.5" customHeight="1">
      <c r="A137" s="290">
        <v>45538</v>
      </c>
      <c r="B137" s="35" t="s">
        <v>86</v>
      </c>
      <c r="C137" s="246" t="s">
        <v>2000</v>
      </c>
      <c r="D137" s="672" t="s">
        <v>2002</v>
      </c>
      <c r="E137" s="672"/>
      <c r="F137" s="673"/>
    </row>
    <row r="138" spans="1:6" ht="48.6" customHeight="1">
      <c r="A138" s="290"/>
      <c r="B138" s="35"/>
      <c r="C138" s="246"/>
      <c r="D138" s="672"/>
      <c r="E138" s="672"/>
      <c r="F138" s="673"/>
    </row>
    <row r="139" spans="1:6" ht="48.6" customHeight="1">
      <c r="A139" s="290"/>
      <c r="B139" s="35"/>
      <c r="C139" s="246"/>
      <c r="D139" s="672"/>
      <c r="E139" s="672"/>
      <c r="F139" s="673"/>
    </row>
    <row r="140" spans="1:6" ht="48.6" customHeight="1">
      <c r="A140" s="290"/>
      <c r="B140" s="35"/>
      <c r="C140" s="246"/>
      <c r="D140" s="672"/>
      <c r="E140" s="672"/>
      <c r="F140" s="673"/>
    </row>
    <row r="141" spans="1:6" ht="48.6" customHeight="1">
      <c r="A141" s="290"/>
      <c r="B141" s="35"/>
      <c r="C141" s="246"/>
      <c r="D141" s="672"/>
      <c r="E141" s="672"/>
      <c r="F141" s="673"/>
    </row>
    <row r="142" spans="1:6" ht="48.6" customHeight="1">
      <c r="A142" s="290"/>
      <c r="B142" s="35"/>
      <c r="C142" s="246"/>
      <c r="D142" s="672"/>
      <c r="E142" s="672"/>
      <c r="F142" s="673"/>
    </row>
    <row r="143" spans="1:6" ht="48.6" customHeight="1">
      <c r="A143" s="290"/>
      <c r="B143" s="35"/>
      <c r="C143" s="246"/>
      <c r="D143" s="672"/>
      <c r="E143" s="672"/>
      <c r="F143" s="673"/>
    </row>
    <row r="144" spans="1:6" ht="48.6" customHeight="1">
      <c r="A144" s="290"/>
      <c r="B144" s="35"/>
      <c r="C144" s="246"/>
      <c r="D144" s="672"/>
      <c r="E144" s="672"/>
      <c r="F144" s="673"/>
    </row>
    <row r="145" spans="1:6" ht="48.6" customHeight="1">
      <c r="A145" s="290"/>
      <c r="B145" s="35"/>
      <c r="C145" s="246"/>
      <c r="D145" s="672"/>
      <c r="E145" s="672"/>
      <c r="F145" s="673"/>
    </row>
    <row r="146" spans="1:6" ht="48.6" customHeight="1">
      <c r="A146" s="290"/>
      <c r="B146" s="35"/>
      <c r="C146" s="246"/>
      <c r="D146" s="672"/>
      <c r="E146" s="672"/>
      <c r="F146" s="673"/>
    </row>
    <row r="147" spans="1:6" ht="48.6" customHeight="1">
      <c r="A147" s="290"/>
      <c r="B147" s="35"/>
      <c r="C147" s="246"/>
      <c r="D147" s="672"/>
      <c r="E147" s="672"/>
      <c r="F147" s="673"/>
    </row>
    <row r="148" spans="1:6" ht="48.6" customHeight="1">
      <c r="A148" s="290"/>
      <c r="B148" s="35"/>
      <c r="C148" s="246"/>
      <c r="D148" s="672"/>
      <c r="E148" s="672"/>
      <c r="F148" s="673"/>
    </row>
    <row r="149" spans="1:6" ht="48.6" customHeight="1">
      <c r="A149" s="290"/>
      <c r="B149" s="35"/>
      <c r="C149" s="246"/>
      <c r="D149" s="672"/>
      <c r="E149" s="672"/>
      <c r="F149" s="673"/>
    </row>
    <row r="150" spans="1:6" ht="48.6" customHeight="1">
      <c r="A150" s="290"/>
      <c r="B150" s="35"/>
      <c r="C150" s="246"/>
      <c r="D150" s="672"/>
      <c r="E150" s="672"/>
      <c r="F150" s="673"/>
    </row>
    <row r="151" spans="1:6" ht="48.6" customHeight="1">
      <c r="A151" s="290"/>
      <c r="B151" s="35"/>
      <c r="C151" s="246"/>
      <c r="D151" s="672"/>
      <c r="E151" s="672"/>
      <c r="F151" s="673"/>
    </row>
    <row r="152" spans="1:6" ht="48.6" customHeight="1">
      <c r="A152" s="290"/>
      <c r="B152" s="35"/>
      <c r="C152" s="246"/>
      <c r="D152" s="672"/>
      <c r="E152" s="672"/>
      <c r="F152" s="673"/>
    </row>
  </sheetData>
  <mergeCells count="127">
    <mergeCell ref="D32:F32"/>
    <mergeCell ref="D33:F33"/>
    <mergeCell ref="D34:F34"/>
    <mergeCell ref="D35:F35"/>
    <mergeCell ref="D36:F36"/>
    <mergeCell ref="D37:F37"/>
    <mergeCell ref="A3:A10"/>
    <mergeCell ref="A11:A13"/>
    <mergeCell ref="A14:A21"/>
    <mergeCell ref="A22:A24"/>
    <mergeCell ref="A25:A26"/>
    <mergeCell ref="A29:A31"/>
    <mergeCell ref="D44:F44"/>
    <mergeCell ref="D45:F45"/>
    <mergeCell ref="D50:F50"/>
    <mergeCell ref="D51:F51"/>
    <mergeCell ref="D52:F52"/>
    <mergeCell ref="D46:F46"/>
    <mergeCell ref="D47:F47"/>
    <mergeCell ref="D38:F38"/>
    <mergeCell ref="D39:F39"/>
    <mergeCell ref="D40:F40"/>
    <mergeCell ref="D41:F41"/>
    <mergeCell ref="D42:F42"/>
    <mergeCell ref="D43:F43"/>
    <mergeCell ref="D59:F59"/>
    <mergeCell ref="D60:F60"/>
    <mergeCell ref="D61:F61"/>
    <mergeCell ref="D62:F62"/>
    <mergeCell ref="D63:F63"/>
    <mergeCell ref="D64:F64"/>
    <mergeCell ref="D53:F53"/>
    <mergeCell ref="D54:F54"/>
    <mergeCell ref="D55:F55"/>
    <mergeCell ref="D56:F56"/>
    <mergeCell ref="D57:F57"/>
    <mergeCell ref="D58:F58"/>
    <mergeCell ref="D71:F71"/>
    <mergeCell ref="D72:F72"/>
    <mergeCell ref="D73:F73"/>
    <mergeCell ref="D74:F74"/>
    <mergeCell ref="D75:F75"/>
    <mergeCell ref="D76:F76"/>
    <mergeCell ref="D65:F65"/>
    <mergeCell ref="D66:F66"/>
    <mergeCell ref="D67:F67"/>
    <mergeCell ref="D68:F68"/>
    <mergeCell ref="D69:F69"/>
    <mergeCell ref="D70:F70"/>
    <mergeCell ref="D83:F83"/>
    <mergeCell ref="D84:F84"/>
    <mergeCell ref="D85:F85"/>
    <mergeCell ref="D86:F86"/>
    <mergeCell ref="D87:F87"/>
    <mergeCell ref="D88:F88"/>
    <mergeCell ref="D77:F77"/>
    <mergeCell ref="D78:F78"/>
    <mergeCell ref="D79:F79"/>
    <mergeCell ref="D80:F80"/>
    <mergeCell ref="D81:F81"/>
    <mergeCell ref="D82:F82"/>
    <mergeCell ref="D101:F101"/>
    <mergeCell ref="D102:F102"/>
    <mergeCell ref="D95:F95"/>
    <mergeCell ref="D89:F89"/>
    <mergeCell ref="D90:F90"/>
    <mergeCell ref="D91:F91"/>
    <mergeCell ref="D92:F92"/>
    <mergeCell ref="D93:F93"/>
    <mergeCell ref="D94:F94"/>
    <mergeCell ref="D121:F121"/>
    <mergeCell ref="D122:F122"/>
    <mergeCell ref="D123:F123"/>
    <mergeCell ref="D124:F124"/>
    <mergeCell ref="D125:F125"/>
    <mergeCell ref="D48:F48"/>
    <mergeCell ref="D49:F49"/>
    <mergeCell ref="D118:F118"/>
    <mergeCell ref="D119:F119"/>
    <mergeCell ref="D109:F109"/>
    <mergeCell ref="D110:F110"/>
    <mergeCell ref="D115:F115"/>
    <mergeCell ref="D116:F116"/>
    <mergeCell ref="D117:F117"/>
    <mergeCell ref="D111:F111"/>
    <mergeCell ref="D103:F103"/>
    <mergeCell ref="D104:F104"/>
    <mergeCell ref="D105:F105"/>
    <mergeCell ref="D106:F106"/>
    <mergeCell ref="D107:F107"/>
    <mergeCell ref="D108:F108"/>
    <mergeCell ref="D98:F98"/>
    <mergeCell ref="D99:F99"/>
    <mergeCell ref="D100:F100"/>
    <mergeCell ref="D138:F138"/>
    <mergeCell ref="D139:F139"/>
    <mergeCell ref="D140:F140"/>
    <mergeCell ref="D141:F141"/>
    <mergeCell ref="D142:F142"/>
    <mergeCell ref="D143:F143"/>
    <mergeCell ref="D96:F96"/>
    <mergeCell ref="D135:F135"/>
    <mergeCell ref="D136:F136"/>
    <mergeCell ref="D97:F97"/>
    <mergeCell ref="D137:F137"/>
    <mergeCell ref="D131:F131"/>
    <mergeCell ref="D132:F132"/>
    <mergeCell ref="D114:F114"/>
    <mergeCell ref="D133:F133"/>
    <mergeCell ref="D130:F130"/>
    <mergeCell ref="D134:F134"/>
    <mergeCell ref="D126:F126"/>
    <mergeCell ref="D127:F127"/>
    <mergeCell ref="D112:F112"/>
    <mergeCell ref="D113:F113"/>
    <mergeCell ref="D128:F128"/>
    <mergeCell ref="D129:F129"/>
    <mergeCell ref="D120:F120"/>
    <mergeCell ref="D150:F150"/>
    <mergeCell ref="D151:F151"/>
    <mergeCell ref="D152:F152"/>
    <mergeCell ref="D144:F144"/>
    <mergeCell ref="D145:F145"/>
    <mergeCell ref="D146:F146"/>
    <mergeCell ref="D147:F147"/>
    <mergeCell ref="D148:F148"/>
    <mergeCell ref="D149:F149"/>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8D6D-113C-4916-B7F4-7530DE77C373}">
  <dimension ref="A1:G109"/>
  <sheetViews>
    <sheetView topLeftCell="A78" zoomScale="80" zoomScaleNormal="80" workbookViewId="0">
      <selection activeCell="D81" sqref="D81:F81"/>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1409</v>
      </c>
      <c r="E4" s="35" t="s">
        <v>651</v>
      </c>
      <c r="F4" s="302" t="s">
        <v>652</v>
      </c>
    </row>
    <row r="5" spans="1:6" ht="132.6" customHeight="1">
      <c r="A5" s="690"/>
      <c r="B5" s="245" t="s">
        <v>653</v>
      </c>
      <c r="C5" s="47" t="s">
        <v>654</v>
      </c>
      <c r="D5" s="152" t="s">
        <v>919</v>
      </c>
      <c r="E5" s="35" t="s">
        <v>655</v>
      </c>
      <c r="F5" s="303" t="s">
        <v>632</v>
      </c>
    </row>
    <row r="6" spans="1:6" ht="117.6" customHeight="1">
      <c r="A6" s="691"/>
      <c r="B6" s="245" t="s">
        <v>647</v>
      </c>
      <c r="C6" s="47" t="s">
        <v>657</v>
      </c>
      <c r="D6" s="152" t="s">
        <v>913</v>
      </c>
      <c r="E6" s="245"/>
      <c r="F6" s="303"/>
    </row>
    <row r="7" spans="1:6" ht="88.15" customHeight="1">
      <c r="A7" s="691"/>
      <c r="B7" s="245" t="s">
        <v>771</v>
      </c>
      <c r="C7" s="47" t="s">
        <v>1155</v>
      </c>
      <c r="D7" s="152" t="s">
        <v>853</v>
      </c>
      <c r="E7" s="245" t="s">
        <v>62</v>
      </c>
      <c r="F7" s="301" t="s">
        <v>1156</v>
      </c>
    </row>
    <row r="8" spans="1:6" ht="88.15" customHeight="1">
      <c r="A8" s="691"/>
      <c r="B8" s="245" t="s">
        <v>202</v>
      </c>
      <c r="C8" s="47" t="s">
        <v>1821</v>
      </c>
      <c r="D8" s="152" t="s">
        <v>1842</v>
      </c>
      <c r="E8" s="245"/>
      <c r="F8" s="301"/>
    </row>
    <row r="9" spans="1:6" ht="43.15" customHeight="1">
      <c r="A9" s="691"/>
      <c r="B9" s="245" t="s">
        <v>1157</v>
      </c>
      <c r="C9" s="47" t="s">
        <v>1158</v>
      </c>
      <c r="D9" s="152" t="s">
        <v>1824</v>
      </c>
      <c r="E9" s="245" t="s">
        <v>1209</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thickBot="1">
      <c r="A13" s="695"/>
      <c r="B13" s="42" t="s">
        <v>78</v>
      </c>
      <c r="C13" s="41" t="s">
        <v>1789</v>
      </c>
      <c r="D13" s="41" t="s">
        <v>1844</v>
      </c>
      <c r="E13" s="42"/>
      <c r="F13" s="304"/>
    </row>
    <row r="14" spans="1:6" ht="36" customHeight="1" thickTop="1">
      <c r="A14" s="690" t="s">
        <v>1847</v>
      </c>
      <c r="B14" s="52" t="s">
        <v>357</v>
      </c>
      <c r="C14" s="226" t="s">
        <v>854</v>
      </c>
      <c r="D14" s="226" t="s">
        <v>1104</v>
      </c>
      <c r="E14" s="561" t="s">
        <v>1105</v>
      </c>
      <c r="F14" s="571"/>
    </row>
    <row r="15" spans="1:6" ht="55.15" customHeight="1">
      <c r="A15" s="690"/>
      <c r="B15" s="245" t="s">
        <v>130</v>
      </c>
      <c r="C15" s="246" t="s">
        <v>666</v>
      </c>
      <c r="D15" s="239" t="s">
        <v>1106</v>
      </c>
      <c r="E15" s="52" t="s">
        <v>62</v>
      </c>
      <c r="F15" s="299"/>
    </row>
    <row r="16" spans="1:6" ht="43.15" customHeight="1">
      <c r="A16" s="690"/>
      <c r="B16" s="245" t="s">
        <v>354</v>
      </c>
      <c r="C16" s="47" t="s">
        <v>1335</v>
      </c>
      <c r="D16" s="47" t="s">
        <v>1336</v>
      </c>
      <c r="E16" s="245"/>
      <c r="F16" s="301"/>
    </row>
    <row r="17" spans="1:7" ht="40.15" customHeight="1">
      <c r="A17" s="690"/>
      <c r="B17" s="245" t="s">
        <v>354</v>
      </c>
      <c r="C17" s="47" t="s">
        <v>1848</v>
      </c>
      <c r="D17" s="47" t="s">
        <v>1849</v>
      </c>
      <c r="E17" s="245"/>
      <c r="F17" s="301"/>
    </row>
    <row r="18" spans="1:7" ht="39" customHeight="1">
      <c r="A18" s="690"/>
      <c r="B18" s="245" t="s">
        <v>379</v>
      </c>
      <c r="C18" s="246" t="s">
        <v>756</v>
      </c>
      <c r="D18" s="246" t="s">
        <v>752</v>
      </c>
      <c r="E18" s="35" t="s">
        <v>780</v>
      </c>
      <c r="F18" s="299"/>
    </row>
    <row r="19" spans="1:7" ht="29.45" customHeight="1">
      <c r="A19" s="690"/>
      <c r="B19" s="245" t="s">
        <v>386</v>
      </c>
      <c r="C19" s="47" t="s">
        <v>1516</v>
      </c>
      <c r="D19" s="47" t="s">
        <v>1113</v>
      </c>
      <c r="E19" s="245" t="s">
        <v>1225</v>
      </c>
      <c r="F19" s="301"/>
      <c r="G19" s="60"/>
    </row>
    <row r="20" spans="1:7" ht="180" customHeight="1">
      <c r="A20" s="690"/>
      <c r="B20" s="245" t="s">
        <v>759</v>
      </c>
      <c r="C20" s="47" t="s">
        <v>1325</v>
      </c>
      <c r="D20" s="47" t="s">
        <v>1845</v>
      </c>
      <c r="E20" s="245" t="s">
        <v>847</v>
      </c>
      <c r="F20" s="301"/>
      <c r="G20" s="60"/>
    </row>
    <row r="21" spans="1:7" ht="21.6" customHeight="1" thickBot="1">
      <c r="A21" s="690"/>
      <c r="B21" s="245" t="s">
        <v>849</v>
      </c>
      <c r="C21" s="47" t="s">
        <v>849</v>
      </c>
      <c r="D21" s="90" t="s">
        <v>849</v>
      </c>
      <c r="E21" s="245" t="s">
        <v>849</v>
      </c>
      <c r="F21" s="305" t="s">
        <v>849</v>
      </c>
      <c r="G21" s="53"/>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thickBot="1">
      <c r="A24" s="686"/>
      <c r="B24" s="42" t="s">
        <v>710</v>
      </c>
      <c r="C24" s="41" t="s">
        <v>682</v>
      </c>
      <c r="D24" s="228" t="s">
        <v>1820</v>
      </c>
      <c r="E24" s="42" t="s">
        <v>847</v>
      </c>
      <c r="F24" s="304"/>
    </row>
    <row r="25" spans="1:7" ht="33" customHeight="1" thickTop="1">
      <c r="A25" s="685" t="s">
        <v>771</v>
      </c>
      <c r="B25" s="51" t="s">
        <v>1584</v>
      </c>
      <c r="C25" s="50" t="s">
        <v>1792</v>
      </c>
      <c r="D25" s="570"/>
      <c r="E25" s="51"/>
      <c r="F25" s="309"/>
    </row>
    <row r="26" spans="1:7" ht="33" customHeight="1" thickBot="1">
      <c r="A26" s="692"/>
      <c r="B26" s="42" t="s">
        <v>1314</v>
      </c>
      <c r="C26" s="41" t="s">
        <v>1793</v>
      </c>
      <c r="D26" s="228"/>
      <c r="E26" s="42"/>
      <c r="F26" s="304"/>
    </row>
    <row r="27" spans="1:7" ht="28.9" customHeight="1" thickTop="1" thickBot="1">
      <c r="A27" s="307" t="s">
        <v>1212</v>
      </c>
      <c r="B27" s="214" t="s">
        <v>683</v>
      </c>
      <c r="C27" s="215"/>
      <c r="D27" s="215" t="s">
        <v>632</v>
      </c>
      <c r="E27" s="214"/>
      <c r="F27" s="308"/>
    </row>
    <row r="28" spans="1:7" ht="74.25" customHeight="1" thickTop="1" thickBot="1">
      <c r="A28" s="307" t="s">
        <v>1213</v>
      </c>
      <c r="B28" s="214" t="s">
        <v>684</v>
      </c>
      <c r="C28" s="215" t="s">
        <v>685</v>
      </c>
      <c r="D28" s="215" t="s">
        <v>856</v>
      </c>
      <c r="E28" s="214" t="s">
        <v>643</v>
      </c>
      <c r="F28" s="308"/>
    </row>
    <row r="29" spans="1:7" ht="36.6" customHeight="1" thickTop="1">
      <c r="A29" s="685" t="s">
        <v>1214</v>
      </c>
      <c r="B29" s="51" t="s">
        <v>766</v>
      </c>
      <c r="C29" s="50" t="s">
        <v>1112</v>
      </c>
      <c r="D29" s="50" t="s">
        <v>1148</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1086</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183.75" customHeight="1">
      <c r="A44" s="560">
        <v>45514</v>
      </c>
      <c r="B44" s="561" t="s">
        <v>74</v>
      </c>
      <c r="C44" s="226" t="s">
        <v>1869</v>
      </c>
      <c r="D44" s="674" t="s">
        <v>1871</v>
      </c>
      <c r="E44" s="675"/>
      <c r="F44" s="676"/>
    </row>
    <row r="45" spans="1:6" ht="335.25" customHeight="1">
      <c r="A45" s="560">
        <v>45518</v>
      </c>
      <c r="B45" s="561" t="s">
        <v>91</v>
      </c>
      <c r="C45" s="226" t="s">
        <v>1885</v>
      </c>
      <c r="D45" s="674" t="s">
        <v>1886</v>
      </c>
      <c r="E45" s="675"/>
      <c r="F45" s="676"/>
    </row>
    <row r="46" spans="1:6" ht="122.25" customHeight="1">
      <c r="A46" s="560">
        <v>45520</v>
      </c>
      <c r="B46" s="561" t="s">
        <v>56</v>
      </c>
      <c r="C46" s="226" t="s">
        <v>1870</v>
      </c>
      <c r="D46" s="674" t="s">
        <v>1872</v>
      </c>
      <c r="E46" s="675"/>
      <c r="F46" s="676"/>
    </row>
    <row r="47" spans="1:6" ht="28.9" customHeight="1">
      <c r="A47" s="390" t="s">
        <v>693</v>
      </c>
      <c r="B47" s="391" t="s">
        <v>447</v>
      </c>
      <c r="C47" s="392" t="s">
        <v>694</v>
      </c>
      <c r="D47" s="677" t="s">
        <v>695</v>
      </c>
      <c r="E47" s="678"/>
      <c r="F47" s="679"/>
    </row>
    <row r="48" spans="1:6" ht="137.44999999999999" customHeight="1">
      <c r="A48" s="290">
        <v>45499</v>
      </c>
      <c r="B48" s="35" t="s">
        <v>356</v>
      </c>
      <c r="C48" s="246" t="s">
        <v>1825</v>
      </c>
      <c r="D48" s="672" t="s">
        <v>1826</v>
      </c>
      <c r="E48" s="672"/>
      <c r="F48" s="673"/>
    </row>
    <row r="49" spans="1:6" ht="93.6" customHeight="1">
      <c r="A49" s="290">
        <v>45499</v>
      </c>
      <c r="B49" s="35" t="s">
        <v>770</v>
      </c>
      <c r="C49" s="246" t="s">
        <v>1827</v>
      </c>
      <c r="D49" s="672" t="s">
        <v>1828</v>
      </c>
      <c r="E49" s="672"/>
      <c r="F49" s="673"/>
    </row>
    <row r="50" spans="1:6" ht="43.9" customHeight="1">
      <c r="A50" s="290">
        <v>45500</v>
      </c>
      <c r="B50" s="35" t="s">
        <v>388</v>
      </c>
      <c r="C50" s="246" t="s">
        <v>1829</v>
      </c>
      <c r="D50" s="672" t="s">
        <v>1830</v>
      </c>
      <c r="E50" s="672"/>
      <c r="F50" s="673"/>
    </row>
    <row r="51" spans="1:6" ht="63.6" customHeight="1">
      <c r="A51" s="290">
        <v>45500</v>
      </c>
      <c r="B51" s="35" t="s">
        <v>758</v>
      </c>
      <c r="C51" s="246" t="s">
        <v>1722</v>
      </c>
      <c r="D51" s="672" t="s">
        <v>1835</v>
      </c>
      <c r="E51" s="672"/>
      <c r="F51" s="673"/>
    </row>
    <row r="52" spans="1:6" ht="90" customHeight="1">
      <c r="A52" s="290">
        <v>45501</v>
      </c>
      <c r="B52" s="35" t="s">
        <v>354</v>
      </c>
      <c r="C52" s="246" t="s">
        <v>1831</v>
      </c>
      <c r="D52" s="672" t="s">
        <v>1832</v>
      </c>
      <c r="E52" s="672"/>
      <c r="F52" s="673"/>
    </row>
    <row r="53" spans="1:6" ht="36.6" customHeight="1">
      <c r="A53" s="290">
        <v>45501</v>
      </c>
      <c r="B53" s="35" t="s">
        <v>370</v>
      </c>
      <c r="C53" s="246" t="s">
        <v>1833</v>
      </c>
      <c r="D53" s="672" t="s">
        <v>1834</v>
      </c>
      <c r="E53" s="672"/>
      <c r="F53" s="673"/>
    </row>
    <row r="54" spans="1:6" ht="45" customHeight="1">
      <c r="A54" s="290">
        <v>45502</v>
      </c>
      <c r="B54" s="35" t="s">
        <v>91</v>
      </c>
      <c r="C54" s="246" t="s">
        <v>1836</v>
      </c>
      <c r="D54" s="672" t="s">
        <v>1837</v>
      </c>
      <c r="E54" s="672"/>
      <c r="F54" s="673"/>
    </row>
    <row r="55" spans="1:6" ht="58.15" customHeight="1">
      <c r="A55" s="290">
        <v>45502</v>
      </c>
      <c r="B55" s="35" t="s">
        <v>367</v>
      </c>
      <c r="C55" s="246" t="s">
        <v>1391</v>
      </c>
      <c r="D55" s="672" t="s">
        <v>1838</v>
      </c>
      <c r="E55" s="672"/>
      <c r="F55" s="673"/>
    </row>
    <row r="56" spans="1:6" ht="77.45" customHeight="1">
      <c r="A56" s="290">
        <v>45503</v>
      </c>
      <c r="B56" s="35" t="s">
        <v>78</v>
      </c>
      <c r="C56" s="246" t="s">
        <v>1839</v>
      </c>
      <c r="D56" s="682" t="s">
        <v>1840</v>
      </c>
      <c r="E56" s="683"/>
      <c r="F56" s="684"/>
    </row>
    <row r="57" spans="1:6" ht="97.15" customHeight="1">
      <c r="A57" s="290">
        <v>45505</v>
      </c>
      <c r="B57" s="35" t="s">
        <v>352</v>
      </c>
      <c r="C57" s="246" t="s">
        <v>1841</v>
      </c>
      <c r="D57" s="682" t="s">
        <v>1850</v>
      </c>
      <c r="E57" s="683"/>
      <c r="F57" s="684"/>
    </row>
    <row r="58" spans="1:6" ht="90.6" customHeight="1">
      <c r="A58" s="290">
        <v>45507</v>
      </c>
      <c r="B58" s="35" t="s">
        <v>66</v>
      </c>
      <c r="C58" s="246" t="s">
        <v>1154</v>
      </c>
      <c r="D58" s="682" t="s">
        <v>1853</v>
      </c>
      <c r="E58" s="683"/>
      <c r="F58" s="684"/>
    </row>
    <row r="59" spans="1:6" ht="102" customHeight="1">
      <c r="A59" s="319">
        <v>45507</v>
      </c>
      <c r="B59" s="245" t="s">
        <v>78</v>
      </c>
      <c r="C59" s="47" t="s">
        <v>1854</v>
      </c>
      <c r="D59" s="682" t="s">
        <v>1855</v>
      </c>
      <c r="E59" s="704"/>
      <c r="F59" s="705"/>
    </row>
    <row r="60" spans="1:6" ht="47.45" customHeight="1">
      <c r="A60" s="319">
        <v>45508</v>
      </c>
      <c r="B60" s="245" t="s">
        <v>358</v>
      </c>
      <c r="C60" s="47" t="s">
        <v>1858</v>
      </c>
      <c r="D60" s="682" t="s">
        <v>1859</v>
      </c>
      <c r="E60" s="683"/>
      <c r="F60" s="684"/>
    </row>
    <row r="61" spans="1:6" ht="61.15" customHeight="1">
      <c r="A61" s="319">
        <v>45508</v>
      </c>
      <c r="B61" s="245" t="s">
        <v>390</v>
      </c>
      <c r="C61" s="47" t="s">
        <v>1860</v>
      </c>
      <c r="D61" s="682" t="s">
        <v>1861</v>
      </c>
      <c r="E61" s="683"/>
      <c r="F61" s="684"/>
    </row>
    <row r="62" spans="1:6" ht="40.15" customHeight="1">
      <c r="A62" s="319">
        <v>45510</v>
      </c>
      <c r="B62" s="245" t="s">
        <v>28</v>
      </c>
      <c r="C62" s="47" t="s">
        <v>1862</v>
      </c>
      <c r="D62" s="706" t="s">
        <v>1863</v>
      </c>
      <c r="E62" s="707"/>
      <c r="F62" s="708"/>
    </row>
    <row r="63" spans="1:6" ht="90.6" customHeight="1">
      <c r="A63" s="290">
        <v>45510</v>
      </c>
      <c r="B63" s="35" t="s">
        <v>766</v>
      </c>
      <c r="C63" s="246" t="s">
        <v>1864</v>
      </c>
      <c r="D63" s="682" t="s">
        <v>1865</v>
      </c>
      <c r="E63" s="683"/>
      <c r="F63" s="684"/>
    </row>
    <row r="64" spans="1:6" ht="167.25" customHeight="1">
      <c r="A64" s="290">
        <v>45510</v>
      </c>
      <c r="B64" s="35" t="s">
        <v>770</v>
      </c>
      <c r="C64" s="246" t="s">
        <v>1873</v>
      </c>
      <c r="D64" s="682" t="s">
        <v>1902</v>
      </c>
      <c r="E64" s="683"/>
      <c r="F64" s="684"/>
    </row>
    <row r="65" spans="1:7" ht="55.5" customHeight="1">
      <c r="A65" s="319">
        <v>45512</v>
      </c>
      <c r="B65" s="245" t="s">
        <v>78</v>
      </c>
      <c r="C65" s="246" t="s">
        <v>1874</v>
      </c>
      <c r="D65" s="682" t="s">
        <v>1875</v>
      </c>
      <c r="E65" s="683"/>
      <c r="F65" s="684"/>
    </row>
    <row r="66" spans="1:7" ht="166.5" customHeight="1">
      <c r="A66" s="319">
        <v>45512</v>
      </c>
      <c r="B66" s="245" t="s">
        <v>449</v>
      </c>
      <c r="C66" s="34" t="s">
        <v>1876</v>
      </c>
      <c r="D66" s="682" t="s">
        <v>1903</v>
      </c>
      <c r="E66" s="683"/>
      <c r="F66" s="684"/>
    </row>
    <row r="67" spans="1:7" ht="103.5" customHeight="1">
      <c r="A67" s="290">
        <v>45512</v>
      </c>
      <c r="B67" s="35" t="s">
        <v>367</v>
      </c>
      <c r="C67" s="246" t="s">
        <v>1391</v>
      </c>
      <c r="D67" s="682" t="s">
        <v>1904</v>
      </c>
      <c r="E67" s="683"/>
      <c r="F67" s="684"/>
    </row>
    <row r="68" spans="1:7" ht="56.25" customHeight="1">
      <c r="A68" s="560">
        <v>45512</v>
      </c>
      <c r="B68" s="561" t="s">
        <v>361</v>
      </c>
      <c r="C68" s="226" t="s">
        <v>1877</v>
      </c>
      <c r="D68" s="709" t="s">
        <v>1905</v>
      </c>
      <c r="E68" s="710"/>
      <c r="F68" s="711"/>
    </row>
    <row r="69" spans="1:7" ht="261.75" customHeight="1">
      <c r="A69" s="290">
        <v>45513</v>
      </c>
      <c r="B69" s="35" t="s">
        <v>770</v>
      </c>
      <c r="C69" s="47" t="s">
        <v>1878</v>
      </c>
      <c r="D69" s="712" t="s">
        <v>1906</v>
      </c>
      <c r="E69" s="712"/>
      <c r="F69" s="713"/>
    </row>
    <row r="70" spans="1:7" ht="70.5" customHeight="1">
      <c r="A70" s="290">
        <v>45513</v>
      </c>
      <c r="B70" s="35" t="s">
        <v>729</v>
      </c>
      <c r="C70" s="47" t="s">
        <v>1879</v>
      </c>
      <c r="D70" s="672" t="s">
        <v>1907</v>
      </c>
      <c r="E70" s="672"/>
      <c r="F70" s="673"/>
    </row>
    <row r="71" spans="1:7" s="33" customFormat="1" ht="212.25" customHeight="1">
      <c r="A71" s="290">
        <v>45515</v>
      </c>
      <c r="B71" s="35" t="s">
        <v>375</v>
      </c>
      <c r="C71" s="246" t="s">
        <v>1391</v>
      </c>
      <c r="D71" s="672" t="s">
        <v>1910</v>
      </c>
      <c r="E71" s="672"/>
      <c r="F71" s="673"/>
      <c r="G71" s="34"/>
    </row>
    <row r="72" spans="1:7" ht="56.25" customHeight="1">
      <c r="A72" s="290">
        <v>45515</v>
      </c>
      <c r="B72" s="35" t="s">
        <v>753</v>
      </c>
      <c r="C72" s="246" t="s">
        <v>1880</v>
      </c>
      <c r="D72" s="672" t="s">
        <v>1908</v>
      </c>
      <c r="E72" s="672"/>
      <c r="F72" s="673"/>
    </row>
    <row r="73" spans="1:7" s="33" customFormat="1" ht="70.5" customHeight="1">
      <c r="A73" s="290">
        <v>45516</v>
      </c>
      <c r="B73" s="35" t="s">
        <v>372</v>
      </c>
      <c r="C73" s="47" t="s">
        <v>1881</v>
      </c>
      <c r="D73" s="672" t="s">
        <v>1909</v>
      </c>
      <c r="E73" s="672"/>
      <c r="F73" s="673"/>
      <c r="G73" s="34"/>
    </row>
    <row r="74" spans="1:7" ht="39" customHeight="1">
      <c r="A74" s="290">
        <v>45516</v>
      </c>
      <c r="B74" s="35" t="s">
        <v>1664</v>
      </c>
      <c r="C74" s="246" t="s">
        <v>1787</v>
      </c>
      <c r="D74" s="672" t="s">
        <v>1911</v>
      </c>
      <c r="E74" s="672"/>
      <c r="F74" s="673"/>
    </row>
    <row r="75" spans="1:7" ht="352.5" customHeight="1">
      <c r="A75" s="290">
        <v>45516</v>
      </c>
      <c r="B75" s="35" t="s">
        <v>381</v>
      </c>
      <c r="C75" s="246" t="s">
        <v>1391</v>
      </c>
      <c r="D75" s="682" t="s">
        <v>1912</v>
      </c>
      <c r="E75" s="704"/>
      <c r="F75" s="705"/>
    </row>
    <row r="76" spans="1:7" s="33" customFormat="1" ht="167.25" customHeight="1">
      <c r="A76" s="290">
        <v>45517</v>
      </c>
      <c r="B76" s="35" t="s">
        <v>70</v>
      </c>
      <c r="C76" s="246" t="s">
        <v>1882</v>
      </c>
      <c r="D76" s="672" t="s">
        <v>1913</v>
      </c>
      <c r="E76" s="672"/>
      <c r="F76" s="673"/>
      <c r="G76" s="34"/>
    </row>
    <row r="77" spans="1:7" ht="66" customHeight="1">
      <c r="A77" s="290">
        <v>45517</v>
      </c>
      <c r="B77" s="35" t="s">
        <v>52</v>
      </c>
      <c r="C77" s="246" t="s">
        <v>1883</v>
      </c>
      <c r="D77" s="672" t="s">
        <v>1914</v>
      </c>
      <c r="E77" s="672"/>
      <c r="F77" s="673"/>
    </row>
    <row r="78" spans="1:7" s="33" customFormat="1" ht="166.5" customHeight="1">
      <c r="A78" s="290">
        <v>45517</v>
      </c>
      <c r="B78" s="35" t="s">
        <v>372</v>
      </c>
      <c r="C78" s="246" t="s">
        <v>1884</v>
      </c>
      <c r="D78" s="672" t="s">
        <v>1915</v>
      </c>
      <c r="E78" s="672"/>
      <c r="F78" s="673"/>
      <c r="G78" s="34"/>
    </row>
    <row r="79" spans="1:7" ht="150" customHeight="1">
      <c r="A79" s="290">
        <v>45518</v>
      </c>
      <c r="B79" s="35" t="s">
        <v>1530</v>
      </c>
      <c r="C79" s="246" t="s">
        <v>1887</v>
      </c>
      <c r="D79" s="672" t="s">
        <v>1916</v>
      </c>
      <c r="E79" s="672"/>
      <c r="F79" s="673"/>
    </row>
    <row r="80" spans="1:7" s="33" customFormat="1" ht="84.75" customHeight="1">
      <c r="A80" s="290">
        <v>45518</v>
      </c>
      <c r="B80" s="35" t="s">
        <v>375</v>
      </c>
      <c r="C80" s="246" t="s">
        <v>1888</v>
      </c>
      <c r="D80" s="672" t="s">
        <v>1917</v>
      </c>
      <c r="E80" s="672"/>
      <c r="F80" s="673"/>
      <c r="G80" s="34"/>
    </row>
    <row r="81" spans="1:7" ht="263.25" customHeight="1">
      <c r="A81" s="290">
        <v>45518</v>
      </c>
      <c r="B81" s="35" t="s">
        <v>378</v>
      </c>
      <c r="C81" s="246" t="s">
        <v>1889</v>
      </c>
      <c r="D81" s="672" t="s">
        <v>1918</v>
      </c>
      <c r="E81" s="672"/>
      <c r="F81" s="673"/>
    </row>
    <row r="82" spans="1:7" s="33" customFormat="1" ht="39.75" customHeight="1">
      <c r="A82" s="290">
        <v>45518</v>
      </c>
      <c r="B82" s="35" t="s">
        <v>390</v>
      </c>
      <c r="C82" s="246" t="s">
        <v>1890</v>
      </c>
      <c r="D82" s="672" t="s">
        <v>1919</v>
      </c>
      <c r="E82" s="672"/>
      <c r="F82" s="673"/>
      <c r="G82" s="34"/>
    </row>
    <row r="83" spans="1:7" s="33" customFormat="1" ht="342" customHeight="1">
      <c r="A83" s="290">
        <v>45520</v>
      </c>
      <c r="B83" s="35" t="s">
        <v>93</v>
      </c>
      <c r="C83" s="246" t="s">
        <v>1891</v>
      </c>
      <c r="D83" s="672" t="s">
        <v>1920</v>
      </c>
      <c r="E83" s="672"/>
      <c r="F83" s="673"/>
      <c r="G83" s="34"/>
    </row>
    <row r="84" spans="1:7" s="33" customFormat="1" ht="177.75" customHeight="1">
      <c r="A84" s="560">
        <v>45520</v>
      </c>
      <c r="B84" s="561" t="s">
        <v>94</v>
      </c>
      <c r="C84" s="226" t="s">
        <v>1893</v>
      </c>
      <c r="D84" s="674" t="s">
        <v>1921</v>
      </c>
      <c r="E84" s="675"/>
      <c r="F84" s="676"/>
      <c r="G84" s="34"/>
    </row>
    <row r="85" spans="1:7" s="33" customFormat="1" ht="91.5" customHeight="1">
      <c r="A85" s="560">
        <v>45522</v>
      </c>
      <c r="B85" s="561" t="s">
        <v>449</v>
      </c>
      <c r="C85" s="226" t="s">
        <v>1894</v>
      </c>
      <c r="D85" s="674" t="s">
        <v>1922</v>
      </c>
      <c r="E85" s="675"/>
      <c r="F85" s="676"/>
      <c r="G85" s="34"/>
    </row>
    <row r="86" spans="1:7" ht="57" customHeight="1">
      <c r="A86" s="560">
        <v>45522</v>
      </c>
      <c r="B86" s="561" t="s">
        <v>758</v>
      </c>
      <c r="C86" s="226" t="s">
        <v>1892</v>
      </c>
      <c r="D86" s="709" t="s">
        <v>1923</v>
      </c>
      <c r="E86" s="709"/>
      <c r="F86" s="714"/>
    </row>
    <row r="87" spans="1:7" s="33" customFormat="1" ht="67.5" customHeight="1">
      <c r="A87" s="290">
        <v>45523</v>
      </c>
      <c r="B87" s="35" t="s">
        <v>82</v>
      </c>
      <c r="C87" s="246" t="s">
        <v>1874</v>
      </c>
      <c r="D87" s="672" t="s">
        <v>1924</v>
      </c>
      <c r="E87" s="672"/>
      <c r="F87" s="673"/>
      <c r="G87" s="34"/>
    </row>
    <row r="88" spans="1:7" ht="98.25" customHeight="1">
      <c r="A88" s="290">
        <v>45523</v>
      </c>
      <c r="B88" s="35" t="s">
        <v>753</v>
      </c>
      <c r="C88" s="246" t="s">
        <v>1895</v>
      </c>
      <c r="D88" s="672" t="s">
        <v>1925</v>
      </c>
      <c r="E88" s="672"/>
      <c r="F88" s="673"/>
    </row>
    <row r="89" spans="1:7" s="33" customFormat="1" ht="74.25" customHeight="1">
      <c r="A89" s="290">
        <v>45524</v>
      </c>
      <c r="B89" s="35" t="s">
        <v>729</v>
      </c>
      <c r="C89" s="246" t="s">
        <v>1896</v>
      </c>
      <c r="D89" s="682" t="s">
        <v>1926</v>
      </c>
      <c r="E89" s="704"/>
      <c r="F89" s="705"/>
      <c r="G89" s="34"/>
    </row>
    <row r="90" spans="1:7" ht="264" customHeight="1">
      <c r="A90" s="290">
        <v>45524</v>
      </c>
      <c r="B90" s="35" t="s">
        <v>1897</v>
      </c>
      <c r="C90" s="246" t="s">
        <v>1898</v>
      </c>
      <c r="D90" s="672" t="s">
        <v>1927</v>
      </c>
      <c r="E90" s="672"/>
      <c r="F90" s="673"/>
    </row>
    <row r="91" spans="1:7" s="33" customFormat="1" ht="61.9" customHeight="1">
      <c r="A91" s="290"/>
      <c r="B91" s="35"/>
      <c r="C91" s="246"/>
      <c r="D91" s="672"/>
      <c r="E91" s="672"/>
      <c r="F91" s="673"/>
      <c r="G91" s="34"/>
    </row>
    <row r="92" spans="1:7" ht="104.45" customHeight="1">
      <c r="A92" s="290"/>
      <c r="B92" s="35"/>
      <c r="C92" s="246"/>
      <c r="D92" s="672"/>
      <c r="E92" s="672"/>
      <c r="F92" s="673"/>
    </row>
    <row r="93" spans="1:7" ht="189" customHeight="1">
      <c r="A93" s="290"/>
      <c r="B93" s="35"/>
      <c r="C93" s="246"/>
      <c r="D93" s="672"/>
      <c r="E93" s="672"/>
      <c r="F93" s="673"/>
    </row>
    <row r="94" spans="1:7" ht="129.6" customHeight="1">
      <c r="A94" s="290"/>
      <c r="B94" s="35"/>
      <c r="C94" s="246"/>
      <c r="D94" s="672"/>
      <c r="E94" s="672"/>
      <c r="F94" s="673"/>
    </row>
    <row r="95" spans="1:7" ht="33.6" customHeight="1">
      <c r="A95" s="290"/>
      <c r="B95" s="35"/>
      <c r="C95" s="246"/>
      <c r="D95" s="672"/>
      <c r="E95" s="672"/>
      <c r="F95" s="673"/>
    </row>
    <row r="96" spans="1:7" ht="35.450000000000003" customHeight="1">
      <c r="A96" s="290"/>
      <c r="B96" s="35"/>
      <c r="C96" s="246"/>
      <c r="D96" s="672"/>
      <c r="E96" s="672"/>
      <c r="F96" s="673"/>
    </row>
    <row r="97" spans="1:6" ht="42" customHeight="1">
      <c r="A97" s="290"/>
      <c r="B97" s="35"/>
      <c r="C97" s="246"/>
      <c r="D97" s="672"/>
      <c r="E97" s="672"/>
      <c r="F97" s="673"/>
    </row>
    <row r="98" spans="1:6" ht="51" customHeight="1">
      <c r="A98" s="290"/>
      <c r="B98" s="35"/>
      <c r="C98" s="246"/>
      <c r="D98" s="672"/>
      <c r="E98" s="672"/>
      <c r="F98" s="673"/>
    </row>
    <row r="99" spans="1:6" ht="33" customHeight="1">
      <c r="A99" s="290"/>
      <c r="B99" s="35"/>
      <c r="C99" s="246"/>
      <c r="D99" s="672"/>
      <c r="E99" s="672"/>
      <c r="F99" s="673"/>
    </row>
    <row r="100" spans="1:6" ht="134.44999999999999" customHeight="1">
      <c r="A100" s="290"/>
      <c r="B100" s="35"/>
      <c r="C100" s="246"/>
      <c r="D100" s="672"/>
      <c r="E100" s="672"/>
      <c r="F100" s="673"/>
    </row>
    <row r="101" spans="1:6" ht="37.15" customHeight="1">
      <c r="A101" s="290"/>
      <c r="B101" s="35"/>
      <c r="C101" s="246"/>
      <c r="D101" s="672"/>
      <c r="E101" s="672"/>
      <c r="F101" s="673"/>
    </row>
    <row r="102" spans="1:6" ht="92.45" customHeight="1">
      <c r="A102" s="290"/>
      <c r="B102" s="35"/>
      <c r="C102" s="246"/>
      <c r="D102" s="672"/>
      <c r="E102" s="672"/>
      <c r="F102" s="673"/>
    </row>
    <row r="103" spans="1:6" ht="31.15" customHeight="1">
      <c r="A103" s="290"/>
      <c r="B103" s="35"/>
      <c r="C103" s="246"/>
      <c r="D103" s="672"/>
      <c r="E103" s="672"/>
      <c r="F103" s="673"/>
    </row>
    <row r="104" spans="1:6" ht="90.6" customHeight="1">
      <c r="A104" s="290"/>
      <c r="B104" s="35"/>
      <c r="C104" s="246"/>
      <c r="D104" s="672"/>
      <c r="E104" s="672"/>
      <c r="F104" s="673"/>
    </row>
    <row r="105" spans="1:6" ht="48.6" customHeight="1">
      <c r="A105" s="290"/>
      <c r="B105" s="35"/>
      <c r="C105" s="246"/>
      <c r="D105" s="672"/>
      <c r="E105" s="672"/>
      <c r="F105" s="673"/>
    </row>
    <row r="106" spans="1:6" ht="48.6" customHeight="1">
      <c r="A106" s="290"/>
      <c r="B106" s="35"/>
      <c r="C106" s="246"/>
      <c r="D106" s="672"/>
      <c r="E106" s="672"/>
      <c r="F106" s="673"/>
    </row>
    <row r="107" spans="1:6" ht="48.6" customHeight="1">
      <c r="A107" s="290"/>
      <c r="B107" s="35"/>
      <c r="C107" s="246"/>
      <c r="D107" s="672"/>
      <c r="E107" s="672"/>
      <c r="F107" s="673"/>
    </row>
    <row r="108" spans="1:6" ht="48.6" customHeight="1">
      <c r="A108" s="290"/>
      <c r="B108" s="35"/>
      <c r="C108" s="246"/>
      <c r="D108" s="672"/>
      <c r="E108" s="672"/>
      <c r="F108" s="673"/>
    </row>
    <row r="109" spans="1:6" ht="48.6" customHeight="1">
      <c r="A109" s="290"/>
      <c r="B109" s="35"/>
      <c r="C109" s="246"/>
      <c r="D109" s="672"/>
      <c r="E109" s="672"/>
      <c r="F109" s="673"/>
    </row>
  </sheetData>
  <mergeCells count="84">
    <mergeCell ref="D38:F38"/>
    <mergeCell ref="A3:A10"/>
    <mergeCell ref="A14:A21"/>
    <mergeCell ref="A22:A24"/>
    <mergeCell ref="A25:A26"/>
    <mergeCell ref="A29:A31"/>
    <mergeCell ref="D32:F32"/>
    <mergeCell ref="D33:F33"/>
    <mergeCell ref="D34:F34"/>
    <mergeCell ref="D35:F35"/>
    <mergeCell ref="D36:F36"/>
    <mergeCell ref="D37:F37"/>
    <mergeCell ref="A11:A13"/>
    <mergeCell ref="D55:F55"/>
    <mergeCell ref="D39:F39"/>
    <mergeCell ref="D40:F40"/>
    <mergeCell ref="D41:F41"/>
    <mergeCell ref="D47:F47"/>
    <mergeCell ref="D48:F48"/>
    <mergeCell ref="D49:F49"/>
    <mergeCell ref="D50:F50"/>
    <mergeCell ref="D51:F51"/>
    <mergeCell ref="D52:F52"/>
    <mergeCell ref="D53:F53"/>
    <mergeCell ref="D54:F54"/>
    <mergeCell ref="D42:F42"/>
    <mergeCell ref="D43:F43"/>
    <mergeCell ref="D46:F46"/>
    <mergeCell ref="D44:F44"/>
    <mergeCell ref="D67:F67"/>
    <mergeCell ref="D56:F56"/>
    <mergeCell ref="D57:F57"/>
    <mergeCell ref="D58:F58"/>
    <mergeCell ref="D59:F59"/>
    <mergeCell ref="D60:F60"/>
    <mergeCell ref="D61:F61"/>
    <mergeCell ref="D62:F62"/>
    <mergeCell ref="D63:F63"/>
    <mergeCell ref="D64:F64"/>
    <mergeCell ref="D65:F65"/>
    <mergeCell ref="D66:F66"/>
    <mergeCell ref="D91:F91"/>
    <mergeCell ref="D78:F78"/>
    <mergeCell ref="D68:F68"/>
    <mergeCell ref="D69:F69"/>
    <mergeCell ref="D70:F70"/>
    <mergeCell ref="D71:F71"/>
    <mergeCell ref="D72:F72"/>
    <mergeCell ref="D73:F73"/>
    <mergeCell ref="D74:F74"/>
    <mergeCell ref="D75:F75"/>
    <mergeCell ref="D76:F76"/>
    <mergeCell ref="D77:F77"/>
    <mergeCell ref="D107:F107"/>
    <mergeCell ref="D108:F108"/>
    <mergeCell ref="D109:F109"/>
    <mergeCell ref="D104:F104"/>
    <mergeCell ref="D93:F93"/>
    <mergeCell ref="D94:F94"/>
    <mergeCell ref="D95:F95"/>
    <mergeCell ref="D96:F96"/>
    <mergeCell ref="D97:F97"/>
    <mergeCell ref="D98:F98"/>
    <mergeCell ref="D99:F99"/>
    <mergeCell ref="D100:F100"/>
    <mergeCell ref="D101:F101"/>
    <mergeCell ref="D102:F102"/>
    <mergeCell ref="D103:F103"/>
    <mergeCell ref="D45:F45"/>
    <mergeCell ref="D85:F85"/>
    <mergeCell ref="D84:F84"/>
    <mergeCell ref="D105:F105"/>
    <mergeCell ref="D106:F106"/>
    <mergeCell ref="D92:F92"/>
    <mergeCell ref="D79:F79"/>
    <mergeCell ref="D80:F80"/>
    <mergeCell ref="D81:F81"/>
    <mergeCell ref="D82:F82"/>
    <mergeCell ref="D83:F83"/>
    <mergeCell ref="D86:F86"/>
    <mergeCell ref="D87:F87"/>
    <mergeCell ref="D88:F88"/>
    <mergeCell ref="D89:F89"/>
    <mergeCell ref="D90:F90"/>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E4517-C067-4353-BE64-71ECED235629}">
  <dimension ref="A1:G105"/>
  <sheetViews>
    <sheetView topLeftCell="A17" zoomScale="80" zoomScaleNormal="80" workbookViewId="0">
      <selection activeCell="K20" sqref="K20"/>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6" ht="30" customHeight="1" thickTop="1">
      <c r="A1" s="385" t="s">
        <v>633</v>
      </c>
      <c r="B1" s="386" t="s">
        <v>447</v>
      </c>
      <c r="C1" s="387" t="s">
        <v>634</v>
      </c>
      <c r="D1" s="387" t="s">
        <v>635</v>
      </c>
      <c r="E1" s="393" t="s">
        <v>1</v>
      </c>
      <c r="F1" s="473" t="s">
        <v>636</v>
      </c>
    </row>
    <row r="2" spans="1:6" ht="198.75" customHeight="1" thickBot="1">
      <c r="A2" s="307"/>
      <c r="B2" s="214" t="s">
        <v>640</v>
      </c>
      <c r="C2" s="215" t="s">
        <v>641</v>
      </c>
      <c r="D2" s="384" t="s">
        <v>851</v>
      </c>
      <c r="E2" s="214" t="s">
        <v>642</v>
      </c>
      <c r="F2" s="308"/>
    </row>
    <row r="3" spans="1:6" ht="33" customHeight="1" thickTop="1">
      <c r="A3" s="689"/>
      <c r="B3" s="52" t="s">
        <v>644</v>
      </c>
      <c r="C3" s="45" t="s">
        <v>645</v>
      </c>
      <c r="D3" s="226" t="s">
        <v>1110</v>
      </c>
      <c r="E3" s="52" t="s">
        <v>849</v>
      </c>
      <c r="F3" s="300" t="s">
        <v>849</v>
      </c>
    </row>
    <row r="4" spans="1:6" ht="168.75" customHeight="1">
      <c r="A4" s="690"/>
      <c r="B4" s="245" t="s">
        <v>649</v>
      </c>
      <c r="C4" s="246" t="s">
        <v>650</v>
      </c>
      <c r="D4" s="246" t="s">
        <v>1409</v>
      </c>
      <c r="E4" s="35" t="s">
        <v>651</v>
      </c>
      <c r="F4" s="302" t="s">
        <v>652</v>
      </c>
    </row>
    <row r="5" spans="1:6" ht="132.6" customHeight="1">
      <c r="A5" s="690"/>
      <c r="B5" s="245" t="s">
        <v>653</v>
      </c>
      <c r="C5" s="47" t="s">
        <v>654</v>
      </c>
      <c r="D5" s="152" t="s">
        <v>1899</v>
      </c>
      <c r="E5" s="35" t="s">
        <v>655</v>
      </c>
      <c r="F5" s="303" t="s">
        <v>632</v>
      </c>
    </row>
    <row r="6" spans="1:6" ht="117.6" customHeight="1">
      <c r="A6" s="691"/>
      <c r="B6" s="245" t="s">
        <v>647</v>
      </c>
      <c r="C6" s="47" t="s">
        <v>657</v>
      </c>
      <c r="D6" s="152" t="s">
        <v>1900</v>
      </c>
      <c r="E6" s="245"/>
      <c r="F6" s="303"/>
    </row>
    <row r="7" spans="1:6" ht="88.15" customHeight="1">
      <c r="A7" s="691"/>
      <c r="B7" s="245" t="s">
        <v>771</v>
      </c>
      <c r="C7" s="47" t="s">
        <v>1155</v>
      </c>
      <c r="D7" s="152" t="s">
        <v>853</v>
      </c>
      <c r="E7" s="245" t="s">
        <v>62</v>
      </c>
      <c r="F7" s="301" t="s">
        <v>1156</v>
      </c>
    </row>
    <row r="8" spans="1:6" ht="88.15" customHeight="1">
      <c r="A8" s="691"/>
      <c r="B8" s="245" t="s">
        <v>202</v>
      </c>
      <c r="C8" s="47" t="s">
        <v>1821</v>
      </c>
      <c r="D8" s="152" t="s">
        <v>1842</v>
      </c>
      <c r="E8" s="245"/>
      <c r="F8" s="301"/>
    </row>
    <row r="9" spans="1:6" ht="43.15" customHeight="1">
      <c r="A9" s="691"/>
      <c r="B9" s="245" t="s">
        <v>1157</v>
      </c>
      <c r="C9" s="47" t="s">
        <v>1158</v>
      </c>
      <c r="D9" s="152" t="s">
        <v>1824</v>
      </c>
      <c r="E9" s="245" t="s">
        <v>1209</v>
      </c>
      <c r="F9" s="303" t="s">
        <v>849</v>
      </c>
    </row>
    <row r="10" spans="1:6" ht="37.15" customHeight="1" thickBot="1">
      <c r="A10" s="692"/>
      <c r="B10" s="42" t="s">
        <v>1220</v>
      </c>
      <c r="C10" s="41" t="s">
        <v>1216</v>
      </c>
      <c r="D10" s="41" t="s">
        <v>1221</v>
      </c>
      <c r="E10" s="42" t="s">
        <v>847</v>
      </c>
      <c r="F10" s="304" t="s">
        <v>1217</v>
      </c>
    </row>
    <row r="11" spans="1:6" ht="37.15" customHeight="1" thickTop="1">
      <c r="A11" s="693" t="s">
        <v>1846</v>
      </c>
      <c r="B11" s="51" t="s">
        <v>668</v>
      </c>
      <c r="C11" s="50" t="s">
        <v>669</v>
      </c>
      <c r="D11" s="50" t="s">
        <v>1218</v>
      </c>
      <c r="E11" s="51" t="s">
        <v>670</v>
      </c>
      <c r="F11" s="309" t="s">
        <v>671</v>
      </c>
    </row>
    <row r="12" spans="1:6" ht="37.15" customHeight="1">
      <c r="A12" s="694"/>
      <c r="B12" s="35" t="s">
        <v>78</v>
      </c>
      <c r="C12" s="246" t="s">
        <v>1843</v>
      </c>
      <c r="D12" s="246" t="s">
        <v>1113</v>
      </c>
      <c r="E12" s="35"/>
      <c r="F12" s="299"/>
    </row>
    <row r="13" spans="1:6" ht="37.15" customHeight="1" thickBot="1">
      <c r="A13" s="695"/>
      <c r="B13" s="42" t="s">
        <v>78</v>
      </c>
      <c r="C13" s="41" t="s">
        <v>1789</v>
      </c>
      <c r="D13" s="41" t="s">
        <v>1844</v>
      </c>
      <c r="E13" s="42"/>
      <c r="F13" s="304"/>
    </row>
    <row r="14" spans="1:6" ht="36" customHeight="1" thickTop="1">
      <c r="A14" s="690" t="s">
        <v>1847</v>
      </c>
      <c r="B14" s="52" t="s">
        <v>357</v>
      </c>
      <c r="C14" s="226" t="s">
        <v>854</v>
      </c>
      <c r="D14" s="226" t="s">
        <v>1104</v>
      </c>
      <c r="E14" s="561" t="s">
        <v>1105</v>
      </c>
      <c r="F14" s="571"/>
    </row>
    <row r="15" spans="1:6" ht="55.15" customHeight="1">
      <c r="A15" s="690"/>
      <c r="B15" s="245" t="s">
        <v>130</v>
      </c>
      <c r="C15" s="246" t="s">
        <v>666</v>
      </c>
      <c r="D15" s="239" t="s">
        <v>1106</v>
      </c>
      <c r="E15" s="52" t="s">
        <v>62</v>
      </c>
      <c r="F15" s="299"/>
    </row>
    <row r="16" spans="1:6" ht="43.15" customHeight="1">
      <c r="A16" s="690"/>
      <c r="B16" s="245" t="s">
        <v>354</v>
      </c>
      <c r="C16" s="47" t="s">
        <v>1335</v>
      </c>
      <c r="D16" s="47" t="s">
        <v>1336</v>
      </c>
      <c r="E16" s="245"/>
      <c r="F16" s="301"/>
    </row>
    <row r="17" spans="1:7" ht="40.15" customHeight="1">
      <c r="A17" s="690"/>
      <c r="B17" s="245" t="s">
        <v>354</v>
      </c>
      <c r="C17" s="47" t="s">
        <v>1848</v>
      </c>
      <c r="D17" s="47" t="s">
        <v>1849</v>
      </c>
      <c r="E17" s="245"/>
      <c r="F17" s="301"/>
    </row>
    <row r="18" spans="1:7" ht="39" customHeight="1">
      <c r="A18" s="690"/>
      <c r="B18" s="245" t="s">
        <v>379</v>
      </c>
      <c r="C18" s="246" t="s">
        <v>756</v>
      </c>
      <c r="D18" s="246" t="s">
        <v>752</v>
      </c>
      <c r="E18" s="35" t="s">
        <v>780</v>
      </c>
      <c r="F18" s="299"/>
    </row>
    <row r="19" spans="1:7" ht="29.45" customHeight="1">
      <c r="A19" s="690"/>
      <c r="B19" s="245" t="s">
        <v>386</v>
      </c>
      <c r="C19" s="47" t="s">
        <v>1516</v>
      </c>
      <c r="D19" s="47" t="s">
        <v>1113</v>
      </c>
      <c r="E19" s="245" t="s">
        <v>1225</v>
      </c>
      <c r="F19" s="301"/>
      <c r="G19" s="60"/>
    </row>
    <row r="20" spans="1:7" ht="180" customHeight="1">
      <c r="A20" s="690"/>
      <c r="B20" s="245" t="s">
        <v>759</v>
      </c>
      <c r="C20" s="47" t="s">
        <v>1325</v>
      </c>
      <c r="D20" s="47" t="s">
        <v>1845</v>
      </c>
      <c r="E20" s="245" t="s">
        <v>847</v>
      </c>
      <c r="F20" s="301"/>
      <c r="G20" s="60"/>
    </row>
    <row r="21" spans="1:7" ht="21.6" customHeight="1" thickBot="1">
      <c r="A21" s="690"/>
      <c r="B21" s="245" t="s">
        <v>849</v>
      </c>
      <c r="C21" s="47" t="s">
        <v>849</v>
      </c>
      <c r="D21" s="90" t="s">
        <v>849</v>
      </c>
      <c r="E21" s="245" t="s">
        <v>849</v>
      </c>
      <c r="F21" s="305" t="s">
        <v>849</v>
      </c>
      <c r="G21" s="53"/>
    </row>
    <row r="22" spans="1:7" ht="26.45" customHeight="1" thickTop="1">
      <c r="A22" s="685" t="s">
        <v>1211</v>
      </c>
      <c r="B22" s="275" t="s">
        <v>678</v>
      </c>
      <c r="C22" s="276" t="s">
        <v>1215</v>
      </c>
      <c r="D22" s="49"/>
      <c r="E22" s="229" t="s">
        <v>680</v>
      </c>
      <c r="F22" s="306"/>
    </row>
    <row r="23" spans="1:7" ht="33" customHeight="1">
      <c r="A23" s="690"/>
      <c r="B23" s="35" t="s">
        <v>757</v>
      </c>
      <c r="C23" s="246" t="s">
        <v>1182</v>
      </c>
      <c r="D23" s="246" t="s">
        <v>1342</v>
      </c>
      <c r="E23" s="35" t="s">
        <v>847</v>
      </c>
      <c r="F23" s="299"/>
    </row>
    <row r="24" spans="1:7" ht="33" customHeight="1" thickBot="1">
      <c r="A24" s="686"/>
      <c r="B24" s="42" t="s">
        <v>710</v>
      </c>
      <c r="C24" s="41" t="s">
        <v>682</v>
      </c>
      <c r="D24" s="228" t="s">
        <v>1820</v>
      </c>
      <c r="E24" s="42" t="s">
        <v>847</v>
      </c>
      <c r="F24" s="304"/>
    </row>
    <row r="25" spans="1:7" ht="33" customHeight="1" thickTop="1">
      <c r="A25" s="685" t="s">
        <v>771</v>
      </c>
      <c r="B25" s="51" t="s">
        <v>1584</v>
      </c>
      <c r="C25" s="50" t="s">
        <v>1792</v>
      </c>
      <c r="D25" s="570"/>
      <c r="E25" s="51"/>
      <c r="F25" s="309"/>
    </row>
    <row r="26" spans="1:7" ht="33" customHeight="1" thickBot="1">
      <c r="A26" s="692"/>
      <c r="B26" s="42" t="s">
        <v>1314</v>
      </c>
      <c r="C26" s="41" t="s">
        <v>1793</v>
      </c>
      <c r="D26" s="228"/>
      <c r="E26" s="42"/>
      <c r="F26" s="304"/>
    </row>
    <row r="27" spans="1:7" ht="28.9" customHeight="1" thickTop="1" thickBot="1">
      <c r="A27" s="307" t="s">
        <v>1212</v>
      </c>
      <c r="B27" s="214" t="s">
        <v>683</v>
      </c>
      <c r="C27" s="215"/>
      <c r="D27" s="215" t="s">
        <v>632</v>
      </c>
      <c r="E27" s="214"/>
      <c r="F27" s="308"/>
    </row>
    <row r="28" spans="1:7" ht="74.25" customHeight="1" thickTop="1" thickBot="1">
      <c r="A28" s="307" t="s">
        <v>1213</v>
      </c>
      <c r="B28" s="214" t="s">
        <v>684</v>
      </c>
      <c r="C28" s="215" t="s">
        <v>685</v>
      </c>
      <c r="D28" s="215" t="s">
        <v>856</v>
      </c>
      <c r="E28" s="214" t="s">
        <v>643</v>
      </c>
      <c r="F28" s="308"/>
    </row>
    <row r="29" spans="1:7" ht="36.6" customHeight="1" thickTop="1">
      <c r="A29" s="685" t="s">
        <v>1214</v>
      </c>
      <c r="B29" s="51" t="s">
        <v>766</v>
      </c>
      <c r="C29" s="50" t="s">
        <v>1112</v>
      </c>
      <c r="D29" s="50" t="s">
        <v>1148</v>
      </c>
      <c r="E29" s="51" t="s">
        <v>1107</v>
      </c>
      <c r="F29" s="309" t="s">
        <v>849</v>
      </c>
    </row>
    <row r="30" spans="1:7" ht="32.450000000000003" customHeight="1">
      <c r="A30" s="696"/>
      <c r="B30" s="52" t="s">
        <v>850</v>
      </c>
      <c r="C30" s="34" t="s">
        <v>1337</v>
      </c>
      <c r="D30" s="45" t="s">
        <v>1338</v>
      </c>
      <c r="E30" s="52" t="s">
        <v>1107</v>
      </c>
      <c r="F30" s="300"/>
    </row>
    <row r="31" spans="1:7" ht="31.15" customHeight="1" thickBot="1">
      <c r="A31" s="697"/>
      <c r="B31" s="292"/>
      <c r="C31" s="310"/>
      <c r="D31" s="293"/>
      <c r="E31" s="311"/>
      <c r="F31" s="312"/>
    </row>
    <row r="32" spans="1:7" s="87" customFormat="1" ht="28.15" customHeight="1" thickTop="1">
      <c r="A32" s="390" t="s">
        <v>689</v>
      </c>
      <c r="B32" s="391" t="s">
        <v>447</v>
      </c>
      <c r="C32" s="392" t="s">
        <v>690</v>
      </c>
      <c r="D32" s="677" t="s">
        <v>691</v>
      </c>
      <c r="E32" s="678"/>
      <c r="F32" s="679"/>
    </row>
    <row r="33" spans="1:6" ht="101.45" customHeight="1">
      <c r="A33" s="290">
        <v>45308</v>
      </c>
      <c r="B33" s="35" t="s">
        <v>917</v>
      </c>
      <c r="C33" s="246" t="s">
        <v>1085</v>
      </c>
      <c r="D33" s="682" t="s">
        <v>1901</v>
      </c>
      <c r="E33" s="683"/>
      <c r="F33" s="684"/>
    </row>
    <row r="34" spans="1:6" ht="46.9" customHeight="1">
      <c r="A34" s="290">
        <v>45322</v>
      </c>
      <c r="B34" s="35" t="s">
        <v>363</v>
      </c>
      <c r="C34" s="246" t="s">
        <v>1109</v>
      </c>
      <c r="D34" s="682" t="s">
        <v>1114</v>
      </c>
      <c r="E34" s="683"/>
      <c r="F34" s="684"/>
    </row>
    <row r="35" spans="1:6" ht="46.9" customHeight="1">
      <c r="A35" s="319">
        <v>45363</v>
      </c>
      <c r="B35" s="245" t="s">
        <v>449</v>
      </c>
      <c r="C35" s="47" t="s">
        <v>1381</v>
      </c>
      <c r="D35" s="682" t="s">
        <v>1382</v>
      </c>
      <c r="E35" s="683"/>
      <c r="F35" s="684"/>
    </row>
    <row r="36" spans="1:6" ht="51" customHeight="1">
      <c r="A36" s="319">
        <v>45366</v>
      </c>
      <c r="B36" s="245" t="s">
        <v>33</v>
      </c>
      <c r="C36" s="47" t="s">
        <v>1379</v>
      </c>
      <c r="D36" s="682" t="s">
        <v>1380</v>
      </c>
      <c r="E36" s="683"/>
      <c r="F36" s="684"/>
    </row>
    <row r="37" spans="1:6" ht="102.6" customHeight="1">
      <c r="A37" s="290">
        <v>45410</v>
      </c>
      <c r="B37" s="35" t="s">
        <v>61</v>
      </c>
      <c r="C37" s="246" t="s">
        <v>1551</v>
      </c>
      <c r="D37" s="672" t="s">
        <v>1566</v>
      </c>
      <c r="E37" s="672"/>
      <c r="F37" s="673"/>
    </row>
    <row r="38" spans="1:6" ht="58.15" customHeight="1">
      <c r="A38" s="290">
        <v>45429</v>
      </c>
      <c r="B38" s="245" t="s">
        <v>70</v>
      </c>
      <c r="C38" s="47" t="s">
        <v>1607</v>
      </c>
      <c r="D38" s="672" t="s">
        <v>1608</v>
      </c>
      <c r="E38" s="672"/>
      <c r="F38" s="673"/>
    </row>
    <row r="39" spans="1:6" ht="138" customHeight="1">
      <c r="A39" s="569">
        <v>45436</v>
      </c>
      <c r="B39" s="245" t="s">
        <v>66</v>
      </c>
      <c r="C39" s="47" t="s">
        <v>1551</v>
      </c>
      <c r="D39" s="698" t="s">
        <v>1632</v>
      </c>
      <c r="E39" s="699"/>
      <c r="F39" s="700"/>
    </row>
    <row r="40" spans="1:6" ht="178.15" customHeight="1">
      <c r="A40" s="290">
        <v>45471</v>
      </c>
      <c r="B40" s="35" t="s">
        <v>354</v>
      </c>
      <c r="C40" s="246" t="s">
        <v>1749</v>
      </c>
      <c r="D40" s="672" t="s">
        <v>1753</v>
      </c>
      <c r="E40" s="672"/>
      <c r="F40" s="673"/>
    </row>
    <row r="41" spans="1:6" ht="138" customHeight="1">
      <c r="A41" s="319">
        <v>45475</v>
      </c>
      <c r="B41" s="245" t="s">
        <v>387</v>
      </c>
      <c r="C41" s="47" t="s">
        <v>1761</v>
      </c>
      <c r="D41" s="680" t="s">
        <v>1762</v>
      </c>
      <c r="E41" s="680"/>
      <c r="F41" s="681"/>
    </row>
    <row r="42" spans="1:6" ht="138" customHeight="1">
      <c r="A42" s="290">
        <v>45507</v>
      </c>
      <c r="B42" s="35" t="s">
        <v>70</v>
      </c>
      <c r="C42" s="246" t="s">
        <v>1851</v>
      </c>
      <c r="D42" s="672" t="s">
        <v>1852</v>
      </c>
      <c r="E42" s="672"/>
      <c r="F42" s="673"/>
    </row>
    <row r="43" spans="1:6" ht="118.9" customHeight="1">
      <c r="A43" s="290">
        <v>45507</v>
      </c>
      <c r="B43" s="35" t="s">
        <v>354</v>
      </c>
      <c r="C43" s="246" t="s">
        <v>1856</v>
      </c>
      <c r="D43" s="672" t="s">
        <v>1857</v>
      </c>
      <c r="E43" s="672"/>
      <c r="F43" s="673"/>
    </row>
    <row r="44" spans="1:6" ht="28.9" customHeight="1">
      <c r="A44" s="390" t="s">
        <v>693</v>
      </c>
      <c r="B44" s="391" t="s">
        <v>447</v>
      </c>
      <c r="C44" s="392" t="s">
        <v>694</v>
      </c>
      <c r="D44" s="677" t="s">
        <v>695</v>
      </c>
      <c r="E44" s="678"/>
      <c r="F44" s="679"/>
    </row>
    <row r="45" spans="1:6" ht="137.44999999999999" customHeight="1">
      <c r="A45" s="290">
        <v>45499</v>
      </c>
      <c r="B45" s="35" t="s">
        <v>356</v>
      </c>
      <c r="C45" s="246" t="s">
        <v>1825</v>
      </c>
      <c r="D45" s="672" t="s">
        <v>1826</v>
      </c>
      <c r="E45" s="672"/>
      <c r="F45" s="673"/>
    </row>
    <row r="46" spans="1:6" ht="93.6" customHeight="1">
      <c r="A46" s="290">
        <v>45499</v>
      </c>
      <c r="B46" s="35" t="s">
        <v>770</v>
      </c>
      <c r="C46" s="246" t="s">
        <v>1827</v>
      </c>
      <c r="D46" s="672" t="s">
        <v>1828</v>
      </c>
      <c r="E46" s="672"/>
      <c r="F46" s="673"/>
    </row>
    <row r="47" spans="1:6" ht="43.9" customHeight="1">
      <c r="A47" s="290">
        <v>45500</v>
      </c>
      <c r="B47" s="35" t="s">
        <v>388</v>
      </c>
      <c r="C47" s="246" t="s">
        <v>1829</v>
      </c>
      <c r="D47" s="672" t="s">
        <v>1830</v>
      </c>
      <c r="E47" s="672"/>
      <c r="F47" s="673"/>
    </row>
    <row r="48" spans="1:6" ht="63.6" customHeight="1">
      <c r="A48" s="290">
        <v>45500</v>
      </c>
      <c r="B48" s="35" t="s">
        <v>758</v>
      </c>
      <c r="C48" s="246" t="s">
        <v>1722</v>
      </c>
      <c r="D48" s="672" t="s">
        <v>1835</v>
      </c>
      <c r="E48" s="672"/>
      <c r="F48" s="673"/>
    </row>
    <row r="49" spans="1:6" ht="90" customHeight="1">
      <c r="A49" s="290">
        <v>45501</v>
      </c>
      <c r="B49" s="35" t="s">
        <v>354</v>
      </c>
      <c r="C49" s="246" t="s">
        <v>1831</v>
      </c>
      <c r="D49" s="672" t="s">
        <v>1832</v>
      </c>
      <c r="E49" s="672"/>
      <c r="F49" s="673"/>
    </row>
    <row r="50" spans="1:6" ht="36.6" customHeight="1">
      <c r="A50" s="290">
        <v>45501</v>
      </c>
      <c r="B50" s="35" t="s">
        <v>370</v>
      </c>
      <c r="C50" s="246" t="s">
        <v>1833</v>
      </c>
      <c r="D50" s="672" t="s">
        <v>1834</v>
      </c>
      <c r="E50" s="672"/>
      <c r="F50" s="673"/>
    </row>
    <row r="51" spans="1:6" ht="45" customHeight="1">
      <c r="A51" s="290">
        <v>45502</v>
      </c>
      <c r="B51" s="35" t="s">
        <v>91</v>
      </c>
      <c r="C51" s="246" t="s">
        <v>1836</v>
      </c>
      <c r="D51" s="672" t="s">
        <v>1837</v>
      </c>
      <c r="E51" s="672"/>
      <c r="F51" s="673"/>
    </row>
    <row r="52" spans="1:6" ht="58.15" customHeight="1">
      <c r="A52" s="290">
        <v>45502</v>
      </c>
      <c r="B52" s="35" t="s">
        <v>367</v>
      </c>
      <c r="C52" s="246" t="s">
        <v>1391</v>
      </c>
      <c r="D52" s="672" t="s">
        <v>1838</v>
      </c>
      <c r="E52" s="672"/>
      <c r="F52" s="673"/>
    </row>
    <row r="53" spans="1:6" ht="77.45" customHeight="1">
      <c r="A53" s="290">
        <v>45503</v>
      </c>
      <c r="B53" s="35" t="s">
        <v>78</v>
      </c>
      <c r="C53" s="246" t="s">
        <v>1839</v>
      </c>
      <c r="D53" s="682" t="s">
        <v>1840</v>
      </c>
      <c r="E53" s="683"/>
      <c r="F53" s="684"/>
    </row>
    <row r="54" spans="1:6" ht="97.15" customHeight="1">
      <c r="A54" s="290">
        <v>45505</v>
      </c>
      <c r="B54" s="35" t="s">
        <v>352</v>
      </c>
      <c r="C54" s="246" t="s">
        <v>1841</v>
      </c>
      <c r="D54" s="682" t="s">
        <v>1850</v>
      </c>
      <c r="E54" s="683"/>
      <c r="F54" s="684"/>
    </row>
    <row r="55" spans="1:6" ht="90.6" customHeight="1">
      <c r="A55" s="290">
        <v>45507</v>
      </c>
      <c r="B55" s="35" t="s">
        <v>66</v>
      </c>
      <c r="C55" s="246" t="s">
        <v>1154</v>
      </c>
      <c r="D55" s="682" t="s">
        <v>1853</v>
      </c>
      <c r="E55" s="683"/>
      <c r="F55" s="684"/>
    </row>
    <row r="56" spans="1:6" ht="102" customHeight="1">
      <c r="A56" s="319">
        <v>45507</v>
      </c>
      <c r="B56" s="245" t="s">
        <v>78</v>
      </c>
      <c r="C56" s="47" t="s">
        <v>1854</v>
      </c>
      <c r="D56" s="682" t="s">
        <v>1855</v>
      </c>
      <c r="E56" s="704"/>
      <c r="F56" s="705"/>
    </row>
    <row r="57" spans="1:6" ht="47.45" customHeight="1">
      <c r="A57" s="319">
        <v>45508</v>
      </c>
      <c r="B57" s="245" t="s">
        <v>358</v>
      </c>
      <c r="C57" s="47" t="s">
        <v>1858</v>
      </c>
      <c r="D57" s="682" t="s">
        <v>1859</v>
      </c>
      <c r="E57" s="683"/>
      <c r="F57" s="684"/>
    </row>
    <row r="58" spans="1:6" ht="61.15" customHeight="1">
      <c r="A58" s="319">
        <v>45508</v>
      </c>
      <c r="B58" s="245" t="s">
        <v>390</v>
      </c>
      <c r="C58" s="47" t="s">
        <v>1860</v>
      </c>
      <c r="D58" s="682" t="s">
        <v>1861</v>
      </c>
      <c r="E58" s="683"/>
      <c r="F58" s="684"/>
    </row>
    <row r="59" spans="1:6" ht="40.15" customHeight="1">
      <c r="A59" s="319">
        <v>45510</v>
      </c>
      <c r="B59" s="245" t="s">
        <v>28</v>
      </c>
      <c r="C59" s="47" t="s">
        <v>1862</v>
      </c>
      <c r="D59" s="706" t="s">
        <v>1863</v>
      </c>
      <c r="E59" s="707"/>
      <c r="F59" s="708"/>
    </row>
    <row r="60" spans="1:6" ht="90.6" customHeight="1">
      <c r="A60" s="290">
        <v>45510</v>
      </c>
      <c r="B60" s="35" t="s">
        <v>766</v>
      </c>
      <c r="C60" s="246" t="s">
        <v>1864</v>
      </c>
      <c r="D60" s="682" t="s">
        <v>1865</v>
      </c>
      <c r="E60" s="683"/>
      <c r="F60" s="684"/>
    </row>
    <row r="61" spans="1:6" ht="103.15" customHeight="1">
      <c r="A61" s="290"/>
      <c r="B61" s="35"/>
      <c r="C61" s="246"/>
      <c r="D61" s="682"/>
      <c r="E61" s="683"/>
      <c r="F61" s="684"/>
    </row>
    <row r="62" spans="1:6" ht="252" customHeight="1">
      <c r="A62" s="319"/>
      <c r="B62" s="245"/>
      <c r="C62" s="246"/>
      <c r="D62" s="682"/>
      <c r="E62" s="683"/>
      <c r="F62" s="684"/>
    </row>
    <row r="63" spans="1:6" ht="36.6" customHeight="1">
      <c r="A63" s="319"/>
      <c r="B63" s="245"/>
      <c r="D63" s="682"/>
      <c r="E63" s="683"/>
      <c r="F63" s="684"/>
    </row>
    <row r="64" spans="1:6" ht="77.45" customHeight="1">
      <c r="A64" s="290"/>
      <c r="B64" s="35"/>
      <c r="C64" s="246"/>
      <c r="D64" s="682"/>
      <c r="E64" s="683"/>
      <c r="F64" s="684"/>
    </row>
    <row r="65" spans="1:7" ht="76.150000000000006" customHeight="1">
      <c r="A65" s="560"/>
      <c r="B65" s="561"/>
      <c r="C65" s="226"/>
      <c r="D65" s="709"/>
      <c r="E65" s="710"/>
      <c r="F65" s="711"/>
    </row>
    <row r="66" spans="1:7" ht="40.15" customHeight="1">
      <c r="A66" s="290"/>
      <c r="B66" s="35"/>
      <c r="C66" s="47"/>
      <c r="D66" s="712"/>
      <c r="E66" s="712"/>
      <c r="F66" s="713"/>
    </row>
    <row r="67" spans="1:7" ht="50.45" customHeight="1">
      <c r="A67" s="290"/>
      <c r="B67" s="35"/>
      <c r="C67" s="47"/>
      <c r="D67" s="672"/>
      <c r="E67" s="672"/>
      <c r="F67" s="673"/>
    </row>
    <row r="68" spans="1:7" s="33" customFormat="1" ht="119.45" customHeight="1">
      <c r="A68" s="290"/>
      <c r="B68" s="35"/>
      <c r="C68" s="246"/>
      <c r="D68" s="672"/>
      <c r="E68" s="672"/>
      <c r="F68" s="673"/>
      <c r="G68" s="34"/>
    </row>
    <row r="69" spans="1:7" ht="42" customHeight="1">
      <c r="A69" s="290"/>
      <c r="B69" s="35"/>
      <c r="C69" s="246"/>
      <c r="D69" s="672"/>
      <c r="E69" s="672"/>
      <c r="F69" s="673"/>
    </row>
    <row r="70" spans="1:7" s="33" customFormat="1" ht="73.900000000000006" customHeight="1">
      <c r="A70" s="290"/>
      <c r="B70" s="35"/>
      <c r="C70" s="47"/>
      <c r="D70" s="672"/>
      <c r="E70" s="672"/>
      <c r="F70" s="673"/>
      <c r="G70" s="34"/>
    </row>
    <row r="71" spans="1:7" ht="57.6" customHeight="1">
      <c r="A71" s="290"/>
      <c r="B71" s="35"/>
      <c r="C71" s="246"/>
      <c r="D71" s="672"/>
      <c r="E71" s="672"/>
      <c r="F71" s="673"/>
    </row>
    <row r="72" spans="1:7" s="33" customFormat="1" ht="91.9" customHeight="1">
      <c r="A72" s="560"/>
      <c r="B72" s="561"/>
      <c r="C72" s="226"/>
      <c r="D72" s="709"/>
      <c r="E72" s="709"/>
      <c r="F72" s="714"/>
      <c r="G72" s="34"/>
    </row>
    <row r="73" spans="1:7" ht="54.6" customHeight="1">
      <c r="A73" s="290"/>
      <c r="B73" s="35"/>
      <c r="C73" s="246"/>
      <c r="D73" s="682"/>
      <c r="E73" s="704"/>
      <c r="F73" s="705"/>
    </row>
    <row r="74" spans="1:7" s="33" customFormat="1" ht="115.9" customHeight="1">
      <c r="A74" s="290"/>
      <c r="B74" s="35"/>
      <c r="C74" s="246"/>
      <c r="D74" s="672"/>
      <c r="E74" s="672"/>
      <c r="F74" s="673"/>
      <c r="G74" s="34"/>
    </row>
    <row r="75" spans="1:7" ht="47.45" customHeight="1">
      <c r="A75" s="290"/>
      <c r="B75" s="35"/>
      <c r="C75" s="246"/>
      <c r="D75" s="672"/>
      <c r="E75" s="672"/>
      <c r="F75" s="673"/>
    </row>
    <row r="76" spans="1:7" s="33" customFormat="1" ht="64.900000000000006" customHeight="1">
      <c r="A76" s="290"/>
      <c r="B76" s="35"/>
      <c r="C76" s="246"/>
      <c r="D76" s="672"/>
      <c r="E76" s="672"/>
      <c r="F76" s="673"/>
      <c r="G76" s="34"/>
    </row>
    <row r="77" spans="1:7" ht="90" customHeight="1">
      <c r="A77" s="290"/>
      <c r="B77" s="35"/>
      <c r="C77" s="246"/>
      <c r="D77" s="672"/>
      <c r="E77" s="672"/>
      <c r="F77" s="673"/>
    </row>
    <row r="78" spans="1:7" s="33" customFormat="1" ht="34.15" customHeight="1">
      <c r="A78" s="290"/>
      <c r="B78" s="35"/>
      <c r="C78" s="246"/>
      <c r="D78" s="672"/>
      <c r="E78" s="672"/>
      <c r="F78" s="673"/>
      <c r="G78" s="34"/>
    </row>
    <row r="79" spans="1:7" ht="57.6" customHeight="1">
      <c r="A79" s="290"/>
      <c r="B79" s="35"/>
      <c r="C79" s="246"/>
      <c r="D79" s="672"/>
      <c r="E79" s="672"/>
      <c r="F79" s="673"/>
    </row>
    <row r="80" spans="1:7" s="33" customFormat="1" ht="42" customHeight="1">
      <c r="A80" s="290"/>
      <c r="B80" s="35"/>
      <c r="C80" s="246"/>
      <c r="D80" s="672"/>
      <c r="E80" s="672"/>
      <c r="F80" s="673"/>
      <c r="G80" s="34"/>
    </row>
    <row r="81" spans="1:7" s="33" customFormat="1" ht="55.15" customHeight="1" thickBot="1">
      <c r="A81" s="319"/>
      <c r="B81" s="245"/>
      <c r="C81" s="47"/>
      <c r="D81" s="680"/>
      <c r="E81" s="680"/>
      <c r="F81" s="681"/>
      <c r="G81" s="34"/>
    </row>
    <row r="82" spans="1:7" ht="49.15" customHeight="1" thickTop="1">
      <c r="A82" s="320"/>
      <c r="B82" s="321"/>
      <c r="C82" s="322"/>
      <c r="D82" s="716"/>
      <c r="E82" s="716"/>
      <c r="F82" s="717"/>
    </row>
    <row r="83" spans="1:7" s="33" customFormat="1" ht="45" customHeight="1">
      <c r="A83" s="290"/>
      <c r="B83" s="35"/>
      <c r="C83" s="246"/>
      <c r="D83" s="672"/>
      <c r="E83" s="672"/>
      <c r="F83" s="673"/>
      <c r="G83" s="34"/>
    </row>
    <row r="84" spans="1:7" ht="84" customHeight="1">
      <c r="A84" s="290"/>
      <c r="B84" s="35"/>
      <c r="C84" s="246"/>
      <c r="D84" s="672"/>
      <c r="E84" s="672"/>
      <c r="F84" s="673"/>
    </row>
    <row r="85" spans="1:7" s="33" customFormat="1" ht="50.45" customHeight="1">
      <c r="A85" s="290"/>
      <c r="B85" s="35"/>
      <c r="C85" s="246"/>
      <c r="D85" s="682"/>
      <c r="E85" s="704"/>
      <c r="F85" s="705"/>
      <c r="G85" s="34"/>
    </row>
    <row r="86" spans="1:7" ht="32.450000000000003" customHeight="1">
      <c r="A86" s="290"/>
      <c r="B86" s="35"/>
      <c r="C86" s="246"/>
      <c r="D86" s="672"/>
      <c r="E86" s="672"/>
      <c r="F86" s="673"/>
    </row>
    <row r="87" spans="1:7" s="33" customFormat="1" ht="61.9" customHeight="1">
      <c r="A87" s="290"/>
      <c r="B87" s="35"/>
      <c r="C87" s="246"/>
      <c r="D87" s="672"/>
      <c r="E87" s="672"/>
      <c r="F87" s="673"/>
      <c r="G87" s="34"/>
    </row>
    <row r="88" spans="1:7" ht="104.45" customHeight="1">
      <c r="A88" s="290"/>
      <c r="B88" s="35"/>
      <c r="C88" s="246"/>
      <c r="D88" s="672"/>
      <c r="E88" s="672"/>
      <c r="F88" s="673"/>
    </row>
    <row r="89" spans="1:7" ht="189" customHeight="1">
      <c r="A89" s="290"/>
      <c r="B89" s="35"/>
      <c r="C89" s="246"/>
      <c r="D89" s="672"/>
      <c r="E89" s="672"/>
      <c r="F89" s="673"/>
    </row>
    <row r="90" spans="1:7" ht="129.6" customHeight="1">
      <c r="A90" s="290"/>
      <c r="B90" s="35"/>
      <c r="C90" s="246"/>
      <c r="D90" s="672"/>
      <c r="E90" s="672"/>
      <c r="F90" s="673"/>
    </row>
    <row r="91" spans="1:7" ht="33.6" customHeight="1">
      <c r="A91" s="290"/>
      <c r="B91" s="35"/>
      <c r="C91" s="246"/>
      <c r="D91" s="672"/>
      <c r="E91" s="672"/>
      <c r="F91" s="673"/>
    </row>
    <row r="92" spans="1:7" ht="35.450000000000003" customHeight="1">
      <c r="A92" s="290"/>
      <c r="B92" s="35"/>
      <c r="C92" s="246"/>
      <c r="D92" s="672"/>
      <c r="E92" s="672"/>
      <c r="F92" s="673"/>
    </row>
    <row r="93" spans="1:7" ht="42" customHeight="1">
      <c r="A93" s="290"/>
      <c r="B93" s="35"/>
      <c r="C93" s="246"/>
      <c r="D93" s="672"/>
      <c r="E93" s="672"/>
      <c r="F93" s="673"/>
    </row>
    <row r="94" spans="1:7" ht="51" customHeight="1">
      <c r="A94" s="290"/>
      <c r="B94" s="35"/>
      <c r="C94" s="246"/>
      <c r="D94" s="672"/>
      <c r="E94" s="672"/>
      <c r="F94" s="673"/>
    </row>
    <row r="95" spans="1:7" ht="33" customHeight="1">
      <c r="A95" s="290"/>
      <c r="B95" s="35"/>
      <c r="C95" s="246"/>
      <c r="D95" s="672"/>
      <c r="E95" s="672"/>
      <c r="F95" s="673"/>
    </row>
    <row r="96" spans="1:7" ht="134.44999999999999" customHeight="1">
      <c r="A96" s="290"/>
      <c r="B96" s="35"/>
      <c r="C96" s="246"/>
      <c r="D96" s="672"/>
      <c r="E96" s="672"/>
      <c r="F96" s="673"/>
    </row>
    <row r="97" spans="1:6" ht="37.15" customHeight="1">
      <c r="A97" s="290"/>
      <c r="B97" s="35"/>
      <c r="C97" s="246"/>
      <c r="D97" s="672"/>
      <c r="E97" s="672"/>
      <c r="F97" s="673"/>
    </row>
    <row r="98" spans="1:6" ht="92.45" customHeight="1">
      <c r="A98" s="290"/>
      <c r="B98" s="35"/>
      <c r="C98" s="246"/>
      <c r="D98" s="672"/>
      <c r="E98" s="672"/>
      <c r="F98" s="673"/>
    </row>
    <row r="99" spans="1:6" ht="31.15" customHeight="1">
      <c r="A99" s="290"/>
      <c r="B99" s="35"/>
      <c r="C99" s="246"/>
      <c r="D99" s="672"/>
      <c r="E99" s="672"/>
      <c r="F99" s="673"/>
    </row>
    <row r="100" spans="1:6" ht="90.6" customHeight="1">
      <c r="A100" s="290"/>
      <c r="B100" s="35"/>
      <c r="C100" s="246"/>
      <c r="D100" s="672"/>
      <c r="E100" s="672"/>
      <c r="F100" s="673"/>
    </row>
    <row r="101" spans="1:6" ht="48.6" customHeight="1">
      <c r="A101" s="290"/>
      <c r="B101" s="35"/>
      <c r="C101" s="246"/>
      <c r="D101" s="672"/>
      <c r="E101" s="672"/>
      <c r="F101" s="673"/>
    </row>
    <row r="102" spans="1:6" ht="48.6" customHeight="1">
      <c r="A102" s="290"/>
      <c r="B102" s="35"/>
      <c r="C102" s="246"/>
      <c r="D102" s="672"/>
      <c r="E102" s="672"/>
      <c r="F102" s="673"/>
    </row>
    <row r="103" spans="1:6" ht="48.6" customHeight="1">
      <c r="A103" s="290"/>
      <c r="B103" s="35"/>
      <c r="C103" s="246"/>
      <c r="D103" s="672"/>
      <c r="E103" s="672"/>
      <c r="F103" s="673"/>
    </row>
    <row r="104" spans="1:6" ht="48.6" customHeight="1">
      <c r="A104" s="290"/>
      <c r="B104" s="35"/>
      <c r="C104" s="246"/>
      <c r="D104" s="672"/>
      <c r="E104" s="672"/>
      <c r="F104" s="673"/>
    </row>
    <row r="105" spans="1:6" ht="48.6" customHeight="1">
      <c r="A105" s="290"/>
      <c r="B105" s="35"/>
      <c r="C105" s="246"/>
      <c r="D105" s="672"/>
      <c r="E105" s="672"/>
      <c r="F105" s="673"/>
    </row>
  </sheetData>
  <mergeCells count="80">
    <mergeCell ref="D37:F37"/>
    <mergeCell ref="A3:A10"/>
    <mergeCell ref="A11:A13"/>
    <mergeCell ref="A14:A21"/>
    <mergeCell ref="A22:A24"/>
    <mergeCell ref="A25:A26"/>
    <mergeCell ref="A29:A31"/>
    <mergeCell ref="D32:F32"/>
    <mergeCell ref="D33:F33"/>
    <mergeCell ref="D34:F34"/>
    <mergeCell ref="D35:F35"/>
    <mergeCell ref="D36:F36"/>
    <mergeCell ref="D49:F49"/>
    <mergeCell ref="D38:F38"/>
    <mergeCell ref="D39:F39"/>
    <mergeCell ref="D40:F40"/>
    <mergeCell ref="D41:F41"/>
    <mergeCell ref="D42:F42"/>
    <mergeCell ref="D43:F43"/>
    <mergeCell ref="D44:F44"/>
    <mergeCell ref="D45:F45"/>
    <mergeCell ref="D46:F46"/>
    <mergeCell ref="D47:F47"/>
    <mergeCell ref="D48:F48"/>
    <mergeCell ref="D61:F61"/>
    <mergeCell ref="D50:F50"/>
    <mergeCell ref="D51:F51"/>
    <mergeCell ref="D52:F52"/>
    <mergeCell ref="D53:F53"/>
    <mergeCell ref="D54:F54"/>
    <mergeCell ref="D55:F55"/>
    <mergeCell ref="D56:F56"/>
    <mergeCell ref="D57:F57"/>
    <mergeCell ref="D58:F58"/>
    <mergeCell ref="D59:F59"/>
    <mergeCell ref="D60:F60"/>
    <mergeCell ref="D73:F73"/>
    <mergeCell ref="D62:F62"/>
    <mergeCell ref="D63:F63"/>
    <mergeCell ref="D64:F64"/>
    <mergeCell ref="D65:F65"/>
    <mergeCell ref="D66:F66"/>
    <mergeCell ref="D67:F67"/>
    <mergeCell ref="D68:F68"/>
    <mergeCell ref="D69:F69"/>
    <mergeCell ref="D70:F70"/>
    <mergeCell ref="D71:F71"/>
    <mergeCell ref="D72:F72"/>
    <mergeCell ref="D85:F85"/>
    <mergeCell ref="D74:F74"/>
    <mergeCell ref="D75:F75"/>
    <mergeCell ref="D76:F76"/>
    <mergeCell ref="D77:F77"/>
    <mergeCell ref="D78:F78"/>
    <mergeCell ref="D79:F79"/>
    <mergeCell ref="D80:F80"/>
    <mergeCell ref="D81:F81"/>
    <mergeCell ref="D82:F82"/>
    <mergeCell ref="D83:F83"/>
    <mergeCell ref="D84:F84"/>
    <mergeCell ref="D97:F97"/>
    <mergeCell ref="D86:F86"/>
    <mergeCell ref="D87:F87"/>
    <mergeCell ref="D88:F88"/>
    <mergeCell ref="D89:F89"/>
    <mergeCell ref="D90:F90"/>
    <mergeCell ref="D91:F91"/>
    <mergeCell ref="D92:F92"/>
    <mergeCell ref="D93:F93"/>
    <mergeCell ref="D94:F94"/>
    <mergeCell ref="D95:F95"/>
    <mergeCell ref="D96:F96"/>
    <mergeCell ref="D104:F104"/>
    <mergeCell ref="D105:F105"/>
    <mergeCell ref="D98:F98"/>
    <mergeCell ref="D99:F99"/>
    <mergeCell ref="D100:F100"/>
    <mergeCell ref="D101:F101"/>
    <mergeCell ref="D102:F102"/>
    <mergeCell ref="D103:F103"/>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CA2E7-81B5-4CA1-905E-AA6CD2A26BEB}">
  <dimension ref="A1:G102"/>
  <sheetViews>
    <sheetView topLeftCell="A43" zoomScale="80" zoomScaleNormal="80" workbookViewId="0">
      <selection activeCell="D72" sqref="D72:F72"/>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168.75" customHeight="1">
      <c r="A4" s="690"/>
      <c r="B4" s="245" t="s">
        <v>649</v>
      </c>
      <c r="C4" s="246" t="s">
        <v>650</v>
      </c>
      <c r="D4" s="246" t="s">
        <v>1409</v>
      </c>
      <c r="E4" s="35" t="s">
        <v>651</v>
      </c>
      <c r="F4" s="302" t="s">
        <v>652</v>
      </c>
    </row>
    <row r="5" spans="1:7" ht="132.6" customHeight="1">
      <c r="A5" s="690"/>
      <c r="B5" s="245" t="s">
        <v>653</v>
      </c>
      <c r="C5" s="47" t="s">
        <v>654</v>
      </c>
      <c r="D5" s="152" t="s">
        <v>919</v>
      </c>
      <c r="E5" s="35" t="s">
        <v>655</v>
      </c>
      <c r="F5" s="303" t="s">
        <v>632</v>
      </c>
    </row>
    <row r="6" spans="1:7" ht="117.6" customHeight="1">
      <c r="A6" s="691"/>
      <c r="B6" s="245" t="s">
        <v>647</v>
      </c>
      <c r="C6" s="47" t="s">
        <v>657</v>
      </c>
      <c r="D6" s="152" t="s">
        <v>913</v>
      </c>
      <c r="E6" s="245"/>
      <c r="F6" s="303"/>
    </row>
    <row r="7" spans="1:7" ht="88.15" customHeight="1">
      <c r="A7" s="691"/>
      <c r="B7" s="245" t="s">
        <v>771</v>
      </c>
      <c r="C7" s="47" t="s">
        <v>1155</v>
      </c>
      <c r="D7" s="152" t="s">
        <v>853</v>
      </c>
      <c r="E7" s="245" t="s">
        <v>62</v>
      </c>
      <c r="F7" s="301" t="s">
        <v>1156</v>
      </c>
    </row>
    <row r="8" spans="1:7" ht="88.15" customHeight="1">
      <c r="A8" s="691"/>
      <c r="B8" s="245" t="s">
        <v>202</v>
      </c>
      <c r="C8" s="47" t="s">
        <v>1821</v>
      </c>
      <c r="D8" s="152" t="s">
        <v>1822</v>
      </c>
      <c r="E8" s="245"/>
      <c r="F8" s="301"/>
    </row>
    <row r="9" spans="1:7" ht="117.6" customHeight="1">
      <c r="A9" s="691"/>
      <c r="B9" s="245" t="s">
        <v>1816</v>
      </c>
      <c r="C9" s="47" t="s">
        <v>1817</v>
      </c>
      <c r="D9" s="152" t="s">
        <v>1818</v>
      </c>
      <c r="E9" s="245"/>
      <c r="F9" s="301"/>
    </row>
    <row r="10" spans="1:7" ht="43.15" customHeight="1">
      <c r="A10" s="691"/>
      <c r="B10" s="245" t="s">
        <v>1157</v>
      </c>
      <c r="C10" s="47" t="s">
        <v>1158</v>
      </c>
      <c r="D10" s="152" t="s">
        <v>1679</v>
      </c>
      <c r="E10" s="245" t="s">
        <v>1209</v>
      </c>
      <c r="F10" s="303" t="s">
        <v>849</v>
      </c>
    </row>
    <row r="11" spans="1:7" ht="37.15" customHeight="1" thickBot="1">
      <c r="A11" s="692"/>
      <c r="B11" s="42" t="s">
        <v>1220</v>
      </c>
      <c r="C11" s="41" t="s">
        <v>1216</v>
      </c>
      <c r="D11" s="41" t="s">
        <v>1221</v>
      </c>
      <c r="E11" s="42" t="s">
        <v>847</v>
      </c>
      <c r="F11" s="304" t="s">
        <v>1217</v>
      </c>
    </row>
    <row r="12" spans="1:7" ht="36" customHeight="1" thickTop="1">
      <c r="A12" s="690" t="s">
        <v>1157</v>
      </c>
      <c r="B12" s="245" t="s">
        <v>357</v>
      </c>
      <c r="C12" s="246" t="s">
        <v>854</v>
      </c>
      <c r="D12" s="246" t="s">
        <v>1104</v>
      </c>
      <c r="E12" s="35" t="s">
        <v>1105</v>
      </c>
      <c r="F12" s="299"/>
    </row>
    <row r="13" spans="1:7" ht="55.15" customHeight="1">
      <c r="A13" s="690"/>
      <c r="B13" s="245" t="s">
        <v>130</v>
      </c>
      <c r="C13" s="246" t="s">
        <v>666</v>
      </c>
      <c r="D13" s="239" t="s">
        <v>1106</v>
      </c>
      <c r="E13" s="52" t="s">
        <v>62</v>
      </c>
      <c r="F13" s="299"/>
    </row>
    <row r="14" spans="1:7" ht="39" customHeight="1">
      <c r="A14" s="690"/>
      <c r="B14" s="245" t="s">
        <v>379</v>
      </c>
      <c r="C14" s="246" t="s">
        <v>756</v>
      </c>
      <c r="D14" s="246" t="s">
        <v>752</v>
      </c>
      <c r="E14" s="35" t="s">
        <v>780</v>
      </c>
      <c r="F14" s="299"/>
    </row>
    <row r="15" spans="1:7" ht="47.45" customHeight="1">
      <c r="A15" s="690"/>
      <c r="B15" s="35" t="s">
        <v>668</v>
      </c>
      <c r="C15" s="246" t="s">
        <v>669</v>
      </c>
      <c r="D15" s="246" t="s">
        <v>1218</v>
      </c>
      <c r="E15" s="35" t="s">
        <v>670</v>
      </c>
      <c r="F15" s="299" t="s">
        <v>671</v>
      </c>
      <c r="G15" s="60"/>
    </row>
    <row r="16" spans="1:7" ht="47.45" customHeight="1">
      <c r="A16" s="690"/>
      <c r="B16" s="245" t="s">
        <v>78</v>
      </c>
      <c r="C16" s="47" t="s">
        <v>1789</v>
      </c>
      <c r="D16" s="47"/>
      <c r="E16" s="245"/>
      <c r="F16" s="301"/>
      <c r="G16" s="60"/>
    </row>
    <row r="17" spans="1:7" ht="45.6" customHeight="1">
      <c r="A17" s="690"/>
      <c r="B17" s="245" t="s">
        <v>354</v>
      </c>
      <c r="C17" s="47" t="s">
        <v>1335</v>
      </c>
      <c r="D17" s="47" t="s">
        <v>1336</v>
      </c>
      <c r="E17" s="245"/>
      <c r="F17" s="301"/>
      <c r="G17" s="60"/>
    </row>
    <row r="18" spans="1:7" ht="29.45" customHeight="1">
      <c r="A18" s="690"/>
      <c r="B18" s="245" t="s">
        <v>386</v>
      </c>
      <c r="C18" s="47" t="s">
        <v>1516</v>
      </c>
      <c r="D18" s="47" t="s">
        <v>1113</v>
      </c>
      <c r="E18" s="245" t="s">
        <v>1225</v>
      </c>
      <c r="F18" s="301"/>
      <c r="G18" s="60"/>
    </row>
    <row r="19" spans="1:7" ht="180" customHeight="1">
      <c r="A19" s="690"/>
      <c r="B19" s="245" t="s">
        <v>759</v>
      </c>
      <c r="C19" s="47" t="s">
        <v>1325</v>
      </c>
      <c r="D19" s="47" t="s">
        <v>1819</v>
      </c>
      <c r="E19" s="245" t="s">
        <v>847</v>
      </c>
      <c r="F19" s="301"/>
      <c r="G19" s="60"/>
    </row>
    <row r="20" spans="1:7" ht="21.6" customHeight="1" thickBot="1">
      <c r="A20" s="690"/>
      <c r="B20" s="245" t="s">
        <v>849</v>
      </c>
      <c r="C20" s="47" t="s">
        <v>849</v>
      </c>
      <c r="D20" s="90" t="s">
        <v>849</v>
      </c>
      <c r="E20" s="245" t="s">
        <v>849</v>
      </c>
      <c r="F20" s="305" t="s">
        <v>849</v>
      </c>
      <c r="G20" s="53"/>
    </row>
    <row r="21" spans="1:7" ht="26.45" customHeight="1" thickTop="1">
      <c r="A21" s="685" t="s">
        <v>1211</v>
      </c>
      <c r="B21" s="275" t="s">
        <v>678</v>
      </c>
      <c r="C21" s="276" t="s">
        <v>1215</v>
      </c>
      <c r="D21" s="49"/>
      <c r="E21" s="229" t="s">
        <v>680</v>
      </c>
      <c r="F21" s="306"/>
    </row>
    <row r="22" spans="1:7" ht="33" customHeight="1">
      <c r="A22" s="690"/>
      <c r="B22" s="35" t="s">
        <v>757</v>
      </c>
      <c r="C22" s="246" t="s">
        <v>1182</v>
      </c>
      <c r="D22" s="246" t="s">
        <v>1342</v>
      </c>
      <c r="E22" s="35" t="s">
        <v>847</v>
      </c>
      <c r="F22" s="299"/>
    </row>
    <row r="23" spans="1:7" ht="33" customHeight="1" thickBot="1">
      <c r="A23" s="686"/>
      <c r="B23" s="42" t="s">
        <v>710</v>
      </c>
      <c r="C23" s="41" t="s">
        <v>682</v>
      </c>
      <c r="D23" s="228" t="s">
        <v>1820</v>
      </c>
      <c r="E23" s="42" t="s">
        <v>847</v>
      </c>
      <c r="F23" s="304"/>
    </row>
    <row r="24" spans="1:7" ht="33" customHeight="1" thickTop="1">
      <c r="A24" s="685" t="s">
        <v>771</v>
      </c>
      <c r="B24" s="51" t="s">
        <v>1584</v>
      </c>
      <c r="C24" s="50" t="s">
        <v>1792</v>
      </c>
      <c r="D24" s="570"/>
      <c r="E24" s="51"/>
      <c r="F24" s="309"/>
    </row>
    <row r="25" spans="1:7" ht="33" customHeight="1" thickBot="1">
      <c r="A25" s="692"/>
      <c r="B25" s="42" t="s">
        <v>1314</v>
      </c>
      <c r="C25" s="41" t="s">
        <v>1793</v>
      </c>
      <c r="D25" s="228"/>
      <c r="E25" s="42"/>
      <c r="F25" s="304"/>
    </row>
    <row r="26" spans="1:7" ht="28.9" customHeight="1" thickTop="1" thickBot="1">
      <c r="A26" s="307" t="s">
        <v>1212</v>
      </c>
      <c r="B26" s="214" t="s">
        <v>683</v>
      </c>
      <c r="C26" s="215"/>
      <c r="D26" s="215" t="s">
        <v>632</v>
      </c>
      <c r="E26" s="214"/>
      <c r="F26" s="308"/>
    </row>
    <row r="27" spans="1:7" ht="74.25" customHeight="1" thickTop="1" thickBot="1">
      <c r="A27" s="307" t="s">
        <v>1213</v>
      </c>
      <c r="B27" s="214" t="s">
        <v>684</v>
      </c>
      <c r="C27" s="215" t="s">
        <v>685</v>
      </c>
      <c r="D27" s="215" t="s">
        <v>856</v>
      </c>
      <c r="E27" s="214" t="s">
        <v>643</v>
      </c>
      <c r="F27" s="308"/>
    </row>
    <row r="28" spans="1:7" ht="36.6" customHeight="1" thickTop="1">
      <c r="A28" s="685" t="s">
        <v>1214</v>
      </c>
      <c r="B28" s="51" t="s">
        <v>766</v>
      </c>
      <c r="C28" s="50" t="s">
        <v>1112</v>
      </c>
      <c r="D28" s="50" t="s">
        <v>1148</v>
      </c>
      <c r="E28" s="51" t="s">
        <v>1107</v>
      </c>
      <c r="F28" s="309" t="s">
        <v>849</v>
      </c>
    </row>
    <row r="29" spans="1:7" ht="32.450000000000003" customHeight="1">
      <c r="A29" s="696"/>
      <c r="B29" s="52" t="s">
        <v>850</v>
      </c>
      <c r="C29" s="34" t="s">
        <v>1337</v>
      </c>
      <c r="D29" s="45" t="s">
        <v>1338</v>
      </c>
      <c r="E29" s="52" t="s">
        <v>1107</v>
      </c>
      <c r="F29" s="300"/>
    </row>
    <row r="30" spans="1:7" ht="31.15" customHeight="1" thickBot="1">
      <c r="A30" s="697"/>
      <c r="B30" s="292"/>
      <c r="C30" s="310"/>
      <c r="D30" s="293"/>
      <c r="E30" s="311"/>
      <c r="F30" s="312"/>
    </row>
    <row r="31" spans="1:7" s="87" customFormat="1" ht="28.15" customHeight="1" thickTop="1">
      <c r="A31" s="390" t="s">
        <v>689</v>
      </c>
      <c r="B31" s="391" t="s">
        <v>447</v>
      </c>
      <c r="C31" s="392" t="s">
        <v>690</v>
      </c>
      <c r="D31" s="677" t="s">
        <v>691</v>
      </c>
      <c r="E31" s="678"/>
      <c r="F31" s="679"/>
    </row>
    <row r="32" spans="1:7" ht="101.45" customHeight="1">
      <c r="A32" s="290">
        <v>45308</v>
      </c>
      <c r="B32" s="35" t="s">
        <v>917</v>
      </c>
      <c r="C32" s="246" t="s">
        <v>1085</v>
      </c>
      <c r="D32" s="682" t="s">
        <v>1086</v>
      </c>
      <c r="E32" s="683"/>
      <c r="F32" s="684"/>
    </row>
    <row r="33" spans="1:6" ht="46.9" customHeight="1">
      <c r="A33" s="290">
        <v>45322</v>
      </c>
      <c r="B33" s="35" t="s">
        <v>363</v>
      </c>
      <c r="C33" s="246" t="s">
        <v>1109</v>
      </c>
      <c r="D33" s="682" t="s">
        <v>1114</v>
      </c>
      <c r="E33" s="683"/>
      <c r="F33" s="684"/>
    </row>
    <row r="34" spans="1:6" ht="46.9" customHeight="1">
      <c r="A34" s="319">
        <v>45363</v>
      </c>
      <c r="B34" s="245" t="s">
        <v>449</v>
      </c>
      <c r="C34" s="47" t="s">
        <v>1381</v>
      </c>
      <c r="D34" s="682" t="s">
        <v>1382</v>
      </c>
      <c r="E34" s="683"/>
      <c r="F34" s="684"/>
    </row>
    <row r="35" spans="1:6" ht="51" customHeight="1">
      <c r="A35" s="319">
        <v>45366</v>
      </c>
      <c r="B35" s="245" t="s">
        <v>33</v>
      </c>
      <c r="C35" s="47" t="s">
        <v>1379</v>
      </c>
      <c r="D35" s="682" t="s">
        <v>1380</v>
      </c>
      <c r="E35" s="683"/>
      <c r="F35" s="684"/>
    </row>
    <row r="36" spans="1:6" ht="102.6" customHeight="1">
      <c r="A36" s="290">
        <v>45410</v>
      </c>
      <c r="B36" s="35" t="s">
        <v>61</v>
      </c>
      <c r="C36" s="246" t="s">
        <v>1551</v>
      </c>
      <c r="D36" s="672" t="s">
        <v>1566</v>
      </c>
      <c r="E36" s="672"/>
      <c r="F36" s="673"/>
    </row>
    <row r="37" spans="1:6" ht="58.15" customHeight="1">
      <c r="A37" s="290">
        <v>45429</v>
      </c>
      <c r="B37" s="245" t="s">
        <v>70</v>
      </c>
      <c r="C37" s="47" t="s">
        <v>1607</v>
      </c>
      <c r="D37" s="672" t="s">
        <v>1608</v>
      </c>
      <c r="E37" s="672"/>
      <c r="F37" s="673"/>
    </row>
    <row r="38" spans="1:6" ht="138" customHeight="1">
      <c r="A38" s="569">
        <v>45436</v>
      </c>
      <c r="B38" s="245" t="s">
        <v>66</v>
      </c>
      <c r="C38" s="47" t="s">
        <v>1551</v>
      </c>
      <c r="D38" s="698" t="s">
        <v>1632</v>
      </c>
      <c r="E38" s="699"/>
      <c r="F38" s="700"/>
    </row>
    <row r="39" spans="1:6" ht="178.15" customHeight="1">
      <c r="A39" s="290">
        <v>45471</v>
      </c>
      <c r="B39" s="35" t="s">
        <v>354</v>
      </c>
      <c r="C39" s="246" t="s">
        <v>1749</v>
      </c>
      <c r="D39" s="672" t="s">
        <v>1753</v>
      </c>
      <c r="E39" s="672"/>
      <c r="F39" s="673"/>
    </row>
    <row r="40" spans="1:6" ht="138" customHeight="1" thickBot="1">
      <c r="A40" s="291">
        <v>45475</v>
      </c>
      <c r="B40" s="292" t="s">
        <v>387</v>
      </c>
      <c r="C40" s="293" t="s">
        <v>1761</v>
      </c>
      <c r="D40" s="718" t="s">
        <v>1762</v>
      </c>
      <c r="E40" s="718"/>
      <c r="F40" s="719"/>
    </row>
    <row r="41" spans="1:6" ht="28.9" customHeight="1" thickTop="1">
      <c r="A41" s="388" t="s">
        <v>693</v>
      </c>
      <c r="B41" s="389" t="s">
        <v>447</v>
      </c>
      <c r="C41" s="387" t="s">
        <v>694</v>
      </c>
      <c r="D41" s="720" t="s">
        <v>695</v>
      </c>
      <c r="E41" s="721"/>
      <c r="F41" s="722"/>
    </row>
    <row r="42" spans="1:6" ht="42.6" customHeight="1">
      <c r="A42" s="290">
        <v>45474</v>
      </c>
      <c r="B42" s="35" t="s">
        <v>358</v>
      </c>
      <c r="C42" s="246" t="s">
        <v>731</v>
      </c>
      <c r="D42" s="672" t="s">
        <v>1757</v>
      </c>
      <c r="E42" s="672"/>
      <c r="F42" s="673"/>
    </row>
    <row r="43" spans="1:6" ht="36" customHeight="1">
      <c r="A43" s="290">
        <v>45475</v>
      </c>
      <c r="B43" s="35" t="s">
        <v>1664</v>
      </c>
      <c r="C43" s="246" t="s">
        <v>1758</v>
      </c>
      <c r="D43" s="672" t="s">
        <v>1759</v>
      </c>
      <c r="E43" s="672"/>
      <c r="F43" s="673"/>
    </row>
    <row r="44" spans="1:6" ht="34.9" customHeight="1">
      <c r="A44" s="290">
        <v>45475</v>
      </c>
      <c r="B44" s="35" t="s">
        <v>392</v>
      </c>
      <c r="C44" s="246" t="s">
        <v>731</v>
      </c>
      <c r="D44" s="672" t="s">
        <v>1760</v>
      </c>
      <c r="E44" s="672"/>
      <c r="F44" s="673"/>
    </row>
    <row r="45" spans="1:6" ht="129.6" customHeight="1">
      <c r="A45" s="290">
        <v>45475</v>
      </c>
      <c r="B45" s="35" t="s">
        <v>387</v>
      </c>
      <c r="C45" s="246" t="s">
        <v>1761</v>
      </c>
      <c r="D45" s="672" t="s">
        <v>1762</v>
      </c>
      <c r="E45" s="672"/>
      <c r="F45" s="673"/>
    </row>
    <row r="46" spans="1:6" ht="30" customHeight="1">
      <c r="A46" s="290">
        <v>45475</v>
      </c>
      <c r="B46" s="35" t="s">
        <v>38</v>
      </c>
      <c r="C46" s="246" t="s">
        <v>1707</v>
      </c>
      <c r="D46" s="672" t="s">
        <v>1763</v>
      </c>
      <c r="E46" s="672"/>
      <c r="F46" s="673"/>
    </row>
    <row r="47" spans="1:6" ht="84.6" customHeight="1">
      <c r="A47" s="290">
        <v>45476</v>
      </c>
      <c r="B47" s="35" t="s">
        <v>70</v>
      </c>
      <c r="C47" s="246" t="s">
        <v>1764</v>
      </c>
      <c r="D47" s="672" t="s">
        <v>1765</v>
      </c>
      <c r="E47" s="672"/>
      <c r="F47" s="673"/>
    </row>
    <row r="48" spans="1:6" ht="49.9" customHeight="1">
      <c r="A48" s="290">
        <v>45477</v>
      </c>
      <c r="B48" s="35" t="s">
        <v>382</v>
      </c>
      <c r="C48" s="246" t="s">
        <v>731</v>
      </c>
      <c r="D48" s="672" t="s">
        <v>1766</v>
      </c>
      <c r="E48" s="672"/>
      <c r="F48" s="673"/>
    </row>
    <row r="49" spans="1:6" ht="90.6" customHeight="1">
      <c r="A49" s="290">
        <v>45477</v>
      </c>
      <c r="B49" s="35" t="s">
        <v>78</v>
      </c>
      <c r="C49" s="246" t="s">
        <v>1768</v>
      </c>
      <c r="D49" s="672" t="s">
        <v>1769</v>
      </c>
      <c r="E49" s="672"/>
      <c r="F49" s="673"/>
    </row>
    <row r="50" spans="1:6" ht="61.15" customHeight="1">
      <c r="A50" s="290">
        <v>45479</v>
      </c>
      <c r="B50" s="35" t="s">
        <v>352</v>
      </c>
      <c r="C50" s="246" t="s">
        <v>1770</v>
      </c>
      <c r="D50" s="682" t="s">
        <v>1772</v>
      </c>
      <c r="E50" s="683"/>
      <c r="F50" s="684"/>
    </row>
    <row r="51" spans="1:6" ht="148.9" customHeight="1">
      <c r="A51" s="290">
        <v>45487</v>
      </c>
      <c r="B51" s="35" t="s">
        <v>352</v>
      </c>
      <c r="C51" s="246" t="s">
        <v>1771</v>
      </c>
      <c r="D51" s="682" t="s">
        <v>1773</v>
      </c>
      <c r="E51" s="683"/>
      <c r="F51" s="684"/>
    </row>
    <row r="52" spans="1:6" ht="79.900000000000006" customHeight="1">
      <c r="A52" s="290">
        <v>45481</v>
      </c>
      <c r="B52" s="35" t="s">
        <v>1314</v>
      </c>
      <c r="C52" s="246" t="s">
        <v>1774</v>
      </c>
      <c r="D52" s="682" t="s">
        <v>1775</v>
      </c>
      <c r="E52" s="683"/>
      <c r="F52" s="684"/>
    </row>
    <row r="53" spans="1:6" ht="94.15" customHeight="1">
      <c r="A53" s="319">
        <v>45483</v>
      </c>
      <c r="B53" s="245" t="s">
        <v>770</v>
      </c>
      <c r="C53" s="47" t="s">
        <v>730</v>
      </c>
      <c r="D53" s="682" t="s">
        <v>1776</v>
      </c>
      <c r="E53" s="704"/>
      <c r="F53" s="705"/>
    </row>
    <row r="54" spans="1:6" ht="90.6" customHeight="1">
      <c r="A54" s="319">
        <v>45483</v>
      </c>
      <c r="B54" s="245" t="s">
        <v>397</v>
      </c>
      <c r="C54" s="47" t="s">
        <v>1443</v>
      </c>
      <c r="D54" s="682" t="s">
        <v>1779</v>
      </c>
      <c r="E54" s="683"/>
      <c r="F54" s="684"/>
    </row>
    <row r="55" spans="1:6" ht="87.6" customHeight="1">
      <c r="A55" s="319">
        <v>45484</v>
      </c>
      <c r="B55" s="245" t="s">
        <v>78</v>
      </c>
      <c r="C55" s="47" t="s">
        <v>1777</v>
      </c>
      <c r="D55" s="682" t="s">
        <v>1780</v>
      </c>
      <c r="E55" s="683"/>
      <c r="F55" s="684"/>
    </row>
    <row r="56" spans="1:6" ht="76.900000000000006" customHeight="1">
      <c r="A56" s="319">
        <v>45484</v>
      </c>
      <c r="B56" s="245" t="s">
        <v>1530</v>
      </c>
      <c r="C56" s="47" t="s">
        <v>1778</v>
      </c>
      <c r="D56" s="706" t="s">
        <v>1781</v>
      </c>
      <c r="E56" s="707"/>
      <c r="F56" s="708"/>
    </row>
    <row r="57" spans="1:6" ht="66.599999999999994" customHeight="1">
      <c r="A57" s="290">
        <v>45485</v>
      </c>
      <c r="B57" s="35" t="s">
        <v>373</v>
      </c>
      <c r="C57" s="246" t="s">
        <v>1468</v>
      </c>
      <c r="D57" s="682" t="s">
        <v>1782</v>
      </c>
      <c r="E57" s="683"/>
      <c r="F57" s="684"/>
    </row>
    <row r="58" spans="1:6" ht="103.15" customHeight="1">
      <c r="A58" s="290">
        <v>45487</v>
      </c>
      <c r="B58" s="35" t="s">
        <v>66</v>
      </c>
      <c r="C58" s="246" t="s">
        <v>1783</v>
      </c>
      <c r="D58" s="682" t="s">
        <v>1784</v>
      </c>
      <c r="E58" s="683"/>
      <c r="F58" s="684"/>
    </row>
    <row r="59" spans="1:6" ht="252" customHeight="1">
      <c r="A59" s="319">
        <v>45488</v>
      </c>
      <c r="B59" s="245" t="s">
        <v>38</v>
      </c>
      <c r="C59" s="246" t="s">
        <v>1785</v>
      </c>
      <c r="D59" s="682" t="s">
        <v>1786</v>
      </c>
      <c r="E59" s="683"/>
      <c r="F59" s="684"/>
    </row>
    <row r="60" spans="1:6" ht="36.6" customHeight="1">
      <c r="A60" s="319">
        <v>45490</v>
      </c>
      <c r="B60" s="245" t="s">
        <v>764</v>
      </c>
      <c r="C60" s="34" t="s">
        <v>1787</v>
      </c>
      <c r="D60" s="682" t="s">
        <v>1788</v>
      </c>
      <c r="E60" s="683"/>
      <c r="F60" s="684"/>
    </row>
    <row r="61" spans="1:6" ht="77.45" customHeight="1">
      <c r="A61" s="290">
        <v>45491</v>
      </c>
      <c r="B61" s="35" t="s">
        <v>1489</v>
      </c>
      <c r="C61" s="246" t="s">
        <v>1790</v>
      </c>
      <c r="D61" s="682" t="s">
        <v>1791</v>
      </c>
      <c r="E61" s="683"/>
      <c r="F61" s="684"/>
    </row>
    <row r="62" spans="1:6" ht="76.150000000000006" customHeight="1">
      <c r="A62" s="560">
        <v>45491</v>
      </c>
      <c r="B62" s="561" t="s">
        <v>91</v>
      </c>
      <c r="C62" s="226" t="s">
        <v>1794</v>
      </c>
      <c r="D62" s="709" t="s">
        <v>1795</v>
      </c>
      <c r="E62" s="710"/>
      <c r="F62" s="711"/>
    </row>
    <row r="63" spans="1:6" ht="40.15" customHeight="1">
      <c r="A63" s="290">
        <v>45492</v>
      </c>
      <c r="B63" s="35" t="s">
        <v>770</v>
      </c>
      <c r="C63" s="47" t="s">
        <v>1796</v>
      </c>
      <c r="D63" s="712" t="s">
        <v>1797</v>
      </c>
      <c r="E63" s="712"/>
      <c r="F63" s="713"/>
    </row>
    <row r="64" spans="1:6" ht="50.45" customHeight="1">
      <c r="A64" s="290">
        <v>45492</v>
      </c>
      <c r="B64" s="35" t="s">
        <v>78</v>
      </c>
      <c r="C64" s="47" t="s">
        <v>1798</v>
      </c>
      <c r="D64" s="672" t="s">
        <v>1799</v>
      </c>
      <c r="E64" s="672"/>
      <c r="F64" s="673"/>
    </row>
    <row r="65" spans="1:7" s="33" customFormat="1" ht="119.45" customHeight="1">
      <c r="A65" s="290">
        <v>45492</v>
      </c>
      <c r="B65" s="35" t="s">
        <v>28</v>
      </c>
      <c r="C65" s="246" t="s">
        <v>1801</v>
      </c>
      <c r="D65" s="672" t="s">
        <v>1800</v>
      </c>
      <c r="E65" s="672"/>
      <c r="F65" s="673"/>
      <c r="G65" s="34"/>
    </row>
    <row r="66" spans="1:7" ht="42" customHeight="1">
      <c r="A66" s="290">
        <v>45492</v>
      </c>
      <c r="B66" s="35" t="s">
        <v>754</v>
      </c>
      <c r="C66" s="246" t="s">
        <v>1802</v>
      </c>
      <c r="D66" s="672" t="s">
        <v>1803</v>
      </c>
      <c r="E66" s="672"/>
      <c r="F66" s="673"/>
    </row>
    <row r="67" spans="1:7" s="33" customFormat="1" ht="73.900000000000006" customHeight="1">
      <c r="A67" s="290">
        <v>45494</v>
      </c>
      <c r="B67" s="35" t="s">
        <v>78</v>
      </c>
      <c r="C67" s="47" t="s">
        <v>1804</v>
      </c>
      <c r="D67" s="672" t="s">
        <v>1805</v>
      </c>
      <c r="E67" s="672"/>
      <c r="F67" s="673"/>
      <c r="G67" s="34"/>
    </row>
    <row r="68" spans="1:7" ht="57.6" customHeight="1">
      <c r="A68" s="290">
        <v>45495</v>
      </c>
      <c r="B68" s="35" t="s">
        <v>375</v>
      </c>
      <c r="C68" s="246" t="s">
        <v>1806</v>
      </c>
      <c r="D68" s="672" t="s">
        <v>1807</v>
      </c>
      <c r="E68" s="672"/>
      <c r="F68" s="673"/>
    </row>
    <row r="69" spans="1:7" s="33" customFormat="1" ht="91.9" customHeight="1">
      <c r="A69" s="560">
        <v>45495</v>
      </c>
      <c r="B69" s="561" t="s">
        <v>78</v>
      </c>
      <c r="C69" s="226" t="s">
        <v>1808</v>
      </c>
      <c r="D69" s="709" t="s">
        <v>1809</v>
      </c>
      <c r="E69" s="709"/>
      <c r="F69" s="714"/>
      <c r="G69" s="34"/>
    </row>
    <row r="70" spans="1:7" ht="54.6" customHeight="1">
      <c r="A70" s="290">
        <v>45495</v>
      </c>
      <c r="B70" s="35" t="s">
        <v>449</v>
      </c>
      <c r="C70" s="246" t="s">
        <v>1810</v>
      </c>
      <c r="D70" s="682" t="s">
        <v>1811</v>
      </c>
      <c r="E70" s="704"/>
      <c r="F70" s="705"/>
    </row>
    <row r="71" spans="1:7" s="33" customFormat="1" ht="115.9" customHeight="1">
      <c r="A71" s="290">
        <v>45496</v>
      </c>
      <c r="B71" s="35" t="s">
        <v>354</v>
      </c>
      <c r="C71" s="246" t="s">
        <v>1812</v>
      </c>
      <c r="D71" s="672" t="s">
        <v>1813</v>
      </c>
      <c r="E71" s="672"/>
      <c r="F71" s="673"/>
      <c r="G71" s="34"/>
    </row>
    <row r="72" spans="1:7" ht="47.45" customHeight="1">
      <c r="A72" s="290">
        <v>45496</v>
      </c>
      <c r="B72" s="35" t="s">
        <v>386</v>
      </c>
      <c r="C72" s="246" t="s">
        <v>1815</v>
      </c>
      <c r="D72" s="672" t="s">
        <v>1814</v>
      </c>
      <c r="E72" s="672"/>
      <c r="F72" s="673"/>
    </row>
    <row r="73" spans="1:7" s="33" customFormat="1" ht="64.900000000000006" customHeight="1">
      <c r="A73" s="290"/>
      <c r="B73" s="35"/>
      <c r="C73" s="246"/>
      <c r="D73" s="672"/>
      <c r="E73" s="672"/>
      <c r="F73" s="673"/>
      <c r="G73" s="34"/>
    </row>
    <row r="74" spans="1:7" ht="90" customHeight="1">
      <c r="A74" s="290"/>
      <c r="B74" s="35"/>
      <c r="C74" s="246"/>
      <c r="D74" s="672"/>
      <c r="E74" s="672"/>
      <c r="F74" s="673"/>
    </row>
    <row r="75" spans="1:7" s="33" customFormat="1" ht="34.15" customHeight="1">
      <c r="A75" s="290"/>
      <c r="B75" s="35"/>
      <c r="C75" s="246"/>
      <c r="D75" s="672"/>
      <c r="E75" s="672"/>
      <c r="F75" s="673"/>
      <c r="G75" s="34"/>
    </row>
    <row r="76" spans="1:7" ht="57.6" customHeight="1">
      <c r="A76" s="290"/>
      <c r="B76" s="35"/>
      <c r="C76" s="246"/>
      <c r="D76" s="672"/>
      <c r="E76" s="672"/>
      <c r="F76" s="673"/>
    </row>
    <row r="77" spans="1:7" s="33" customFormat="1" ht="42" customHeight="1">
      <c r="A77" s="290"/>
      <c r="B77" s="35"/>
      <c r="C77" s="246"/>
      <c r="D77" s="672"/>
      <c r="E77" s="672"/>
      <c r="F77" s="673"/>
      <c r="G77" s="34"/>
    </row>
    <row r="78" spans="1:7" s="33" customFormat="1" ht="55.15" customHeight="1" thickBot="1">
      <c r="A78" s="319"/>
      <c r="B78" s="245"/>
      <c r="C78" s="47"/>
      <c r="D78" s="680"/>
      <c r="E78" s="680"/>
      <c r="F78" s="681"/>
      <c r="G78" s="34"/>
    </row>
    <row r="79" spans="1:7" ht="49.15" customHeight="1" thickTop="1">
      <c r="A79" s="320"/>
      <c r="B79" s="321"/>
      <c r="C79" s="322"/>
      <c r="D79" s="716"/>
      <c r="E79" s="716"/>
      <c r="F79" s="717"/>
    </row>
    <row r="80" spans="1:7" s="33" customFormat="1" ht="45" customHeight="1">
      <c r="A80" s="290"/>
      <c r="B80" s="35"/>
      <c r="C80" s="246"/>
      <c r="D80" s="672"/>
      <c r="E80" s="672"/>
      <c r="F80" s="673"/>
      <c r="G80" s="34"/>
    </row>
    <row r="81" spans="1:7" ht="84" customHeight="1">
      <c r="A81" s="290"/>
      <c r="B81" s="35"/>
      <c r="C81" s="246"/>
      <c r="D81" s="672"/>
      <c r="E81" s="672"/>
      <c r="F81" s="673"/>
    </row>
    <row r="82" spans="1:7" s="33" customFormat="1" ht="50.45" customHeight="1">
      <c r="A82" s="290"/>
      <c r="B82" s="35"/>
      <c r="C82" s="246"/>
      <c r="D82" s="682"/>
      <c r="E82" s="704"/>
      <c r="F82" s="705"/>
      <c r="G82" s="34"/>
    </row>
    <row r="83" spans="1:7" ht="32.450000000000003" customHeight="1">
      <c r="A83" s="290"/>
      <c r="B83" s="35"/>
      <c r="C83" s="246"/>
      <c r="D83" s="672"/>
      <c r="E83" s="672"/>
      <c r="F83" s="673"/>
    </row>
    <row r="84" spans="1:7" s="33" customFormat="1" ht="61.9" customHeight="1">
      <c r="A84" s="290"/>
      <c r="B84" s="35"/>
      <c r="C84" s="246"/>
      <c r="D84" s="672"/>
      <c r="E84" s="672"/>
      <c r="F84" s="673"/>
      <c r="G84" s="34"/>
    </row>
    <row r="85" spans="1:7" ht="104.45" customHeight="1">
      <c r="A85" s="290"/>
      <c r="B85" s="35"/>
      <c r="C85" s="246"/>
      <c r="D85" s="672"/>
      <c r="E85" s="672"/>
      <c r="F85" s="673"/>
    </row>
    <row r="86" spans="1:7" ht="189" customHeight="1">
      <c r="A86" s="290"/>
      <c r="B86" s="35"/>
      <c r="C86" s="246"/>
      <c r="D86" s="672"/>
      <c r="E86" s="672"/>
      <c r="F86" s="673"/>
    </row>
    <row r="87" spans="1:7" ht="129.6" customHeight="1">
      <c r="A87" s="290"/>
      <c r="B87" s="35"/>
      <c r="C87" s="246"/>
      <c r="D87" s="672"/>
      <c r="E87" s="672"/>
      <c r="F87" s="673"/>
    </row>
    <row r="88" spans="1:7" ht="33.6" customHeight="1">
      <c r="A88" s="290"/>
      <c r="B88" s="35"/>
      <c r="C88" s="246"/>
      <c r="D88" s="672"/>
      <c r="E88" s="672"/>
      <c r="F88" s="673"/>
    </row>
    <row r="89" spans="1:7" ht="35.450000000000003" customHeight="1">
      <c r="A89" s="290"/>
      <c r="B89" s="35"/>
      <c r="C89" s="246"/>
      <c r="D89" s="672"/>
      <c r="E89" s="672"/>
      <c r="F89" s="673"/>
    </row>
    <row r="90" spans="1:7" ht="42" customHeight="1">
      <c r="A90" s="290"/>
      <c r="B90" s="35"/>
      <c r="C90" s="246"/>
      <c r="D90" s="672"/>
      <c r="E90" s="672"/>
      <c r="F90" s="673"/>
    </row>
    <row r="91" spans="1:7" ht="51" customHeight="1">
      <c r="A91" s="290"/>
      <c r="B91" s="35"/>
      <c r="C91" s="246"/>
      <c r="D91" s="672"/>
      <c r="E91" s="672"/>
      <c r="F91" s="673"/>
    </row>
    <row r="92" spans="1:7" ht="33" customHeight="1">
      <c r="A92" s="290"/>
      <c r="B92" s="35"/>
      <c r="C92" s="246"/>
      <c r="D92" s="672"/>
      <c r="E92" s="672"/>
      <c r="F92" s="673"/>
    </row>
    <row r="93" spans="1:7" ht="134.44999999999999" customHeight="1">
      <c r="A93" s="290"/>
      <c r="B93" s="35"/>
      <c r="C93" s="246"/>
      <c r="D93" s="672"/>
      <c r="E93" s="672"/>
      <c r="F93" s="673"/>
    </row>
    <row r="94" spans="1:7" ht="37.15" customHeight="1">
      <c r="A94" s="290"/>
      <c r="B94" s="35"/>
      <c r="C94" s="246"/>
      <c r="D94" s="672"/>
      <c r="E94" s="672"/>
      <c r="F94" s="673"/>
    </row>
    <row r="95" spans="1:7" ht="92.45" customHeight="1">
      <c r="A95" s="290"/>
      <c r="B95" s="35"/>
      <c r="C95" s="246"/>
      <c r="D95" s="672"/>
      <c r="E95" s="672"/>
      <c r="F95" s="673"/>
    </row>
    <row r="96" spans="1:7" ht="31.15" customHeight="1">
      <c r="A96" s="290"/>
      <c r="B96" s="35"/>
      <c r="C96" s="246"/>
      <c r="D96" s="672"/>
      <c r="E96" s="672"/>
      <c r="F96" s="673"/>
    </row>
    <row r="97" spans="1:6" ht="90.6" customHeight="1">
      <c r="A97" s="290"/>
      <c r="B97" s="35"/>
      <c r="C97" s="246"/>
      <c r="D97" s="672"/>
      <c r="E97" s="672"/>
      <c r="F97" s="673"/>
    </row>
    <row r="98" spans="1:6" ht="48.6" customHeight="1">
      <c r="A98" s="290"/>
      <c r="B98" s="35"/>
      <c r="C98" s="246"/>
      <c r="D98" s="672"/>
      <c r="E98" s="672"/>
      <c r="F98" s="673"/>
    </row>
    <row r="99" spans="1:6" ht="48.6" customHeight="1">
      <c r="A99" s="290"/>
      <c r="B99" s="35"/>
      <c r="C99" s="246"/>
      <c r="D99" s="672"/>
      <c r="E99" s="672"/>
      <c r="F99" s="673"/>
    </row>
    <row r="100" spans="1:6" ht="48.6" customHeight="1">
      <c r="A100" s="290"/>
      <c r="B100" s="35"/>
      <c r="C100" s="246"/>
      <c r="D100" s="672"/>
      <c r="E100" s="672"/>
      <c r="F100" s="673"/>
    </row>
    <row r="101" spans="1:6" ht="48.6" customHeight="1">
      <c r="A101" s="290"/>
      <c r="B101" s="35"/>
      <c r="C101" s="246"/>
      <c r="D101" s="672"/>
      <c r="E101" s="672"/>
      <c r="F101" s="673"/>
    </row>
    <row r="102" spans="1:6" ht="48.6" customHeight="1">
      <c r="A102" s="290"/>
      <c r="B102" s="35"/>
      <c r="C102" s="246"/>
      <c r="D102" s="672"/>
      <c r="E102" s="672"/>
      <c r="F102" s="673"/>
    </row>
  </sheetData>
  <mergeCells count="77">
    <mergeCell ref="D99:F99"/>
    <mergeCell ref="D100:F100"/>
    <mergeCell ref="D101:F101"/>
    <mergeCell ref="D102:F102"/>
    <mergeCell ref="D93:F93"/>
    <mergeCell ref="D94:F94"/>
    <mergeCell ref="D95:F95"/>
    <mergeCell ref="D96:F96"/>
    <mergeCell ref="D97:F97"/>
    <mergeCell ref="D98:F98"/>
    <mergeCell ref="D92:F92"/>
    <mergeCell ref="D81:F81"/>
    <mergeCell ref="D82:F82"/>
    <mergeCell ref="D83:F83"/>
    <mergeCell ref="D84:F84"/>
    <mergeCell ref="D85:F85"/>
    <mergeCell ref="D86:F86"/>
    <mergeCell ref="D87:F87"/>
    <mergeCell ref="D88:F88"/>
    <mergeCell ref="D89:F89"/>
    <mergeCell ref="D90:F90"/>
    <mergeCell ref="D91:F91"/>
    <mergeCell ref="D80:F80"/>
    <mergeCell ref="D69:F69"/>
    <mergeCell ref="D70:F70"/>
    <mergeCell ref="D71:F71"/>
    <mergeCell ref="D72:F72"/>
    <mergeCell ref="D73:F73"/>
    <mergeCell ref="D74:F74"/>
    <mergeCell ref="D75:F75"/>
    <mergeCell ref="D76:F76"/>
    <mergeCell ref="D77:F77"/>
    <mergeCell ref="D78:F78"/>
    <mergeCell ref="D79:F79"/>
    <mergeCell ref="D68:F68"/>
    <mergeCell ref="D57:F57"/>
    <mergeCell ref="D58:F58"/>
    <mergeCell ref="D59:F59"/>
    <mergeCell ref="D60:F60"/>
    <mergeCell ref="D61:F61"/>
    <mergeCell ref="D62:F62"/>
    <mergeCell ref="D63:F63"/>
    <mergeCell ref="D64:F64"/>
    <mergeCell ref="D65:F65"/>
    <mergeCell ref="D66:F66"/>
    <mergeCell ref="D67:F67"/>
    <mergeCell ref="D56:F56"/>
    <mergeCell ref="D45:F45"/>
    <mergeCell ref="D46:F46"/>
    <mergeCell ref="D47:F47"/>
    <mergeCell ref="D48:F48"/>
    <mergeCell ref="D49:F49"/>
    <mergeCell ref="D50:F50"/>
    <mergeCell ref="D51:F51"/>
    <mergeCell ref="D52:F52"/>
    <mergeCell ref="D53:F53"/>
    <mergeCell ref="D54:F54"/>
    <mergeCell ref="D55:F55"/>
    <mergeCell ref="D44:F44"/>
    <mergeCell ref="D33:F33"/>
    <mergeCell ref="D34:F34"/>
    <mergeCell ref="D35:F35"/>
    <mergeCell ref="D36:F36"/>
    <mergeCell ref="D37:F37"/>
    <mergeCell ref="D38:F38"/>
    <mergeCell ref="D39:F39"/>
    <mergeCell ref="D40:F40"/>
    <mergeCell ref="D41:F41"/>
    <mergeCell ref="D42:F42"/>
    <mergeCell ref="D43:F43"/>
    <mergeCell ref="D32:F32"/>
    <mergeCell ref="A3:A11"/>
    <mergeCell ref="A12:A20"/>
    <mergeCell ref="A21:A23"/>
    <mergeCell ref="A28:A30"/>
    <mergeCell ref="D31:F31"/>
    <mergeCell ref="A24:A25"/>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DDF4B-84AC-404B-8E47-2E1AC3E6533B}">
  <dimension ref="A1:G97"/>
  <sheetViews>
    <sheetView topLeftCell="A82" zoomScale="80" zoomScaleNormal="80" workbookViewId="0">
      <selection activeCell="A37" sqref="A37"/>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168.75" customHeight="1">
      <c r="A4" s="690"/>
      <c r="B4" s="245" t="s">
        <v>649</v>
      </c>
      <c r="C4" s="246" t="s">
        <v>650</v>
      </c>
      <c r="D4" s="246" t="s">
        <v>1409</v>
      </c>
      <c r="E4" s="35" t="s">
        <v>651</v>
      </c>
      <c r="F4" s="302" t="s">
        <v>652</v>
      </c>
    </row>
    <row r="5" spans="1:7" ht="132.6" customHeight="1">
      <c r="A5" s="690"/>
      <c r="B5" s="245" t="s">
        <v>653</v>
      </c>
      <c r="C5" s="47" t="s">
        <v>654</v>
      </c>
      <c r="D5" s="152" t="s">
        <v>919</v>
      </c>
      <c r="E5" s="35" t="s">
        <v>655</v>
      </c>
      <c r="F5" s="303" t="s">
        <v>632</v>
      </c>
    </row>
    <row r="6" spans="1:7" ht="117.6" customHeight="1">
      <c r="A6" s="691"/>
      <c r="B6" s="245" t="s">
        <v>647</v>
      </c>
      <c r="C6" s="47" t="s">
        <v>657</v>
      </c>
      <c r="D6" s="152" t="s">
        <v>913</v>
      </c>
      <c r="E6" s="245"/>
      <c r="F6" s="303"/>
    </row>
    <row r="7" spans="1:7" ht="88.15" customHeight="1">
      <c r="A7" s="691"/>
      <c r="B7" s="245" t="s">
        <v>771</v>
      </c>
      <c r="C7" s="47" t="s">
        <v>1155</v>
      </c>
      <c r="D7" s="152" t="s">
        <v>853</v>
      </c>
      <c r="E7" s="245" t="s">
        <v>62</v>
      </c>
      <c r="F7" s="301" t="s">
        <v>1156</v>
      </c>
    </row>
    <row r="8" spans="1:7" ht="43.15" customHeight="1">
      <c r="A8" s="691"/>
      <c r="B8" s="245" t="s">
        <v>1157</v>
      </c>
      <c r="C8" s="47" t="s">
        <v>1158</v>
      </c>
      <c r="D8" s="152" t="s">
        <v>1679</v>
      </c>
      <c r="E8" s="245" t="s">
        <v>1209</v>
      </c>
      <c r="F8" s="303" t="s">
        <v>849</v>
      </c>
    </row>
    <row r="9" spans="1:7" ht="37.15" customHeight="1" thickBot="1">
      <c r="A9" s="692"/>
      <c r="B9" s="42" t="s">
        <v>1220</v>
      </c>
      <c r="C9" s="41" t="s">
        <v>1216</v>
      </c>
      <c r="D9" s="41" t="s">
        <v>1221</v>
      </c>
      <c r="E9" s="42" t="s">
        <v>847</v>
      </c>
      <c r="F9" s="304" t="s">
        <v>1217</v>
      </c>
    </row>
    <row r="10" spans="1:7" ht="36" customHeight="1" thickTop="1">
      <c r="A10" s="690" t="s">
        <v>1157</v>
      </c>
      <c r="B10" s="245" t="s">
        <v>357</v>
      </c>
      <c r="C10" s="246" t="s">
        <v>854</v>
      </c>
      <c r="D10" s="246" t="s">
        <v>1104</v>
      </c>
      <c r="E10" s="35" t="s">
        <v>1105</v>
      </c>
      <c r="F10" s="299"/>
    </row>
    <row r="11" spans="1:7" ht="55.15" customHeight="1">
      <c r="A11" s="690"/>
      <c r="B11" s="245" t="s">
        <v>130</v>
      </c>
      <c r="C11" s="246" t="s">
        <v>666</v>
      </c>
      <c r="D11" s="239" t="s">
        <v>1106</v>
      </c>
      <c r="E11" s="52" t="s">
        <v>62</v>
      </c>
      <c r="F11" s="299"/>
    </row>
    <row r="12" spans="1:7" ht="39" customHeight="1">
      <c r="A12" s="690"/>
      <c r="B12" s="245" t="s">
        <v>379</v>
      </c>
      <c r="C12" s="246" t="s">
        <v>756</v>
      </c>
      <c r="D12" s="246" t="s">
        <v>752</v>
      </c>
      <c r="E12" s="35" t="s">
        <v>780</v>
      </c>
      <c r="F12" s="299"/>
    </row>
    <row r="13" spans="1:7" ht="47.45" customHeight="1">
      <c r="A13" s="690"/>
      <c r="B13" s="35" t="s">
        <v>668</v>
      </c>
      <c r="C13" s="246" t="s">
        <v>669</v>
      </c>
      <c r="D13" s="246" t="s">
        <v>1218</v>
      </c>
      <c r="E13" s="35" t="s">
        <v>670</v>
      </c>
      <c r="F13" s="299" t="s">
        <v>671</v>
      </c>
      <c r="G13" s="60"/>
    </row>
    <row r="14" spans="1:7" ht="45.6" customHeight="1">
      <c r="A14" s="690"/>
      <c r="B14" s="245" t="s">
        <v>354</v>
      </c>
      <c r="C14" s="47" t="s">
        <v>1335</v>
      </c>
      <c r="D14" s="47" t="s">
        <v>1336</v>
      </c>
      <c r="E14" s="245"/>
      <c r="F14" s="301"/>
      <c r="G14" s="60"/>
    </row>
    <row r="15" spans="1:7" ht="29.45" customHeight="1">
      <c r="A15" s="690"/>
      <c r="B15" s="245" t="s">
        <v>386</v>
      </c>
      <c r="C15" s="47" t="s">
        <v>1516</v>
      </c>
      <c r="D15" s="47" t="s">
        <v>1113</v>
      </c>
      <c r="E15" s="245" t="s">
        <v>1225</v>
      </c>
      <c r="F15" s="301"/>
      <c r="G15" s="60"/>
    </row>
    <row r="16" spans="1:7" ht="130.15" customHeight="1">
      <c r="A16" s="690"/>
      <c r="B16" s="245" t="s">
        <v>759</v>
      </c>
      <c r="C16" s="47" t="s">
        <v>1325</v>
      </c>
      <c r="D16" s="47" t="s">
        <v>1767</v>
      </c>
      <c r="E16" s="245" t="s">
        <v>847</v>
      </c>
      <c r="F16" s="301"/>
      <c r="G16" s="60"/>
    </row>
    <row r="17" spans="1:7" ht="21.6" customHeight="1" thickBot="1">
      <c r="A17" s="690"/>
      <c r="B17" s="245" t="s">
        <v>849</v>
      </c>
      <c r="C17" s="47" t="s">
        <v>849</v>
      </c>
      <c r="D17" s="90" t="s">
        <v>849</v>
      </c>
      <c r="E17" s="245" t="s">
        <v>849</v>
      </c>
      <c r="F17" s="305" t="s">
        <v>849</v>
      </c>
      <c r="G17" s="53"/>
    </row>
    <row r="18" spans="1:7" ht="26.45" customHeight="1" thickTop="1">
      <c r="A18" s="685" t="s">
        <v>1211</v>
      </c>
      <c r="B18" s="275" t="s">
        <v>678</v>
      </c>
      <c r="C18" s="276" t="s">
        <v>1215</v>
      </c>
      <c r="D18" s="49"/>
      <c r="E18" s="229" t="s">
        <v>680</v>
      </c>
      <c r="F18" s="306"/>
    </row>
    <row r="19" spans="1:7" ht="33" customHeight="1">
      <c r="A19" s="690"/>
      <c r="B19" s="35" t="s">
        <v>757</v>
      </c>
      <c r="C19" s="246" t="s">
        <v>1182</v>
      </c>
      <c r="D19" s="246" t="s">
        <v>1342</v>
      </c>
      <c r="E19" s="35" t="s">
        <v>847</v>
      </c>
      <c r="F19" s="299"/>
    </row>
    <row r="20" spans="1:7" ht="33" customHeight="1" thickBot="1">
      <c r="A20" s="686"/>
      <c r="B20" s="42" t="s">
        <v>710</v>
      </c>
      <c r="C20" s="41" t="s">
        <v>682</v>
      </c>
      <c r="D20" s="228" t="s">
        <v>1183</v>
      </c>
      <c r="E20" s="42" t="s">
        <v>847</v>
      </c>
      <c r="F20" s="304"/>
    </row>
    <row r="21" spans="1:7" ht="28.9" customHeight="1" thickTop="1" thickBot="1">
      <c r="A21" s="307" t="s">
        <v>1212</v>
      </c>
      <c r="B21" s="214" t="s">
        <v>683</v>
      </c>
      <c r="C21" s="215"/>
      <c r="D21" s="215" t="s">
        <v>632</v>
      </c>
      <c r="E21" s="214"/>
      <c r="F21" s="308"/>
    </row>
    <row r="22" spans="1:7" ht="74.25" customHeight="1" thickTop="1" thickBot="1">
      <c r="A22" s="307" t="s">
        <v>1213</v>
      </c>
      <c r="B22" s="214" t="s">
        <v>684</v>
      </c>
      <c r="C22" s="215" t="s">
        <v>685</v>
      </c>
      <c r="D22" s="215" t="s">
        <v>856</v>
      </c>
      <c r="E22" s="214" t="s">
        <v>643</v>
      </c>
      <c r="F22" s="308"/>
    </row>
    <row r="23" spans="1:7" ht="36.6" customHeight="1" thickTop="1">
      <c r="A23" s="685" t="s">
        <v>1214</v>
      </c>
      <c r="B23" s="51" t="s">
        <v>766</v>
      </c>
      <c r="C23" s="50" t="s">
        <v>1112</v>
      </c>
      <c r="D23" s="50" t="s">
        <v>1148</v>
      </c>
      <c r="E23" s="51" t="s">
        <v>1107</v>
      </c>
      <c r="F23" s="309" t="s">
        <v>849</v>
      </c>
    </row>
    <row r="24" spans="1:7" ht="32.450000000000003" customHeight="1">
      <c r="A24" s="696"/>
      <c r="B24" s="52" t="s">
        <v>850</v>
      </c>
      <c r="C24" s="34" t="s">
        <v>1337</v>
      </c>
      <c r="D24" s="45" t="s">
        <v>1338</v>
      </c>
      <c r="E24" s="52" t="s">
        <v>1107</v>
      </c>
      <c r="F24" s="300"/>
    </row>
    <row r="25" spans="1:7" ht="31.15" customHeight="1" thickBot="1">
      <c r="A25" s="697"/>
      <c r="B25" s="292"/>
      <c r="C25" s="310"/>
      <c r="D25" s="293"/>
      <c r="E25" s="311"/>
      <c r="F25" s="312"/>
    </row>
    <row r="26" spans="1:7" s="87" customFormat="1" ht="28.15" customHeight="1" thickTop="1">
      <c r="A26" s="390" t="s">
        <v>689</v>
      </c>
      <c r="B26" s="391" t="s">
        <v>447</v>
      </c>
      <c r="C26" s="392" t="s">
        <v>690</v>
      </c>
      <c r="D26" s="677" t="s">
        <v>691</v>
      </c>
      <c r="E26" s="678"/>
      <c r="F26" s="679"/>
    </row>
    <row r="27" spans="1:7" ht="101.45" customHeight="1">
      <c r="A27" s="290">
        <v>45308</v>
      </c>
      <c r="B27" s="35" t="s">
        <v>917</v>
      </c>
      <c r="C27" s="246" t="s">
        <v>1085</v>
      </c>
      <c r="D27" s="682" t="s">
        <v>1086</v>
      </c>
      <c r="E27" s="683"/>
      <c r="F27" s="684"/>
    </row>
    <row r="28" spans="1:7" ht="46.9" customHeight="1">
      <c r="A28" s="290">
        <v>45322</v>
      </c>
      <c r="B28" s="35" t="s">
        <v>363</v>
      </c>
      <c r="C28" s="246" t="s">
        <v>1109</v>
      </c>
      <c r="D28" s="682" t="s">
        <v>1114</v>
      </c>
      <c r="E28" s="683"/>
      <c r="F28" s="684"/>
    </row>
    <row r="29" spans="1:7" ht="46.9" customHeight="1">
      <c r="A29" s="319">
        <v>45363</v>
      </c>
      <c r="B29" s="245" t="s">
        <v>449</v>
      </c>
      <c r="C29" s="47" t="s">
        <v>1381</v>
      </c>
      <c r="D29" s="682" t="s">
        <v>1382</v>
      </c>
      <c r="E29" s="683"/>
      <c r="F29" s="684"/>
    </row>
    <row r="30" spans="1:7" ht="51" customHeight="1">
      <c r="A30" s="319">
        <v>45366</v>
      </c>
      <c r="B30" s="245" t="s">
        <v>33</v>
      </c>
      <c r="C30" s="47" t="s">
        <v>1379</v>
      </c>
      <c r="D30" s="682" t="s">
        <v>1380</v>
      </c>
      <c r="E30" s="683"/>
      <c r="F30" s="684"/>
    </row>
    <row r="31" spans="1:7" ht="102.6" customHeight="1">
      <c r="A31" s="290">
        <v>45410</v>
      </c>
      <c r="B31" s="35" t="s">
        <v>61</v>
      </c>
      <c r="C31" s="246" t="s">
        <v>1551</v>
      </c>
      <c r="D31" s="672" t="s">
        <v>1566</v>
      </c>
      <c r="E31" s="672"/>
      <c r="F31" s="673"/>
    </row>
    <row r="32" spans="1:7" ht="58.15" customHeight="1">
      <c r="A32" s="290">
        <v>45429</v>
      </c>
      <c r="B32" s="245" t="s">
        <v>70</v>
      </c>
      <c r="C32" s="47" t="s">
        <v>1607</v>
      </c>
      <c r="D32" s="672" t="s">
        <v>1608</v>
      </c>
      <c r="E32" s="672"/>
      <c r="F32" s="673"/>
    </row>
    <row r="33" spans="1:6" ht="138" customHeight="1">
      <c r="A33" s="569">
        <v>45436</v>
      </c>
      <c r="B33" s="245" t="s">
        <v>66</v>
      </c>
      <c r="C33" s="47" t="s">
        <v>1551</v>
      </c>
      <c r="D33" s="698" t="s">
        <v>1632</v>
      </c>
      <c r="E33" s="699"/>
      <c r="F33" s="700"/>
    </row>
    <row r="34" spans="1:6" ht="178.15" customHeight="1">
      <c r="A34" s="290">
        <v>45471</v>
      </c>
      <c r="B34" s="35" t="s">
        <v>354</v>
      </c>
      <c r="C34" s="246" t="s">
        <v>1749</v>
      </c>
      <c r="D34" s="672" t="s">
        <v>1753</v>
      </c>
      <c r="E34" s="672"/>
      <c r="F34" s="673"/>
    </row>
    <row r="35" spans="1:6" ht="138" customHeight="1" thickBot="1">
      <c r="A35" s="291">
        <v>45475</v>
      </c>
      <c r="B35" s="292" t="s">
        <v>387</v>
      </c>
      <c r="C35" s="293" t="s">
        <v>1761</v>
      </c>
      <c r="D35" s="718" t="s">
        <v>1762</v>
      </c>
      <c r="E35" s="718"/>
      <c r="F35" s="719"/>
    </row>
    <row r="36" spans="1:6" ht="28.9" customHeight="1" thickTop="1">
      <c r="A36" s="388" t="s">
        <v>693</v>
      </c>
      <c r="B36" s="389" t="s">
        <v>447</v>
      </c>
      <c r="C36" s="387" t="s">
        <v>694</v>
      </c>
      <c r="D36" s="720" t="s">
        <v>695</v>
      </c>
      <c r="E36" s="721"/>
      <c r="F36" s="722"/>
    </row>
    <row r="37" spans="1:6" ht="40.15" customHeight="1">
      <c r="A37" s="290">
        <v>45442</v>
      </c>
      <c r="B37" s="35" t="s">
        <v>56</v>
      </c>
      <c r="C37" s="246" t="s">
        <v>1662</v>
      </c>
      <c r="D37" s="672" t="s">
        <v>1663</v>
      </c>
      <c r="E37" s="672"/>
      <c r="F37" s="673"/>
    </row>
    <row r="38" spans="1:6" ht="105.6" customHeight="1">
      <c r="A38" s="290">
        <v>45443</v>
      </c>
      <c r="B38" s="35" t="s">
        <v>1664</v>
      </c>
      <c r="C38" s="246" t="s">
        <v>1665</v>
      </c>
      <c r="D38" s="672" t="s">
        <v>1666</v>
      </c>
      <c r="E38" s="672"/>
      <c r="F38" s="673"/>
    </row>
    <row r="39" spans="1:6" ht="34.9" customHeight="1">
      <c r="A39" s="290">
        <v>45444</v>
      </c>
      <c r="B39" s="35" t="s">
        <v>372</v>
      </c>
      <c r="C39" s="246" t="s">
        <v>1667</v>
      </c>
      <c r="D39" s="672" t="s">
        <v>1668</v>
      </c>
      <c r="E39" s="672"/>
      <c r="F39" s="673"/>
    </row>
    <row r="40" spans="1:6" ht="77.45" customHeight="1">
      <c r="A40" s="290">
        <v>45444</v>
      </c>
      <c r="B40" s="35" t="s">
        <v>1669</v>
      </c>
      <c r="C40" s="246" t="s">
        <v>1670</v>
      </c>
      <c r="D40" s="682" t="s">
        <v>1671</v>
      </c>
      <c r="E40" s="683"/>
      <c r="F40" s="684"/>
    </row>
    <row r="41" spans="1:6" ht="30" customHeight="1">
      <c r="A41" s="290">
        <v>45445</v>
      </c>
      <c r="B41" s="35" t="s">
        <v>758</v>
      </c>
      <c r="C41" s="246" t="s">
        <v>1672</v>
      </c>
      <c r="D41" s="682" t="s">
        <v>1673</v>
      </c>
      <c r="E41" s="683"/>
      <c r="F41" s="684"/>
    </row>
    <row r="42" spans="1:6" ht="30.6" customHeight="1">
      <c r="A42" s="290">
        <v>45445</v>
      </c>
      <c r="B42" s="35" t="s">
        <v>770</v>
      </c>
      <c r="C42" s="246" t="s">
        <v>730</v>
      </c>
      <c r="D42" s="682" t="s">
        <v>1674</v>
      </c>
      <c r="E42" s="683"/>
      <c r="F42" s="684"/>
    </row>
    <row r="43" spans="1:6" ht="49.9" customHeight="1">
      <c r="A43" s="290">
        <v>45447</v>
      </c>
      <c r="B43" s="35" t="s">
        <v>759</v>
      </c>
      <c r="C43" s="246" t="s">
        <v>1421</v>
      </c>
      <c r="D43" s="682" t="s">
        <v>1675</v>
      </c>
      <c r="E43" s="683"/>
      <c r="F43" s="684"/>
    </row>
    <row r="44" spans="1:6" ht="61.9" customHeight="1">
      <c r="A44" s="290">
        <v>45447</v>
      </c>
      <c r="B44" s="35" t="s">
        <v>754</v>
      </c>
      <c r="C44" s="246" t="s">
        <v>1441</v>
      </c>
      <c r="D44" s="682" t="s">
        <v>1676</v>
      </c>
      <c r="E44" s="683"/>
      <c r="F44" s="684"/>
    </row>
    <row r="45" spans="1:6" ht="61.9" customHeight="1">
      <c r="A45" s="290">
        <v>45449</v>
      </c>
      <c r="B45" s="35" t="s">
        <v>78</v>
      </c>
      <c r="C45" s="246" t="s">
        <v>1680</v>
      </c>
      <c r="D45" s="682" t="s">
        <v>1681</v>
      </c>
      <c r="E45" s="683"/>
      <c r="F45" s="684"/>
    </row>
    <row r="46" spans="1:6" ht="48.6" customHeight="1">
      <c r="A46" s="290">
        <v>45450</v>
      </c>
      <c r="B46" s="35" t="s">
        <v>1651</v>
      </c>
      <c r="C46" s="246" t="s">
        <v>1682</v>
      </c>
      <c r="D46" s="682" t="s">
        <v>1683</v>
      </c>
      <c r="E46" s="683"/>
      <c r="F46" s="684"/>
    </row>
    <row r="47" spans="1:6" ht="48.6" customHeight="1">
      <c r="A47" s="290">
        <v>45450</v>
      </c>
      <c r="B47" s="35" t="s">
        <v>757</v>
      </c>
      <c r="C47" s="246" t="s">
        <v>1355</v>
      </c>
      <c r="D47" s="682" t="s">
        <v>1684</v>
      </c>
      <c r="E47" s="683"/>
      <c r="F47" s="684"/>
    </row>
    <row r="48" spans="1:6" ht="62.45" customHeight="1">
      <c r="A48" s="319">
        <v>45450</v>
      </c>
      <c r="B48" s="245" t="s">
        <v>360</v>
      </c>
      <c r="C48" s="47" t="s">
        <v>1686</v>
      </c>
      <c r="D48" s="682" t="s">
        <v>1685</v>
      </c>
      <c r="E48" s="704"/>
      <c r="F48" s="705"/>
    </row>
    <row r="49" spans="1:7" ht="40.15" customHeight="1">
      <c r="A49" s="319">
        <v>45451</v>
      </c>
      <c r="B49" s="245" t="s">
        <v>757</v>
      </c>
      <c r="C49" s="47" t="s">
        <v>1688</v>
      </c>
      <c r="D49" s="682" t="s">
        <v>1687</v>
      </c>
      <c r="E49" s="683"/>
      <c r="F49" s="684"/>
    </row>
    <row r="50" spans="1:7" ht="39" customHeight="1">
      <c r="A50" s="319">
        <v>45451</v>
      </c>
      <c r="B50" s="245" t="s">
        <v>1651</v>
      </c>
      <c r="C50" s="47" t="s">
        <v>1682</v>
      </c>
      <c r="D50" s="682" t="s">
        <v>1689</v>
      </c>
      <c r="E50" s="683"/>
      <c r="F50" s="684"/>
    </row>
    <row r="51" spans="1:7" ht="64.150000000000006" customHeight="1" thickBot="1">
      <c r="A51" s="319">
        <v>45454</v>
      </c>
      <c r="B51" s="245" t="s">
        <v>375</v>
      </c>
      <c r="C51" s="47" t="s">
        <v>1690</v>
      </c>
      <c r="D51" s="706" t="s">
        <v>1691</v>
      </c>
      <c r="E51" s="707"/>
      <c r="F51" s="708"/>
    </row>
    <row r="52" spans="1:7" ht="48.6" customHeight="1" thickTop="1">
      <c r="A52" s="320">
        <v>45455</v>
      </c>
      <c r="B52" s="321" t="s">
        <v>850</v>
      </c>
      <c r="C52" s="322" t="s">
        <v>1407</v>
      </c>
      <c r="D52" s="723" t="s">
        <v>1694</v>
      </c>
      <c r="E52" s="724"/>
      <c r="F52" s="725"/>
    </row>
    <row r="53" spans="1:7" ht="37.9" customHeight="1">
      <c r="A53" s="290">
        <v>45456</v>
      </c>
      <c r="B53" s="35" t="s">
        <v>770</v>
      </c>
      <c r="C53" s="246" t="s">
        <v>730</v>
      </c>
      <c r="D53" s="682" t="s">
        <v>1697</v>
      </c>
      <c r="E53" s="683"/>
      <c r="F53" s="684"/>
    </row>
    <row r="54" spans="1:7" ht="59.45" customHeight="1">
      <c r="A54" s="319">
        <v>45457</v>
      </c>
      <c r="B54" s="245" t="s">
        <v>757</v>
      </c>
      <c r="C54" s="246" t="s">
        <v>1355</v>
      </c>
      <c r="D54" s="682" t="s">
        <v>1695</v>
      </c>
      <c r="E54" s="683"/>
      <c r="F54" s="684"/>
    </row>
    <row r="55" spans="1:7" ht="36.6" customHeight="1">
      <c r="A55" s="319">
        <v>45458</v>
      </c>
      <c r="B55" s="245" t="s">
        <v>392</v>
      </c>
      <c r="C55" s="34" t="s">
        <v>731</v>
      </c>
      <c r="D55" s="682" t="s">
        <v>1696</v>
      </c>
      <c r="E55" s="683"/>
      <c r="F55" s="684"/>
    </row>
    <row r="56" spans="1:7" ht="39.6" customHeight="1">
      <c r="A56" s="290">
        <v>45459</v>
      </c>
      <c r="B56" s="35" t="s">
        <v>754</v>
      </c>
      <c r="C56" s="246" t="s">
        <v>1441</v>
      </c>
      <c r="D56" s="682" t="s">
        <v>1698</v>
      </c>
      <c r="E56" s="683"/>
      <c r="F56" s="684"/>
    </row>
    <row r="57" spans="1:7" ht="34.15" customHeight="1">
      <c r="A57" s="560">
        <v>45459</v>
      </c>
      <c r="B57" s="561" t="s">
        <v>1699</v>
      </c>
      <c r="C57" s="226" t="s">
        <v>1700</v>
      </c>
      <c r="D57" s="709" t="s">
        <v>1701</v>
      </c>
      <c r="E57" s="710"/>
      <c r="F57" s="711"/>
    </row>
    <row r="58" spans="1:7" ht="57" customHeight="1">
      <c r="A58" s="290">
        <v>45460</v>
      </c>
      <c r="B58" s="35" t="s">
        <v>758</v>
      </c>
      <c r="C58" s="47" t="s">
        <v>1702</v>
      </c>
      <c r="D58" s="715" t="s">
        <v>1716</v>
      </c>
      <c r="E58" s="715"/>
      <c r="F58" s="726"/>
    </row>
    <row r="59" spans="1:7" ht="50.45" customHeight="1">
      <c r="A59" s="290">
        <v>45461</v>
      </c>
      <c r="B59" s="35" t="s">
        <v>757</v>
      </c>
      <c r="C59" s="47" t="s">
        <v>1355</v>
      </c>
      <c r="D59" s="672" t="s">
        <v>1704</v>
      </c>
      <c r="E59" s="672"/>
      <c r="F59" s="673"/>
    </row>
    <row r="60" spans="1:7" s="33" customFormat="1" ht="58.15" customHeight="1">
      <c r="A60" s="290">
        <v>45462</v>
      </c>
      <c r="B60" s="35" t="s">
        <v>43</v>
      </c>
      <c r="C60" s="246" t="s">
        <v>1705</v>
      </c>
      <c r="D60" s="672" t="s">
        <v>1706</v>
      </c>
      <c r="E60" s="672"/>
      <c r="F60" s="673"/>
      <c r="G60" s="34"/>
    </row>
    <row r="61" spans="1:7" ht="36.6" customHeight="1">
      <c r="A61" s="290">
        <v>45462</v>
      </c>
      <c r="B61" s="35" t="s">
        <v>56</v>
      </c>
      <c r="C61" s="246" t="s">
        <v>1707</v>
      </c>
      <c r="D61" s="672" t="s">
        <v>1717</v>
      </c>
      <c r="E61" s="672"/>
      <c r="F61" s="673"/>
    </row>
    <row r="62" spans="1:7" s="33" customFormat="1" ht="37.9" customHeight="1">
      <c r="A62" s="290">
        <v>45462</v>
      </c>
      <c r="B62" s="35" t="s">
        <v>372</v>
      </c>
      <c r="C62" s="47" t="s">
        <v>1708</v>
      </c>
      <c r="D62" s="672" t="s">
        <v>1709</v>
      </c>
      <c r="E62" s="672"/>
      <c r="F62" s="673"/>
      <c r="G62" s="34"/>
    </row>
    <row r="63" spans="1:7" ht="38.450000000000003" customHeight="1">
      <c r="A63" s="290">
        <v>45463</v>
      </c>
      <c r="B63" s="35" t="s">
        <v>378</v>
      </c>
      <c r="C63" s="246" t="s">
        <v>1710</v>
      </c>
      <c r="D63" s="672" t="s">
        <v>1711</v>
      </c>
      <c r="E63" s="672"/>
      <c r="F63" s="673"/>
    </row>
    <row r="64" spans="1:7" s="33" customFormat="1" ht="38.450000000000003" customHeight="1">
      <c r="A64" s="560">
        <v>45463</v>
      </c>
      <c r="B64" s="561" t="s">
        <v>757</v>
      </c>
      <c r="C64" s="226" t="s">
        <v>1355</v>
      </c>
      <c r="D64" s="709" t="s">
        <v>1712</v>
      </c>
      <c r="E64" s="709"/>
      <c r="F64" s="714"/>
      <c r="G64" s="34"/>
    </row>
    <row r="65" spans="1:7" ht="43.9" customHeight="1">
      <c r="A65" s="290">
        <v>45463</v>
      </c>
      <c r="B65" s="35" t="s">
        <v>753</v>
      </c>
      <c r="C65" s="246" t="s">
        <v>1713</v>
      </c>
      <c r="D65" s="672" t="s">
        <v>1714</v>
      </c>
      <c r="E65" s="672"/>
      <c r="F65" s="673"/>
    </row>
    <row r="66" spans="1:7" s="33" customFormat="1" ht="105" customHeight="1">
      <c r="A66" s="290">
        <v>45463</v>
      </c>
      <c r="B66" s="35" t="s">
        <v>764</v>
      </c>
      <c r="C66" s="246" t="s">
        <v>1715</v>
      </c>
      <c r="D66" s="672" t="s">
        <v>1718</v>
      </c>
      <c r="E66" s="672"/>
      <c r="F66" s="673"/>
      <c r="G66" s="34"/>
    </row>
    <row r="67" spans="1:7" ht="163.15" customHeight="1">
      <c r="A67" s="290">
        <v>45464</v>
      </c>
      <c r="B67" s="35" t="s">
        <v>759</v>
      </c>
      <c r="C67" s="246" t="s">
        <v>1719</v>
      </c>
      <c r="D67" s="672" t="s">
        <v>1720</v>
      </c>
      <c r="E67" s="672"/>
      <c r="F67" s="673"/>
    </row>
    <row r="68" spans="1:7" s="33" customFormat="1" ht="34.15" customHeight="1">
      <c r="A68" s="290">
        <v>45464</v>
      </c>
      <c r="B68" s="35" t="s">
        <v>392</v>
      </c>
      <c r="C68" s="246" t="s">
        <v>731</v>
      </c>
      <c r="D68" s="672" t="s">
        <v>1721</v>
      </c>
      <c r="E68" s="672"/>
      <c r="F68" s="673"/>
      <c r="G68" s="34"/>
    </row>
    <row r="69" spans="1:7" ht="90" customHeight="1">
      <c r="A69" s="290">
        <v>45465</v>
      </c>
      <c r="B69" s="35" t="s">
        <v>758</v>
      </c>
      <c r="C69" s="246" t="s">
        <v>1722</v>
      </c>
      <c r="D69" s="672" t="s">
        <v>1723</v>
      </c>
      <c r="E69" s="672"/>
      <c r="F69" s="673"/>
    </row>
    <row r="70" spans="1:7" s="33" customFormat="1" ht="34.15" customHeight="1">
      <c r="A70" s="290">
        <v>45465</v>
      </c>
      <c r="B70" s="35" t="s">
        <v>1724</v>
      </c>
      <c r="C70" s="246" t="s">
        <v>1725</v>
      </c>
      <c r="D70" s="672" t="s">
        <v>1726</v>
      </c>
      <c r="E70" s="672"/>
      <c r="F70" s="673"/>
      <c r="G70" s="34"/>
    </row>
    <row r="71" spans="1:7" ht="57.6" customHeight="1">
      <c r="A71" s="290">
        <v>45465</v>
      </c>
      <c r="B71" s="35" t="s">
        <v>1664</v>
      </c>
      <c r="C71" s="246" t="s">
        <v>1727</v>
      </c>
      <c r="D71" s="672" t="s">
        <v>1728</v>
      </c>
      <c r="E71" s="672"/>
      <c r="F71" s="673"/>
    </row>
    <row r="72" spans="1:7" s="33" customFormat="1" ht="42" customHeight="1">
      <c r="A72" s="290">
        <v>45466</v>
      </c>
      <c r="B72" s="35" t="s">
        <v>352</v>
      </c>
      <c r="C72" s="246" t="s">
        <v>1729</v>
      </c>
      <c r="D72" s="672" t="s">
        <v>1730</v>
      </c>
      <c r="E72" s="672"/>
      <c r="F72" s="673"/>
      <c r="G72" s="34"/>
    </row>
    <row r="73" spans="1:7" s="33" customFormat="1" ht="55.15" customHeight="1" thickBot="1">
      <c r="A73" s="319">
        <v>45467</v>
      </c>
      <c r="B73" s="245" t="s">
        <v>766</v>
      </c>
      <c r="C73" s="47" t="s">
        <v>1731</v>
      </c>
      <c r="D73" s="680" t="s">
        <v>1732</v>
      </c>
      <c r="E73" s="680"/>
      <c r="F73" s="681"/>
      <c r="G73" s="34"/>
    </row>
    <row r="74" spans="1:7" ht="49.15" customHeight="1" thickTop="1">
      <c r="A74" s="320">
        <v>45467</v>
      </c>
      <c r="B74" s="321" t="s">
        <v>92</v>
      </c>
      <c r="C74" s="322" t="s">
        <v>1735</v>
      </c>
      <c r="D74" s="716" t="s">
        <v>1737</v>
      </c>
      <c r="E74" s="716"/>
      <c r="F74" s="717"/>
    </row>
    <row r="75" spans="1:7" s="33" customFormat="1" ht="45" customHeight="1">
      <c r="A75" s="290">
        <v>45467</v>
      </c>
      <c r="B75" s="35" t="s">
        <v>1125</v>
      </c>
      <c r="C75" s="246" t="s">
        <v>1736</v>
      </c>
      <c r="D75" s="672" t="s">
        <v>1738</v>
      </c>
      <c r="E75" s="672"/>
      <c r="F75" s="673"/>
      <c r="G75" s="34"/>
    </row>
    <row r="76" spans="1:7" ht="84" customHeight="1">
      <c r="A76" s="290">
        <v>45467</v>
      </c>
      <c r="B76" s="35" t="s">
        <v>89</v>
      </c>
      <c r="C76" s="246" t="s">
        <v>1739</v>
      </c>
      <c r="D76" s="672" t="s">
        <v>1740</v>
      </c>
      <c r="E76" s="672"/>
      <c r="F76" s="673"/>
    </row>
    <row r="77" spans="1:7" s="33" customFormat="1" ht="50.45" customHeight="1">
      <c r="A77" s="290">
        <v>45469</v>
      </c>
      <c r="B77" s="35" t="s">
        <v>78</v>
      </c>
      <c r="C77" s="246" t="s">
        <v>1741</v>
      </c>
      <c r="D77" s="682" t="s">
        <v>1742</v>
      </c>
      <c r="E77" s="704"/>
      <c r="F77" s="705"/>
      <c r="G77" s="34"/>
    </row>
    <row r="78" spans="1:7" ht="32.450000000000003" customHeight="1">
      <c r="A78" s="290">
        <v>45469</v>
      </c>
      <c r="B78" s="35" t="s">
        <v>353</v>
      </c>
      <c r="C78" s="246" t="s">
        <v>1744</v>
      </c>
      <c r="D78" s="672" t="s">
        <v>1743</v>
      </c>
      <c r="E78" s="672"/>
      <c r="F78" s="673"/>
    </row>
    <row r="79" spans="1:7" s="33" customFormat="1" ht="61.9" customHeight="1">
      <c r="A79" s="290">
        <v>45469</v>
      </c>
      <c r="B79" s="35" t="s">
        <v>1489</v>
      </c>
      <c r="C79" s="246" t="s">
        <v>1745</v>
      </c>
      <c r="D79" s="672" t="s">
        <v>1746</v>
      </c>
      <c r="E79" s="672"/>
      <c r="F79" s="673"/>
      <c r="G79" s="34"/>
    </row>
    <row r="80" spans="1:7" ht="104.45" customHeight="1">
      <c r="A80" s="290">
        <v>45470</v>
      </c>
      <c r="B80" s="35" t="s">
        <v>387</v>
      </c>
      <c r="C80" s="246" t="s">
        <v>1747</v>
      </c>
      <c r="D80" s="672" t="s">
        <v>1748</v>
      </c>
      <c r="E80" s="672"/>
      <c r="F80" s="673"/>
    </row>
    <row r="81" spans="1:6" ht="189" customHeight="1">
      <c r="A81" s="290">
        <v>45471</v>
      </c>
      <c r="B81" s="35" t="s">
        <v>354</v>
      </c>
      <c r="C81" s="246" t="s">
        <v>1749</v>
      </c>
      <c r="D81" s="672" t="s">
        <v>1753</v>
      </c>
      <c r="E81" s="672"/>
      <c r="F81" s="673"/>
    </row>
    <row r="82" spans="1:6" ht="129.6" customHeight="1">
      <c r="A82" s="290">
        <v>45471</v>
      </c>
      <c r="B82" s="35" t="s">
        <v>1750</v>
      </c>
      <c r="C82" s="246" t="s">
        <v>1751</v>
      </c>
      <c r="D82" s="672" t="s">
        <v>1752</v>
      </c>
      <c r="E82" s="672"/>
      <c r="F82" s="673"/>
    </row>
    <row r="83" spans="1:6" ht="33.6" customHeight="1">
      <c r="A83" s="290">
        <v>45472</v>
      </c>
      <c r="B83" s="35" t="s">
        <v>770</v>
      </c>
      <c r="C83" s="246" t="s">
        <v>1755</v>
      </c>
      <c r="D83" s="672" t="s">
        <v>1754</v>
      </c>
      <c r="E83" s="672"/>
      <c r="F83" s="673"/>
    </row>
    <row r="84" spans="1:6" ht="35.450000000000003" customHeight="1">
      <c r="A84" s="290">
        <v>45472</v>
      </c>
      <c r="B84" s="35" t="s">
        <v>392</v>
      </c>
      <c r="C84" s="246" t="s">
        <v>731</v>
      </c>
      <c r="D84" s="672" t="s">
        <v>1756</v>
      </c>
      <c r="E84" s="672"/>
      <c r="F84" s="673"/>
    </row>
    <row r="85" spans="1:6" ht="42" customHeight="1">
      <c r="A85" s="290">
        <v>45474</v>
      </c>
      <c r="B85" s="35" t="s">
        <v>358</v>
      </c>
      <c r="C85" s="246" t="s">
        <v>731</v>
      </c>
      <c r="D85" s="672" t="s">
        <v>1757</v>
      </c>
      <c r="E85" s="672"/>
      <c r="F85" s="673"/>
    </row>
    <row r="86" spans="1:6" ht="51" customHeight="1">
      <c r="A86" s="290">
        <v>45475</v>
      </c>
      <c r="B86" s="35" t="s">
        <v>1664</v>
      </c>
      <c r="C86" s="246" t="s">
        <v>1758</v>
      </c>
      <c r="D86" s="672" t="s">
        <v>1759</v>
      </c>
      <c r="E86" s="672"/>
      <c r="F86" s="673"/>
    </row>
    <row r="87" spans="1:6" ht="33" customHeight="1">
      <c r="A87" s="290">
        <v>45475</v>
      </c>
      <c r="B87" s="35" t="s">
        <v>392</v>
      </c>
      <c r="C87" s="246" t="s">
        <v>731</v>
      </c>
      <c r="D87" s="672" t="s">
        <v>1760</v>
      </c>
      <c r="E87" s="672"/>
      <c r="F87" s="673"/>
    </row>
    <row r="88" spans="1:6" ht="134.44999999999999" customHeight="1">
      <c r="A88" s="290">
        <v>45475</v>
      </c>
      <c r="B88" s="35" t="s">
        <v>387</v>
      </c>
      <c r="C88" s="246" t="s">
        <v>1761</v>
      </c>
      <c r="D88" s="672" t="s">
        <v>1762</v>
      </c>
      <c r="E88" s="672"/>
      <c r="F88" s="673"/>
    </row>
    <row r="89" spans="1:6" ht="37.15" customHeight="1">
      <c r="A89" s="290">
        <v>45475</v>
      </c>
      <c r="B89" s="35" t="s">
        <v>38</v>
      </c>
      <c r="C89" s="246" t="s">
        <v>1707</v>
      </c>
      <c r="D89" s="672" t="s">
        <v>1763</v>
      </c>
      <c r="E89" s="672"/>
      <c r="F89" s="673"/>
    </row>
    <row r="90" spans="1:6" ht="92.45" customHeight="1">
      <c r="A90" s="290">
        <v>45476</v>
      </c>
      <c r="B90" s="35" t="s">
        <v>70</v>
      </c>
      <c r="C90" s="246" t="s">
        <v>1764</v>
      </c>
      <c r="D90" s="672" t="s">
        <v>1765</v>
      </c>
      <c r="E90" s="672"/>
      <c r="F90" s="673"/>
    </row>
    <row r="91" spans="1:6" ht="31.15" customHeight="1">
      <c r="A91" s="290">
        <v>45477</v>
      </c>
      <c r="B91" s="35" t="s">
        <v>382</v>
      </c>
      <c r="C91" s="246" t="s">
        <v>731</v>
      </c>
      <c r="D91" s="672" t="s">
        <v>1766</v>
      </c>
      <c r="E91" s="672"/>
      <c r="F91" s="673"/>
    </row>
    <row r="92" spans="1:6" ht="90.6" customHeight="1">
      <c r="A92" s="290">
        <v>45477</v>
      </c>
      <c r="B92" s="35" t="s">
        <v>78</v>
      </c>
      <c r="C92" s="246" t="s">
        <v>1768</v>
      </c>
      <c r="D92" s="672" t="s">
        <v>1769</v>
      </c>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row r="96" spans="1:6" ht="48.6" customHeight="1">
      <c r="A96" s="290"/>
      <c r="B96" s="35"/>
      <c r="C96" s="246"/>
      <c r="D96" s="672"/>
      <c r="E96" s="672"/>
      <c r="F96" s="673"/>
    </row>
    <row r="97" spans="1:6" ht="48.6" customHeight="1">
      <c r="A97" s="290"/>
      <c r="B97" s="35"/>
      <c r="C97" s="246"/>
      <c r="D97" s="672"/>
      <c r="E97" s="672"/>
      <c r="F97" s="673"/>
    </row>
  </sheetData>
  <mergeCells count="76">
    <mergeCell ref="D96:F96"/>
    <mergeCell ref="D97:F97"/>
    <mergeCell ref="D90:F90"/>
    <mergeCell ref="D91:F91"/>
    <mergeCell ref="D92:F92"/>
    <mergeCell ref="D93:F93"/>
    <mergeCell ref="D94:F94"/>
    <mergeCell ref="D95:F95"/>
    <mergeCell ref="D89:F89"/>
    <mergeCell ref="D78:F78"/>
    <mergeCell ref="D79:F79"/>
    <mergeCell ref="D80:F80"/>
    <mergeCell ref="D81:F81"/>
    <mergeCell ref="D82:F82"/>
    <mergeCell ref="D83:F83"/>
    <mergeCell ref="D84:F84"/>
    <mergeCell ref="D85:F85"/>
    <mergeCell ref="D86:F86"/>
    <mergeCell ref="D87:F87"/>
    <mergeCell ref="D88:F88"/>
    <mergeCell ref="D77:F77"/>
    <mergeCell ref="D66:F66"/>
    <mergeCell ref="D67:F67"/>
    <mergeCell ref="D68:F68"/>
    <mergeCell ref="D69:F69"/>
    <mergeCell ref="D70:F70"/>
    <mergeCell ref="D71:F71"/>
    <mergeCell ref="D72:F72"/>
    <mergeCell ref="D73:F73"/>
    <mergeCell ref="D74:F74"/>
    <mergeCell ref="D75:F75"/>
    <mergeCell ref="D76:F76"/>
    <mergeCell ref="D65:F65"/>
    <mergeCell ref="D54:F54"/>
    <mergeCell ref="D55:F55"/>
    <mergeCell ref="D56:F56"/>
    <mergeCell ref="D57:F57"/>
    <mergeCell ref="D58:F58"/>
    <mergeCell ref="D59:F59"/>
    <mergeCell ref="D60:F60"/>
    <mergeCell ref="D61:F61"/>
    <mergeCell ref="D62:F62"/>
    <mergeCell ref="D63:F63"/>
    <mergeCell ref="D64:F64"/>
    <mergeCell ref="D53:F53"/>
    <mergeCell ref="D42:F42"/>
    <mergeCell ref="D43:F43"/>
    <mergeCell ref="D44:F44"/>
    <mergeCell ref="D45:F45"/>
    <mergeCell ref="D46:F46"/>
    <mergeCell ref="D47:F47"/>
    <mergeCell ref="D48:F48"/>
    <mergeCell ref="D49:F49"/>
    <mergeCell ref="D50:F50"/>
    <mergeCell ref="D51:F51"/>
    <mergeCell ref="D52:F52"/>
    <mergeCell ref="D41:F41"/>
    <mergeCell ref="D28:F28"/>
    <mergeCell ref="D29:F29"/>
    <mergeCell ref="D30:F30"/>
    <mergeCell ref="D31:F31"/>
    <mergeCell ref="D32:F32"/>
    <mergeCell ref="D33:F33"/>
    <mergeCell ref="D36:F36"/>
    <mergeCell ref="D37:F37"/>
    <mergeCell ref="D38:F38"/>
    <mergeCell ref="D39:F39"/>
    <mergeCell ref="D40:F40"/>
    <mergeCell ref="D35:F35"/>
    <mergeCell ref="D34:F34"/>
    <mergeCell ref="D27:F27"/>
    <mergeCell ref="A3:A9"/>
    <mergeCell ref="A10:A17"/>
    <mergeCell ref="A18:A20"/>
    <mergeCell ref="A23:A25"/>
    <mergeCell ref="D26:F2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0E93-0EE5-43EA-AA3F-03760C403184}">
  <dimension ref="A1:G96"/>
  <sheetViews>
    <sheetView topLeftCell="A2" zoomScale="80" zoomScaleNormal="80" workbookViewId="0">
      <selection activeCell="D73" sqref="D73:F73"/>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1692</v>
      </c>
      <c r="E4" s="245" t="s">
        <v>632</v>
      </c>
      <c r="F4" s="301" t="s">
        <v>1693</v>
      </c>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1679</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29.45" customHeight="1">
      <c r="A16" s="690"/>
      <c r="B16" s="245" t="s">
        <v>386</v>
      </c>
      <c r="C16" s="47" t="s">
        <v>1516</v>
      </c>
      <c r="D16" s="47" t="s">
        <v>1113</v>
      </c>
      <c r="E16" s="245" t="s">
        <v>1225</v>
      </c>
      <c r="F16" s="301"/>
      <c r="G16" s="60"/>
    </row>
    <row r="17" spans="1:7" ht="130.15" customHeight="1">
      <c r="A17" s="690"/>
      <c r="B17" s="245" t="s">
        <v>759</v>
      </c>
      <c r="C17" s="47" t="s">
        <v>1325</v>
      </c>
      <c r="D17" s="47" t="s">
        <v>1703</v>
      </c>
      <c r="E17" s="245" t="s">
        <v>847</v>
      </c>
      <c r="F17" s="301"/>
      <c r="G17" s="60"/>
    </row>
    <row r="18" spans="1:7" ht="21.6" customHeight="1" thickBot="1">
      <c r="A18" s="690"/>
      <c r="B18" s="245" t="s">
        <v>849</v>
      </c>
      <c r="C18" s="47" t="s">
        <v>849</v>
      </c>
      <c r="D18" s="90" t="s">
        <v>849</v>
      </c>
      <c r="E18" s="245" t="s">
        <v>849</v>
      </c>
      <c r="F18" s="305" t="s">
        <v>849</v>
      </c>
      <c r="G18" s="53"/>
    </row>
    <row r="19" spans="1:7" ht="26.45" customHeight="1" thickTop="1">
      <c r="A19" s="685" t="s">
        <v>1211</v>
      </c>
      <c r="B19" s="275" t="s">
        <v>678</v>
      </c>
      <c r="C19" s="276" t="s">
        <v>1215</v>
      </c>
      <c r="D19" s="49"/>
      <c r="E19" s="229" t="s">
        <v>680</v>
      </c>
      <c r="F19" s="306"/>
    </row>
    <row r="20" spans="1:7" ht="33" customHeight="1">
      <c r="A20" s="690"/>
      <c r="B20" s="35" t="s">
        <v>757</v>
      </c>
      <c r="C20" s="246" t="s">
        <v>1182</v>
      </c>
      <c r="D20" s="246" t="s">
        <v>1342</v>
      </c>
      <c r="E20" s="35" t="s">
        <v>847</v>
      </c>
      <c r="F20" s="299"/>
    </row>
    <row r="21" spans="1:7" ht="33" customHeight="1" thickBot="1">
      <c r="A21" s="686"/>
      <c r="B21" s="42" t="s">
        <v>710</v>
      </c>
      <c r="C21" s="41" t="s">
        <v>682</v>
      </c>
      <c r="D21" s="228" t="s">
        <v>1183</v>
      </c>
      <c r="E21" s="42" t="s">
        <v>847</v>
      </c>
      <c r="F21" s="304"/>
    </row>
    <row r="22" spans="1:7" ht="28.9" customHeight="1" thickTop="1" thickBot="1">
      <c r="A22" s="307" t="s">
        <v>1212</v>
      </c>
      <c r="B22" s="214" t="s">
        <v>683</v>
      </c>
      <c r="C22" s="215"/>
      <c r="D22" s="215" t="s">
        <v>632</v>
      </c>
      <c r="E22" s="214"/>
      <c r="F22" s="308"/>
    </row>
    <row r="23" spans="1:7" ht="74.25" customHeight="1" thickTop="1" thickBot="1">
      <c r="A23" s="307" t="s">
        <v>1213</v>
      </c>
      <c r="B23" s="214" t="s">
        <v>684</v>
      </c>
      <c r="C23" s="215" t="s">
        <v>685</v>
      </c>
      <c r="D23" s="215" t="s">
        <v>856</v>
      </c>
      <c r="E23" s="214" t="s">
        <v>643</v>
      </c>
      <c r="F23" s="308"/>
    </row>
    <row r="24" spans="1:7" ht="36.6" customHeight="1" thickTop="1">
      <c r="A24" s="685" t="s">
        <v>1214</v>
      </c>
      <c r="B24" s="51" t="s">
        <v>766</v>
      </c>
      <c r="C24" s="50" t="s">
        <v>1112</v>
      </c>
      <c r="D24" s="50" t="s">
        <v>1148</v>
      </c>
      <c r="E24" s="51" t="s">
        <v>1107</v>
      </c>
      <c r="F24" s="309" t="s">
        <v>849</v>
      </c>
    </row>
    <row r="25" spans="1:7" ht="32.450000000000003" customHeight="1">
      <c r="A25" s="696"/>
      <c r="B25" s="52" t="s">
        <v>850</v>
      </c>
      <c r="C25" s="34" t="s">
        <v>1337</v>
      </c>
      <c r="D25" s="45" t="s">
        <v>1338</v>
      </c>
      <c r="E25" s="52" t="s">
        <v>1107</v>
      </c>
      <c r="F25" s="300"/>
    </row>
    <row r="26" spans="1:7" ht="31.15" customHeight="1" thickBot="1">
      <c r="A26" s="697"/>
      <c r="B26" s="292"/>
      <c r="C26" s="310"/>
      <c r="D26" s="293"/>
      <c r="E26" s="311"/>
      <c r="F26" s="312"/>
    </row>
    <row r="27" spans="1:7" s="87" customFormat="1" ht="28.15" customHeight="1" thickTop="1">
      <c r="A27" s="390" t="s">
        <v>689</v>
      </c>
      <c r="B27" s="391" t="s">
        <v>447</v>
      </c>
      <c r="C27" s="392" t="s">
        <v>690</v>
      </c>
      <c r="D27" s="677" t="s">
        <v>691</v>
      </c>
      <c r="E27" s="678"/>
      <c r="F27" s="679"/>
    </row>
    <row r="28" spans="1:7" ht="101.45" customHeight="1">
      <c r="A28" s="290">
        <v>45308</v>
      </c>
      <c r="B28" s="35" t="s">
        <v>917</v>
      </c>
      <c r="C28" s="246" t="s">
        <v>1085</v>
      </c>
      <c r="D28" s="682" t="s">
        <v>1086</v>
      </c>
      <c r="E28" s="683"/>
      <c r="F28" s="684"/>
    </row>
    <row r="29" spans="1:7" ht="46.9" customHeight="1">
      <c r="A29" s="290">
        <v>45322</v>
      </c>
      <c r="B29" s="35" t="s">
        <v>363</v>
      </c>
      <c r="C29" s="246" t="s">
        <v>1109</v>
      </c>
      <c r="D29" s="682" t="s">
        <v>1114</v>
      </c>
      <c r="E29" s="683"/>
      <c r="F29" s="684"/>
    </row>
    <row r="30" spans="1:7" ht="46.9" customHeight="1">
      <c r="A30" s="319">
        <v>45363</v>
      </c>
      <c r="B30" s="245" t="s">
        <v>449</v>
      </c>
      <c r="C30" s="47" t="s">
        <v>1381</v>
      </c>
      <c r="D30" s="682" t="s">
        <v>1382</v>
      </c>
      <c r="E30" s="683"/>
      <c r="F30" s="684"/>
    </row>
    <row r="31" spans="1:7" ht="51" customHeight="1">
      <c r="A31" s="319">
        <v>45366</v>
      </c>
      <c r="B31" s="245" t="s">
        <v>33</v>
      </c>
      <c r="C31" s="47" t="s">
        <v>1379</v>
      </c>
      <c r="D31" s="682" t="s">
        <v>1380</v>
      </c>
      <c r="E31" s="683"/>
      <c r="F31" s="684"/>
    </row>
    <row r="32" spans="1:7" ht="102.6" customHeight="1">
      <c r="A32" s="290">
        <v>45410</v>
      </c>
      <c r="B32" s="35" t="s">
        <v>61</v>
      </c>
      <c r="C32" s="246" t="s">
        <v>1551</v>
      </c>
      <c r="D32" s="672" t="s">
        <v>1566</v>
      </c>
      <c r="E32" s="672"/>
      <c r="F32" s="673"/>
    </row>
    <row r="33" spans="1:6" ht="58.15" customHeight="1">
      <c r="A33" s="290">
        <v>45429</v>
      </c>
      <c r="B33" s="245" t="s">
        <v>70</v>
      </c>
      <c r="C33" s="47" t="s">
        <v>1607</v>
      </c>
      <c r="D33" s="672" t="s">
        <v>1608</v>
      </c>
      <c r="E33" s="672"/>
      <c r="F33" s="673"/>
    </row>
    <row r="34" spans="1:6" ht="138" customHeight="1" thickBot="1">
      <c r="A34" s="558">
        <v>45436</v>
      </c>
      <c r="B34" s="292" t="s">
        <v>66</v>
      </c>
      <c r="C34" s="293" t="s">
        <v>1551</v>
      </c>
      <c r="D34" s="727" t="s">
        <v>1632</v>
      </c>
      <c r="E34" s="728"/>
      <c r="F34" s="729"/>
    </row>
    <row r="35" spans="1:6" ht="28.9" customHeight="1" thickTop="1">
      <c r="A35" s="388" t="s">
        <v>693</v>
      </c>
      <c r="B35" s="389" t="s">
        <v>447</v>
      </c>
      <c r="C35" s="387" t="s">
        <v>694</v>
      </c>
      <c r="D35" s="720" t="s">
        <v>695</v>
      </c>
      <c r="E35" s="721"/>
      <c r="F35" s="722"/>
    </row>
    <row r="36" spans="1:6" ht="40.15" customHeight="1">
      <c r="A36" s="290">
        <v>45442</v>
      </c>
      <c r="B36" s="35" t="s">
        <v>56</v>
      </c>
      <c r="C36" s="246" t="s">
        <v>1662</v>
      </c>
      <c r="D36" s="672" t="s">
        <v>1663</v>
      </c>
      <c r="E36" s="672"/>
      <c r="F36" s="673"/>
    </row>
    <row r="37" spans="1:6" ht="105.6" customHeight="1">
      <c r="A37" s="290">
        <v>45443</v>
      </c>
      <c r="B37" s="35" t="s">
        <v>1664</v>
      </c>
      <c r="C37" s="246" t="s">
        <v>1665</v>
      </c>
      <c r="D37" s="672" t="s">
        <v>1666</v>
      </c>
      <c r="E37" s="672"/>
      <c r="F37" s="673"/>
    </row>
    <row r="38" spans="1:6" ht="34.9" customHeight="1">
      <c r="A38" s="290">
        <v>45444</v>
      </c>
      <c r="B38" s="35" t="s">
        <v>372</v>
      </c>
      <c r="C38" s="246" t="s">
        <v>1667</v>
      </c>
      <c r="D38" s="672" t="s">
        <v>1668</v>
      </c>
      <c r="E38" s="672"/>
      <c r="F38" s="673"/>
    </row>
    <row r="39" spans="1:6" ht="77.45" customHeight="1">
      <c r="A39" s="290">
        <v>45444</v>
      </c>
      <c r="B39" s="35" t="s">
        <v>1669</v>
      </c>
      <c r="C39" s="246" t="s">
        <v>1670</v>
      </c>
      <c r="D39" s="682" t="s">
        <v>1671</v>
      </c>
      <c r="E39" s="683"/>
      <c r="F39" s="684"/>
    </row>
    <row r="40" spans="1:6" ht="30" customHeight="1">
      <c r="A40" s="290">
        <v>45445</v>
      </c>
      <c r="B40" s="35" t="s">
        <v>758</v>
      </c>
      <c r="C40" s="246" t="s">
        <v>1672</v>
      </c>
      <c r="D40" s="682" t="s">
        <v>1673</v>
      </c>
      <c r="E40" s="683"/>
      <c r="F40" s="684"/>
    </row>
    <row r="41" spans="1:6" ht="30.6" customHeight="1">
      <c r="A41" s="290">
        <v>45445</v>
      </c>
      <c r="B41" s="35" t="s">
        <v>770</v>
      </c>
      <c r="C41" s="246" t="s">
        <v>730</v>
      </c>
      <c r="D41" s="682" t="s">
        <v>1674</v>
      </c>
      <c r="E41" s="683"/>
      <c r="F41" s="684"/>
    </row>
    <row r="42" spans="1:6" ht="49.9" customHeight="1">
      <c r="A42" s="290">
        <v>45447</v>
      </c>
      <c r="B42" s="35" t="s">
        <v>759</v>
      </c>
      <c r="C42" s="246" t="s">
        <v>1421</v>
      </c>
      <c r="D42" s="682" t="s">
        <v>1675</v>
      </c>
      <c r="E42" s="683"/>
      <c r="F42" s="684"/>
    </row>
    <row r="43" spans="1:6" ht="61.9" customHeight="1">
      <c r="A43" s="290">
        <v>45447</v>
      </c>
      <c r="B43" s="35" t="s">
        <v>754</v>
      </c>
      <c r="C43" s="246" t="s">
        <v>1441</v>
      </c>
      <c r="D43" s="682" t="s">
        <v>1676</v>
      </c>
      <c r="E43" s="683"/>
      <c r="F43" s="684"/>
    </row>
    <row r="44" spans="1:6" ht="61.9" customHeight="1">
      <c r="A44" s="290">
        <v>45449</v>
      </c>
      <c r="B44" s="35" t="s">
        <v>78</v>
      </c>
      <c r="C44" s="246" t="s">
        <v>1680</v>
      </c>
      <c r="D44" s="682" t="s">
        <v>1681</v>
      </c>
      <c r="E44" s="683"/>
      <c r="F44" s="684"/>
    </row>
    <row r="45" spans="1:6" ht="48.6" customHeight="1">
      <c r="A45" s="290">
        <v>45450</v>
      </c>
      <c r="B45" s="35" t="s">
        <v>1651</v>
      </c>
      <c r="C45" s="246" t="s">
        <v>1682</v>
      </c>
      <c r="D45" s="682" t="s">
        <v>1683</v>
      </c>
      <c r="E45" s="683"/>
      <c r="F45" s="684"/>
    </row>
    <row r="46" spans="1:6" ht="48.6" customHeight="1">
      <c r="A46" s="290">
        <v>45450</v>
      </c>
      <c r="B46" s="35" t="s">
        <v>757</v>
      </c>
      <c r="C46" s="246" t="s">
        <v>1355</v>
      </c>
      <c r="D46" s="682" t="s">
        <v>1684</v>
      </c>
      <c r="E46" s="683"/>
      <c r="F46" s="684"/>
    </row>
    <row r="47" spans="1:6" ht="62.45" customHeight="1">
      <c r="A47" s="319">
        <v>45450</v>
      </c>
      <c r="B47" s="245" t="s">
        <v>360</v>
      </c>
      <c r="C47" s="47" t="s">
        <v>1686</v>
      </c>
      <c r="D47" s="682" t="s">
        <v>1685</v>
      </c>
      <c r="E47" s="704"/>
      <c r="F47" s="705"/>
    </row>
    <row r="48" spans="1:6" ht="40.15" customHeight="1">
      <c r="A48" s="319">
        <v>45451</v>
      </c>
      <c r="B48" s="245" t="s">
        <v>757</v>
      </c>
      <c r="C48" s="47" t="s">
        <v>1688</v>
      </c>
      <c r="D48" s="682" t="s">
        <v>1687</v>
      </c>
      <c r="E48" s="683"/>
      <c r="F48" s="684"/>
    </row>
    <row r="49" spans="1:7" ht="39" customHeight="1">
      <c r="A49" s="319">
        <v>45451</v>
      </c>
      <c r="B49" s="245" t="s">
        <v>1651</v>
      </c>
      <c r="C49" s="47" t="s">
        <v>1682</v>
      </c>
      <c r="D49" s="682" t="s">
        <v>1689</v>
      </c>
      <c r="E49" s="683"/>
      <c r="F49" s="684"/>
    </row>
    <row r="50" spans="1:7" ht="64.150000000000006" customHeight="1" thickBot="1">
      <c r="A50" s="319">
        <v>45454</v>
      </c>
      <c r="B50" s="245" t="s">
        <v>375</v>
      </c>
      <c r="C50" s="47" t="s">
        <v>1690</v>
      </c>
      <c r="D50" s="706" t="s">
        <v>1691</v>
      </c>
      <c r="E50" s="707"/>
      <c r="F50" s="708"/>
    </row>
    <row r="51" spans="1:7" ht="48.6" customHeight="1" thickTop="1">
      <c r="A51" s="320">
        <v>45455</v>
      </c>
      <c r="B51" s="321" t="s">
        <v>850</v>
      </c>
      <c r="C51" s="322" t="s">
        <v>1407</v>
      </c>
      <c r="D51" s="723" t="s">
        <v>1694</v>
      </c>
      <c r="E51" s="724"/>
      <c r="F51" s="725"/>
    </row>
    <row r="52" spans="1:7" ht="37.9" customHeight="1">
      <c r="A52" s="290">
        <v>45456</v>
      </c>
      <c r="B52" s="35" t="s">
        <v>770</v>
      </c>
      <c r="C52" s="246" t="s">
        <v>730</v>
      </c>
      <c r="D52" s="682" t="s">
        <v>1697</v>
      </c>
      <c r="E52" s="683"/>
      <c r="F52" s="684"/>
    </row>
    <row r="53" spans="1:7" ht="59.45" customHeight="1">
      <c r="A53" s="319">
        <v>45457</v>
      </c>
      <c r="B53" s="245" t="s">
        <v>757</v>
      </c>
      <c r="C53" s="246" t="s">
        <v>1355</v>
      </c>
      <c r="D53" s="682" t="s">
        <v>1695</v>
      </c>
      <c r="E53" s="683"/>
      <c r="F53" s="684"/>
    </row>
    <row r="54" spans="1:7" ht="36.6" customHeight="1">
      <c r="A54" s="319">
        <v>45458</v>
      </c>
      <c r="B54" s="245" t="s">
        <v>392</v>
      </c>
      <c r="C54" s="34" t="s">
        <v>731</v>
      </c>
      <c r="D54" s="682" t="s">
        <v>1696</v>
      </c>
      <c r="E54" s="683"/>
      <c r="F54" s="684"/>
    </row>
    <row r="55" spans="1:7" ht="39.6" customHeight="1">
      <c r="A55" s="290">
        <v>45459</v>
      </c>
      <c r="B55" s="35" t="s">
        <v>754</v>
      </c>
      <c r="C55" s="246" t="s">
        <v>1441</v>
      </c>
      <c r="D55" s="682" t="s">
        <v>1698</v>
      </c>
      <c r="E55" s="683"/>
      <c r="F55" s="684"/>
    </row>
    <row r="56" spans="1:7" ht="34.15" customHeight="1">
      <c r="A56" s="560">
        <v>45459</v>
      </c>
      <c r="B56" s="561" t="s">
        <v>1699</v>
      </c>
      <c r="C56" s="226" t="s">
        <v>1700</v>
      </c>
      <c r="D56" s="709" t="s">
        <v>1701</v>
      </c>
      <c r="E56" s="710"/>
      <c r="F56" s="711"/>
    </row>
    <row r="57" spans="1:7" ht="57" customHeight="1">
      <c r="A57" s="290">
        <v>45460</v>
      </c>
      <c r="B57" s="35" t="s">
        <v>758</v>
      </c>
      <c r="C57" s="47" t="s">
        <v>1702</v>
      </c>
      <c r="D57" s="715" t="s">
        <v>1716</v>
      </c>
      <c r="E57" s="715"/>
      <c r="F57" s="726"/>
    </row>
    <row r="58" spans="1:7" ht="50.45" customHeight="1">
      <c r="A58" s="290">
        <v>45461</v>
      </c>
      <c r="B58" s="35" t="s">
        <v>757</v>
      </c>
      <c r="C58" s="47" t="s">
        <v>1355</v>
      </c>
      <c r="D58" s="672" t="s">
        <v>1704</v>
      </c>
      <c r="E58" s="672"/>
      <c r="F58" s="673"/>
    </row>
    <row r="59" spans="1:7" s="33" customFormat="1" ht="58.15" customHeight="1">
      <c r="A59" s="290">
        <v>45462</v>
      </c>
      <c r="B59" s="35" t="s">
        <v>43</v>
      </c>
      <c r="C59" s="246" t="s">
        <v>1705</v>
      </c>
      <c r="D59" s="672" t="s">
        <v>1706</v>
      </c>
      <c r="E59" s="672"/>
      <c r="F59" s="673"/>
      <c r="G59" s="34"/>
    </row>
    <row r="60" spans="1:7" ht="36.6" customHeight="1">
      <c r="A60" s="290">
        <v>45462</v>
      </c>
      <c r="B60" s="35" t="s">
        <v>56</v>
      </c>
      <c r="C60" s="246" t="s">
        <v>1707</v>
      </c>
      <c r="D60" s="672" t="s">
        <v>1717</v>
      </c>
      <c r="E60" s="672"/>
      <c r="F60" s="673"/>
    </row>
    <row r="61" spans="1:7" s="33" customFormat="1" ht="37.9" customHeight="1">
      <c r="A61" s="290">
        <v>45462</v>
      </c>
      <c r="B61" s="35" t="s">
        <v>372</v>
      </c>
      <c r="C61" s="47" t="s">
        <v>1708</v>
      </c>
      <c r="D61" s="672" t="s">
        <v>1709</v>
      </c>
      <c r="E61" s="672"/>
      <c r="F61" s="673"/>
      <c r="G61" s="34"/>
    </row>
    <row r="62" spans="1:7" ht="38.450000000000003" customHeight="1">
      <c r="A62" s="290">
        <v>45463</v>
      </c>
      <c r="B62" s="35" t="s">
        <v>378</v>
      </c>
      <c r="C62" s="246" t="s">
        <v>1710</v>
      </c>
      <c r="D62" s="672" t="s">
        <v>1711</v>
      </c>
      <c r="E62" s="672"/>
      <c r="F62" s="673"/>
    </row>
    <row r="63" spans="1:7" s="33" customFormat="1" ht="38.450000000000003" customHeight="1">
      <c r="A63" s="560">
        <v>45463</v>
      </c>
      <c r="B63" s="561" t="s">
        <v>757</v>
      </c>
      <c r="C63" s="226" t="s">
        <v>1355</v>
      </c>
      <c r="D63" s="709" t="s">
        <v>1712</v>
      </c>
      <c r="E63" s="709"/>
      <c r="F63" s="714"/>
      <c r="G63" s="34"/>
    </row>
    <row r="64" spans="1:7" ht="43.9" customHeight="1">
      <c r="A64" s="290">
        <v>45463</v>
      </c>
      <c r="B64" s="35" t="s">
        <v>753</v>
      </c>
      <c r="C64" s="246" t="s">
        <v>1713</v>
      </c>
      <c r="D64" s="672" t="s">
        <v>1714</v>
      </c>
      <c r="E64" s="672"/>
      <c r="F64" s="673"/>
    </row>
    <row r="65" spans="1:7" s="33" customFormat="1" ht="105" customHeight="1">
      <c r="A65" s="290">
        <v>45463</v>
      </c>
      <c r="B65" s="35" t="s">
        <v>764</v>
      </c>
      <c r="C65" s="246" t="s">
        <v>1715</v>
      </c>
      <c r="D65" s="672" t="s">
        <v>1718</v>
      </c>
      <c r="E65" s="672"/>
      <c r="F65" s="673"/>
      <c r="G65" s="34"/>
    </row>
    <row r="66" spans="1:7" ht="163.15" customHeight="1">
      <c r="A66" s="290">
        <v>45464</v>
      </c>
      <c r="B66" s="35" t="s">
        <v>759</v>
      </c>
      <c r="C66" s="246" t="s">
        <v>1719</v>
      </c>
      <c r="D66" s="672" t="s">
        <v>1720</v>
      </c>
      <c r="E66" s="672"/>
      <c r="F66" s="673"/>
    </row>
    <row r="67" spans="1:7" s="33" customFormat="1" ht="34.15" customHeight="1">
      <c r="A67" s="290">
        <v>45464</v>
      </c>
      <c r="B67" s="35" t="s">
        <v>392</v>
      </c>
      <c r="C67" s="246" t="s">
        <v>731</v>
      </c>
      <c r="D67" s="672" t="s">
        <v>1721</v>
      </c>
      <c r="E67" s="672"/>
      <c r="F67" s="673"/>
      <c r="G67" s="34"/>
    </row>
    <row r="68" spans="1:7" ht="90" customHeight="1">
      <c r="A68" s="290">
        <v>45465</v>
      </c>
      <c r="B68" s="35" t="s">
        <v>758</v>
      </c>
      <c r="C68" s="246" t="s">
        <v>1722</v>
      </c>
      <c r="D68" s="672" t="s">
        <v>1723</v>
      </c>
      <c r="E68" s="672"/>
      <c r="F68" s="673"/>
    </row>
    <row r="69" spans="1:7" s="33" customFormat="1" ht="34.15" customHeight="1">
      <c r="A69" s="290">
        <v>45465</v>
      </c>
      <c r="B69" s="35" t="s">
        <v>1724</v>
      </c>
      <c r="C69" s="246" t="s">
        <v>1725</v>
      </c>
      <c r="D69" s="672" t="s">
        <v>1726</v>
      </c>
      <c r="E69" s="672"/>
      <c r="F69" s="673"/>
      <c r="G69" s="34"/>
    </row>
    <row r="70" spans="1:7" ht="57.6" customHeight="1">
      <c r="A70" s="290">
        <v>45465</v>
      </c>
      <c r="B70" s="35" t="s">
        <v>1664</v>
      </c>
      <c r="C70" s="246" t="s">
        <v>1727</v>
      </c>
      <c r="D70" s="672" t="s">
        <v>1728</v>
      </c>
      <c r="E70" s="672"/>
      <c r="F70" s="673"/>
    </row>
    <row r="71" spans="1:7" s="33" customFormat="1" ht="42" customHeight="1">
      <c r="A71" s="290">
        <v>45466</v>
      </c>
      <c r="B71" s="35" t="s">
        <v>352</v>
      </c>
      <c r="C71" s="246" t="s">
        <v>1729</v>
      </c>
      <c r="D71" s="672" t="s">
        <v>1730</v>
      </c>
      <c r="E71" s="672"/>
      <c r="F71" s="673"/>
      <c r="G71" s="34"/>
    </row>
    <row r="72" spans="1:7" s="33" customFormat="1" ht="55.15" customHeight="1">
      <c r="A72" s="290">
        <v>45467</v>
      </c>
      <c r="B72" s="35" t="s">
        <v>766</v>
      </c>
      <c r="C72" s="246" t="s">
        <v>1731</v>
      </c>
      <c r="D72" s="672" t="s">
        <v>1732</v>
      </c>
      <c r="E72" s="672"/>
      <c r="F72" s="673"/>
      <c r="G72" s="34"/>
    </row>
    <row r="73" spans="1:7" ht="43.15" customHeight="1">
      <c r="A73" s="290"/>
      <c r="B73" s="35"/>
      <c r="C73" s="246"/>
      <c r="D73" s="672"/>
      <c r="E73" s="672"/>
      <c r="F73" s="673"/>
    </row>
    <row r="74" spans="1:7" s="33" customFormat="1" ht="38.450000000000003" customHeight="1">
      <c r="A74" s="290"/>
      <c r="B74" s="35"/>
      <c r="C74" s="246"/>
      <c r="D74" s="672"/>
      <c r="E74" s="672"/>
      <c r="F74" s="673"/>
      <c r="G74" s="34"/>
    </row>
    <row r="75" spans="1:7" ht="88.9" customHeight="1">
      <c r="A75" s="290"/>
      <c r="B75" s="35"/>
      <c r="C75" s="246"/>
      <c r="D75" s="672"/>
      <c r="E75" s="672"/>
      <c r="F75" s="673"/>
    </row>
    <row r="76" spans="1:7" s="33" customFormat="1" ht="56.45" customHeight="1">
      <c r="A76" s="290"/>
      <c r="B76" s="35"/>
      <c r="C76" s="246"/>
      <c r="D76" s="682"/>
      <c r="E76" s="704"/>
      <c r="F76" s="705"/>
      <c r="G76" s="34"/>
    </row>
    <row r="77" spans="1:7" ht="45" customHeight="1">
      <c r="A77" s="290"/>
      <c r="B77" s="35"/>
      <c r="C77" s="246"/>
      <c r="D77" s="672"/>
      <c r="E77" s="672"/>
      <c r="F77" s="673"/>
    </row>
    <row r="78" spans="1:7" s="33" customFormat="1" ht="120" customHeight="1">
      <c r="A78" s="290"/>
      <c r="B78" s="35"/>
      <c r="C78" s="246"/>
      <c r="D78" s="672"/>
      <c r="E78" s="672"/>
      <c r="F78" s="673"/>
      <c r="G78" s="34"/>
    </row>
    <row r="79" spans="1:7" ht="55.9" customHeight="1">
      <c r="A79" s="290"/>
      <c r="B79" s="35"/>
      <c r="C79" s="246"/>
      <c r="D79" s="672"/>
      <c r="E79" s="672"/>
      <c r="F79" s="673"/>
    </row>
    <row r="80" spans="1:7" ht="36.6" customHeight="1">
      <c r="A80" s="290"/>
      <c r="B80" s="35"/>
      <c r="C80" s="246"/>
      <c r="D80" s="672"/>
      <c r="E80" s="672"/>
      <c r="F80" s="673"/>
    </row>
    <row r="81" spans="1:6" ht="61.9" customHeight="1">
      <c r="A81" s="290"/>
      <c r="B81" s="35"/>
      <c r="C81" s="246"/>
      <c r="D81" s="672"/>
      <c r="E81" s="672"/>
      <c r="F81" s="673"/>
    </row>
    <row r="82" spans="1:6" ht="108" customHeight="1">
      <c r="A82" s="290"/>
      <c r="B82" s="35"/>
      <c r="C82" s="246"/>
      <c r="D82" s="672"/>
      <c r="E82" s="672"/>
      <c r="F82" s="673"/>
    </row>
    <row r="83" spans="1:6" ht="35.450000000000003" customHeight="1">
      <c r="A83" s="290"/>
      <c r="B83" s="35"/>
      <c r="C83" s="246"/>
      <c r="D83" s="672"/>
      <c r="E83" s="672"/>
      <c r="F83" s="673"/>
    </row>
    <row r="84" spans="1:6" ht="42" customHeight="1">
      <c r="A84" s="290"/>
      <c r="B84" s="35"/>
      <c r="C84" s="246"/>
      <c r="D84" s="672"/>
      <c r="E84" s="672"/>
      <c r="F84" s="673"/>
    </row>
    <row r="85" spans="1:6" ht="87" customHeight="1">
      <c r="A85" s="290"/>
      <c r="B85" s="35"/>
      <c r="C85" s="246"/>
      <c r="D85" s="672"/>
      <c r="E85" s="672"/>
      <c r="F85" s="673"/>
    </row>
    <row r="86" spans="1:6" ht="48.6" customHeight="1">
      <c r="A86" s="290"/>
      <c r="B86" s="35"/>
      <c r="C86" s="246"/>
      <c r="D86" s="672"/>
      <c r="E86" s="672"/>
      <c r="F86" s="673"/>
    </row>
    <row r="87" spans="1:6" ht="105.6" customHeight="1">
      <c r="A87" s="290"/>
      <c r="B87" s="35"/>
      <c r="C87" s="246"/>
      <c r="D87" s="672"/>
      <c r="E87" s="672"/>
      <c r="F87" s="673"/>
    </row>
    <row r="88" spans="1:6" ht="37.15" customHeight="1">
      <c r="A88" s="290"/>
      <c r="B88" s="35"/>
      <c r="C88" s="246"/>
      <c r="D88" s="672"/>
      <c r="E88" s="672"/>
      <c r="F88" s="673"/>
    </row>
    <row r="89" spans="1:6" ht="48.6" customHeight="1">
      <c r="A89" s="290"/>
      <c r="B89" s="35"/>
      <c r="C89" s="246"/>
      <c r="D89" s="672"/>
      <c r="E89" s="672"/>
      <c r="F89" s="673"/>
    </row>
    <row r="90" spans="1:6" ht="48.6" customHeight="1">
      <c r="A90" s="290"/>
      <c r="B90" s="35"/>
      <c r="C90" s="246"/>
      <c r="D90" s="672"/>
      <c r="E90" s="672"/>
      <c r="F90" s="673"/>
    </row>
    <row r="91" spans="1:6" ht="48.6" customHeight="1">
      <c r="A91" s="290"/>
      <c r="B91" s="35"/>
      <c r="C91" s="246"/>
      <c r="D91" s="672"/>
      <c r="E91" s="672"/>
      <c r="F91" s="673"/>
    </row>
    <row r="92" spans="1:6" ht="48.6" customHeight="1">
      <c r="A92" s="290"/>
      <c r="B92" s="35"/>
      <c r="C92" s="246"/>
      <c r="D92" s="672"/>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row r="96" spans="1:6" ht="48.6" customHeight="1">
      <c r="A96" s="290"/>
      <c r="B96" s="35"/>
      <c r="C96" s="246"/>
      <c r="D96" s="672"/>
      <c r="E96" s="672"/>
      <c r="F96" s="673"/>
    </row>
  </sheetData>
  <mergeCells count="74">
    <mergeCell ref="D95:F95"/>
    <mergeCell ref="D96:F96"/>
    <mergeCell ref="D89:F89"/>
    <mergeCell ref="D90:F90"/>
    <mergeCell ref="D91:F91"/>
    <mergeCell ref="D92:F92"/>
    <mergeCell ref="D93:F93"/>
    <mergeCell ref="D94:F94"/>
    <mergeCell ref="D88:F88"/>
    <mergeCell ref="D77:F77"/>
    <mergeCell ref="D78:F78"/>
    <mergeCell ref="D79:F79"/>
    <mergeCell ref="D80:F80"/>
    <mergeCell ref="D81:F81"/>
    <mergeCell ref="D82:F82"/>
    <mergeCell ref="D83:F83"/>
    <mergeCell ref="D84:F84"/>
    <mergeCell ref="D85:F85"/>
    <mergeCell ref="D86:F86"/>
    <mergeCell ref="D87:F87"/>
    <mergeCell ref="D76:F76"/>
    <mergeCell ref="D65:F65"/>
    <mergeCell ref="D66:F66"/>
    <mergeCell ref="D67:F67"/>
    <mergeCell ref="D68:F68"/>
    <mergeCell ref="D69:F69"/>
    <mergeCell ref="D70:F70"/>
    <mergeCell ref="D71:F71"/>
    <mergeCell ref="D72:F72"/>
    <mergeCell ref="D73:F73"/>
    <mergeCell ref="D74:F74"/>
    <mergeCell ref="D75:F75"/>
    <mergeCell ref="D64:F64"/>
    <mergeCell ref="D53:F53"/>
    <mergeCell ref="D54:F54"/>
    <mergeCell ref="D55:F55"/>
    <mergeCell ref="D56:F56"/>
    <mergeCell ref="D57:F57"/>
    <mergeCell ref="D58:F58"/>
    <mergeCell ref="D59:F59"/>
    <mergeCell ref="D60:F60"/>
    <mergeCell ref="D61:F61"/>
    <mergeCell ref="D62:F62"/>
    <mergeCell ref="D63:F63"/>
    <mergeCell ref="D52:F52"/>
    <mergeCell ref="D41:F41"/>
    <mergeCell ref="D42:F42"/>
    <mergeCell ref="D43:F43"/>
    <mergeCell ref="D44:F44"/>
    <mergeCell ref="D45:F45"/>
    <mergeCell ref="D46:F46"/>
    <mergeCell ref="D47:F47"/>
    <mergeCell ref="D48:F48"/>
    <mergeCell ref="D49:F49"/>
    <mergeCell ref="D50:F50"/>
    <mergeCell ref="D51:F51"/>
    <mergeCell ref="D40:F40"/>
    <mergeCell ref="D29:F29"/>
    <mergeCell ref="D30:F30"/>
    <mergeCell ref="D31:F31"/>
    <mergeCell ref="D32:F32"/>
    <mergeCell ref="D33:F33"/>
    <mergeCell ref="D34:F34"/>
    <mergeCell ref="D35:F35"/>
    <mergeCell ref="D36:F36"/>
    <mergeCell ref="D37:F37"/>
    <mergeCell ref="D38:F38"/>
    <mergeCell ref="D39:F39"/>
    <mergeCell ref="D28:F28"/>
    <mergeCell ref="A3:A10"/>
    <mergeCell ref="A11:A18"/>
    <mergeCell ref="A19:A21"/>
    <mergeCell ref="A24:A26"/>
    <mergeCell ref="D27:F27"/>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7DA8-7547-4E89-A3F3-E36E92947FA5}">
  <dimension ref="A1:G97"/>
  <sheetViews>
    <sheetView topLeftCell="A2" zoomScale="80" zoomScaleNormal="80" workbookViewId="0">
      <selection activeCell="H83" sqref="H83"/>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1657</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45.6" customHeight="1">
      <c r="A16" s="690"/>
      <c r="B16" s="245" t="s">
        <v>386</v>
      </c>
      <c r="C16" s="47" t="s">
        <v>1516</v>
      </c>
      <c r="D16" s="47" t="s">
        <v>1113</v>
      </c>
      <c r="E16" s="245" t="s">
        <v>1225</v>
      </c>
      <c r="F16" s="301"/>
      <c r="G16" s="60"/>
    </row>
    <row r="17" spans="1:7" ht="141.6" customHeight="1">
      <c r="A17" s="690"/>
      <c r="B17" s="245" t="s">
        <v>759</v>
      </c>
      <c r="C17" s="47" t="s">
        <v>1325</v>
      </c>
      <c r="D17" s="47" t="s">
        <v>1658</v>
      </c>
      <c r="E17" s="245" t="s">
        <v>847</v>
      </c>
      <c r="F17" s="301"/>
      <c r="G17" s="60"/>
    </row>
    <row r="18" spans="1:7" ht="21.6" customHeight="1" thickBot="1">
      <c r="A18" s="690"/>
      <c r="B18" s="245" t="s">
        <v>849</v>
      </c>
      <c r="C18" s="47" t="s">
        <v>849</v>
      </c>
      <c r="D18" s="90" t="s">
        <v>849</v>
      </c>
      <c r="E18" s="245" t="s">
        <v>849</v>
      </c>
      <c r="F18" s="305" t="s">
        <v>849</v>
      </c>
      <c r="G18" s="53"/>
    </row>
    <row r="19" spans="1:7" ht="26.45" customHeight="1" thickTop="1">
      <c r="A19" s="685" t="s">
        <v>1211</v>
      </c>
      <c r="B19" s="275" t="s">
        <v>678</v>
      </c>
      <c r="C19" s="276" t="s">
        <v>1215</v>
      </c>
      <c r="D19" s="49"/>
      <c r="E19" s="229" t="s">
        <v>680</v>
      </c>
      <c r="F19" s="306"/>
    </row>
    <row r="20" spans="1:7" ht="33" customHeight="1">
      <c r="A20" s="690"/>
      <c r="B20" s="35" t="s">
        <v>757</v>
      </c>
      <c r="C20" s="246" t="s">
        <v>1182</v>
      </c>
      <c r="D20" s="246" t="s">
        <v>1342</v>
      </c>
      <c r="E20" s="35" t="s">
        <v>847</v>
      </c>
      <c r="F20" s="299"/>
    </row>
    <row r="21" spans="1:7" ht="33" customHeight="1" thickBot="1">
      <c r="A21" s="686"/>
      <c r="B21" s="42" t="s">
        <v>710</v>
      </c>
      <c r="C21" s="41" t="s">
        <v>682</v>
      </c>
      <c r="D21" s="228" t="s">
        <v>1183</v>
      </c>
      <c r="E21" s="42" t="s">
        <v>847</v>
      </c>
      <c r="F21" s="304"/>
    </row>
    <row r="22" spans="1:7" ht="28.9" customHeight="1" thickTop="1" thickBot="1">
      <c r="A22" s="307" t="s">
        <v>1212</v>
      </c>
      <c r="B22" s="214" t="s">
        <v>683</v>
      </c>
      <c r="C22" s="215"/>
      <c r="D22" s="215" t="s">
        <v>632</v>
      </c>
      <c r="E22" s="214"/>
      <c r="F22" s="308"/>
    </row>
    <row r="23" spans="1:7" ht="74.25" customHeight="1" thickTop="1" thickBot="1">
      <c r="A23" s="307" t="s">
        <v>1213</v>
      </c>
      <c r="B23" s="214" t="s">
        <v>684</v>
      </c>
      <c r="C23" s="215" t="s">
        <v>685</v>
      </c>
      <c r="D23" s="215" t="s">
        <v>856</v>
      </c>
      <c r="E23" s="214" t="s">
        <v>643</v>
      </c>
      <c r="F23" s="308"/>
    </row>
    <row r="24" spans="1:7" ht="36.6" customHeight="1" thickTop="1">
      <c r="A24" s="685" t="s">
        <v>1214</v>
      </c>
      <c r="B24" s="51" t="s">
        <v>766</v>
      </c>
      <c r="C24" s="50" t="s">
        <v>1112</v>
      </c>
      <c r="D24" s="50" t="s">
        <v>1148</v>
      </c>
      <c r="E24" s="51" t="s">
        <v>1107</v>
      </c>
      <c r="F24" s="309" t="s">
        <v>849</v>
      </c>
    </row>
    <row r="25" spans="1:7" ht="36.6" customHeight="1">
      <c r="A25" s="690"/>
      <c r="B25" s="35" t="s">
        <v>1559</v>
      </c>
      <c r="C25" s="554" t="s">
        <v>1562</v>
      </c>
      <c r="D25" s="246" t="s">
        <v>1622</v>
      </c>
      <c r="E25" s="35" t="s">
        <v>1107</v>
      </c>
      <c r="F25" s="299" t="s">
        <v>1623</v>
      </c>
    </row>
    <row r="26" spans="1:7" ht="32.450000000000003" customHeight="1">
      <c r="A26" s="696"/>
      <c r="B26" s="52" t="s">
        <v>850</v>
      </c>
      <c r="C26" s="34" t="s">
        <v>1337</v>
      </c>
      <c r="D26" s="45" t="s">
        <v>1338</v>
      </c>
      <c r="E26" s="52" t="s">
        <v>1107</v>
      </c>
      <c r="F26" s="300"/>
    </row>
    <row r="27" spans="1:7" ht="31.15" customHeight="1" thickBot="1">
      <c r="A27" s="697"/>
      <c r="B27" s="292"/>
      <c r="C27" s="310"/>
      <c r="D27" s="293"/>
      <c r="E27" s="311"/>
      <c r="F27" s="312"/>
    </row>
    <row r="28" spans="1:7" s="87" customFormat="1" ht="28.15" customHeight="1" thickTop="1">
      <c r="A28" s="390" t="s">
        <v>689</v>
      </c>
      <c r="B28" s="391" t="s">
        <v>447</v>
      </c>
      <c r="C28" s="392" t="s">
        <v>690</v>
      </c>
      <c r="D28" s="677" t="s">
        <v>691</v>
      </c>
      <c r="E28" s="678"/>
      <c r="F28" s="679"/>
    </row>
    <row r="29" spans="1:7" ht="101.45" customHeight="1">
      <c r="A29" s="290">
        <v>45308</v>
      </c>
      <c r="B29" s="35" t="s">
        <v>917</v>
      </c>
      <c r="C29" s="246" t="s">
        <v>1085</v>
      </c>
      <c r="D29" s="682" t="s">
        <v>1086</v>
      </c>
      <c r="E29" s="683"/>
      <c r="F29" s="684"/>
    </row>
    <row r="30" spans="1:7" ht="46.9" customHeight="1">
      <c r="A30" s="290">
        <v>45322</v>
      </c>
      <c r="B30" s="35" t="s">
        <v>363</v>
      </c>
      <c r="C30" s="246" t="s">
        <v>1109</v>
      </c>
      <c r="D30" s="682" t="s">
        <v>1114</v>
      </c>
      <c r="E30" s="683"/>
      <c r="F30" s="684"/>
    </row>
    <row r="31" spans="1:7" ht="46.9" customHeight="1">
      <c r="A31" s="319">
        <v>45363</v>
      </c>
      <c r="B31" s="245" t="s">
        <v>449</v>
      </c>
      <c r="C31" s="47" t="s">
        <v>1381</v>
      </c>
      <c r="D31" s="682" t="s">
        <v>1382</v>
      </c>
      <c r="E31" s="683"/>
      <c r="F31" s="684"/>
    </row>
    <row r="32" spans="1:7" ht="51" customHeight="1">
      <c r="A32" s="319">
        <v>45366</v>
      </c>
      <c r="B32" s="245" t="s">
        <v>33</v>
      </c>
      <c r="C32" s="47" t="s">
        <v>1379</v>
      </c>
      <c r="D32" s="682" t="s">
        <v>1380</v>
      </c>
      <c r="E32" s="683"/>
      <c r="F32" s="684"/>
    </row>
    <row r="33" spans="1:6" ht="102.6" customHeight="1">
      <c r="A33" s="290">
        <v>45410</v>
      </c>
      <c r="B33" s="35" t="s">
        <v>61</v>
      </c>
      <c r="C33" s="246" t="s">
        <v>1551</v>
      </c>
      <c r="D33" s="672" t="s">
        <v>1566</v>
      </c>
      <c r="E33" s="672"/>
      <c r="F33" s="673"/>
    </row>
    <row r="34" spans="1:6" ht="58.15" customHeight="1">
      <c r="A34" s="290">
        <v>45429</v>
      </c>
      <c r="B34" s="245" t="s">
        <v>70</v>
      </c>
      <c r="C34" s="47" t="s">
        <v>1607</v>
      </c>
      <c r="D34" s="672" t="s">
        <v>1608</v>
      </c>
      <c r="E34" s="672"/>
      <c r="F34" s="673"/>
    </row>
    <row r="35" spans="1:6" ht="138" customHeight="1" thickBot="1">
      <c r="A35" s="558">
        <v>45436</v>
      </c>
      <c r="B35" s="292" t="s">
        <v>66</v>
      </c>
      <c r="C35" s="293" t="s">
        <v>1551</v>
      </c>
      <c r="D35" s="727" t="s">
        <v>1632</v>
      </c>
      <c r="E35" s="728"/>
      <c r="F35" s="729"/>
    </row>
    <row r="36" spans="1:6" ht="28.9" customHeight="1" thickTop="1">
      <c r="A36" s="388" t="s">
        <v>693</v>
      </c>
      <c r="B36" s="389" t="s">
        <v>447</v>
      </c>
      <c r="C36" s="387" t="s">
        <v>694</v>
      </c>
      <c r="D36" s="720" t="s">
        <v>695</v>
      </c>
      <c r="E36" s="721"/>
      <c r="F36" s="722"/>
    </row>
    <row r="37" spans="1:6" ht="33.6" customHeight="1">
      <c r="A37" s="290">
        <v>45414</v>
      </c>
      <c r="B37" s="35" t="s">
        <v>356</v>
      </c>
      <c r="C37" s="246" t="s">
        <v>1569</v>
      </c>
      <c r="D37" s="672" t="s">
        <v>1568</v>
      </c>
      <c r="E37" s="672"/>
      <c r="F37" s="673"/>
    </row>
    <row r="38" spans="1:6" ht="31.9" customHeight="1">
      <c r="A38" s="290">
        <v>45414</v>
      </c>
      <c r="B38" s="35" t="s">
        <v>758</v>
      </c>
      <c r="C38" s="246" t="s">
        <v>1571</v>
      </c>
      <c r="D38" s="672" t="s">
        <v>1570</v>
      </c>
      <c r="E38" s="672"/>
      <c r="F38" s="673"/>
    </row>
    <row r="39" spans="1:6" ht="30" customHeight="1">
      <c r="A39" s="290">
        <v>45415</v>
      </c>
      <c r="B39" s="35" t="s">
        <v>729</v>
      </c>
      <c r="C39" s="246" t="s">
        <v>1573</v>
      </c>
      <c r="D39" s="672" t="s">
        <v>1572</v>
      </c>
      <c r="E39" s="672"/>
      <c r="F39" s="673"/>
    </row>
    <row r="40" spans="1:6" ht="42" customHeight="1">
      <c r="A40" s="290">
        <v>45416</v>
      </c>
      <c r="B40" s="35" t="s">
        <v>729</v>
      </c>
      <c r="C40" s="246" t="s">
        <v>1574</v>
      </c>
      <c r="D40" s="682" t="s">
        <v>1575</v>
      </c>
      <c r="E40" s="683"/>
      <c r="F40" s="684"/>
    </row>
    <row r="41" spans="1:6" ht="58.15" customHeight="1">
      <c r="A41" s="290">
        <v>45417</v>
      </c>
      <c r="B41" s="35" t="s">
        <v>758</v>
      </c>
      <c r="C41" s="246" t="s">
        <v>1576</v>
      </c>
      <c r="D41" s="682" t="s">
        <v>1577</v>
      </c>
      <c r="E41" s="683"/>
      <c r="F41" s="684"/>
    </row>
    <row r="42" spans="1:6" ht="72.599999999999994" customHeight="1">
      <c r="A42" s="290">
        <v>45417</v>
      </c>
      <c r="B42" s="35" t="s">
        <v>758</v>
      </c>
      <c r="C42" s="246" t="s">
        <v>1353</v>
      </c>
      <c r="D42" s="682" t="s">
        <v>1578</v>
      </c>
      <c r="E42" s="683"/>
      <c r="F42" s="684"/>
    </row>
    <row r="43" spans="1:6" ht="108.6" customHeight="1">
      <c r="A43" s="290">
        <v>45418</v>
      </c>
      <c r="B43" s="35" t="s">
        <v>1125</v>
      </c>
      <c r="C43" s="246" t="s">
        <v>1579</v>
      </c>
      <c r="D43" s="682" t="s">
        <v>1583</v>
      </c>
      <c r="E43" s="683"/>
      <c r="F43" s="684"/>
    </row>
    <row r="44" spans="1:6" ht="43.9" customHeight="1">
      <c r="A44" s="290">
        <v>45419</v>
      </c>
      <c r="B44" s="35" t="s">
        <v>729</v>
      </c>
      <c r="C44" s="246" t="s">
        <v>1173</v>
      </c>
      <c r="D44" s="682" t="s">
        <v>1580</v>
      </c>
      <c r="E44" s="683"/>
      <c r="F44" s="684"/>
    </row>
    <row r="45" spans="1:6" ht="39" customHeight="1">
      <c r="A45" s="290">
        <v>45419</v>
      </c>
      <c r="B45" s="35" t="s">
        <v>1489</v>
      </c>
      <c r="C45" s="246" t="s">
        <v>1581</v>
      </c>
      <c r="D45" s="682" t="s">
        <v>1582</v>
      </c>
      <c r="E45" s="683"/>
      <c r="F45" s="684"/>
    </row>
    <row r="46" spans="1:6" ht="45.6" customHeight="1">
      <c r="A46" s="290">
        <v>45419</v>
      </c>
      <c r="B46" s="35" t="s">
        <v>1584</v>
      </c>
      <c r="C46" s="246" t="s">
        <v>1585</v>
      </c>
      <c r="D46" s="682" t="s">
        <v>1586</v>
      </c>
      <c r="E46" s="683"/>
      <c r="F46" s="684"/>
    </row>
    <row r="47" spans="1:6" ht="153" customHeight="1">
      <c r="A47" s="290">
        <v>45419</v>
      </c>
      <c r="B47" s="35" t="s">
        <v>729</v>
      </c>
      <c r="C47" s="246" t="s">
        <v>1587</v>
      </c>
      <c r="D47" s="682" t="s">
        <v>1588</v>
      </c>
      <c r="E47" s="683"/>
      <c r="F47" s="684"/>
    </row>
    <row r="48" spans="1:6" ht="87" customHeight="1">
      <c r="A48" s="319">
        <v>45420</v>
      </c>
      <c r="B48" s="245" t="s">
        <v>1489</v>
      </c>
      <c r="C48" s="47" t="s">
        <v>1590</v>
      </c>
      <c r="D48" s="682" t="s">
        <v>1591</v>
      </c>
      <c r="E48" s="704"/>
      <c r="F48" s="705"/>
    </row>
    <row r="49" spans="1:7" ht="69" customHeight="1">
      <c r="A49" s="319">
        <v>45420</v>
      </c>
      <c r="B49" s="245" t="s">
        <v>1584</v>
      </c>
      <c r="C49" s="47" t="s">
        <v>1592</v>
      </c>
      <c r="D49" s="682" t="s">
        <v>1593</v>
      </c>
      <c r="E49" s="683"/>
      <c r="F49" s="684"/>
    </row>
    <row r="50" spans="1:7" ht="39" customHeight="1">
      <c r="A50" s="319">
        <v>45420</v>
      </c>
      <c r="B50" s="245" t="s">
        <v>757</v>
      </c>
      <c r="C50" s="47" t="s">
        <v>1355</v>
      </c>
      <c r="D50" s="682" t="s">
        <v>1594</v>
      </c>
      <c r="E50" s="683"/>
      <c r="F50" s="684"/>
    </row>
    <row r="51" spans="1:7" ht="34.15" customHeight="1">
      <c r="A51" s="319">
        <v>45421</v>
      </c>
      <c r="B51" s="245" t="s">
        <v>386</v>
      </c>
      <c r="C51" s="47" t="s">
        <v>731</v>
      </c>
      <c r="D51" s="682" t="s">
        <v>1595</v>
      </c>
      <c r="E51" s="683"/>
      <c r="F51" s="684"/>
    </row>
    <row r="52" spans="1:7" ht="48.6" customHeight="1">
      <c r="A52" s="319">
        <v>45421</v>
      </c>
      <c r="B52" s="245" t="s">
        <v>48</v>
      </c>
      <c r="C52" s="47" t="s">
        <v>1596</v>
      </c>
      <c r="D52" s="706" t="s">
        <v>1597</v>
      </c>
      <c r="E52" s="707"/>
      <c r="F52" s="708"/>
    </row>
    <row r="53" spans="1:7" ht="33" customHeight="1">
      <c r="A53" s="290">
        <v>45422</v>
      </c>
      <c r="B53" s="35" t="s">
        <v>770</v>
      </c>
      <c r="C53" s="246" t="s">
        <v>1526</v>
      </c>
      <c r="D53" s="682" t="s">
        <v>1598</v>
      </c>
      <c r="E53" s="683"/>
      <c r="F53" s="684"/>
    </row>
    <row r="54" spans="1:7" ht="88.15" customHeight="1">
      <c r="A54" s="319">
        <v>45422</v>
      </c>
      <c r="B54" s="245" t="s">
        <v>48</v>
      </c>
      <c r="C54" s="246" t="s">
        <v>1599</v>
      </c>
      <c r="D54" s="682" t="s">
        <v>1602</v>
      </c>
      <c r="E54" s="683"/>
      <c r="F54" s="684"/>
    </row>
    <row r="55" spans="1:7" ht="60.6" customHeight="1">
      <c r="A55" s="319">
        <v>45424</v>
      </c>
      <c r="B55" s="245" t="s">
        <v>758</v>
      </c>
      <c r="C55" s="34" t="s">
        <v>1600</v>
      </c>
      <c r="D55" s="682" t="s">
        <v>1601</v>
      </c>
      <c r="E55" s="683"/>
      <c r="F55" s="684"/>
    </row>
    <row r="56" spans="1:7" ht="50.45" customHeight="1" thickBot="1">
      <c r="A56" s="319">
        <v>45425</v>
      </c>
      <c r="B56" s="245" t="s">
        <v>387</v>
      </c>
      <c r="C56" s="47" t="s">
        <v>1603</v>
      </c>
      <c r="D56" s="706" t="s">
        <v>1604</v>
      </c>
      <c r="E56" s="707"/>
      <c r="F56" s="708"/>
    </row>
    <row r="57" spans="1:7" ht="63.6" customHeight="1" thickTop="1">
      <c r="A57" s="320">
        <v>45427</v>
      </c>
      <c r="B57" s="321" t="s">
        <v>66</v>
      </c>
      <c r="C57" s="322" t="s">
        <v>1605</v>
      </c>
      <c r="D57" s="716" t="s">
        <v>1606</v>
      </c>
      <c r="E57" s="730"/>
      <c r="F57" s="731"/>
    </row>
    <row r="58" spans="1:7" ht="94.9" customHeight="1">
      <c r="A58" s="290">
        <v>45429</v>
      </c>
      <c r="B58" s="35" t="s">
        <v>387</v>
      </c>
      <c r="C58" s="47" t="s">
        <v>1609</v>
      </c>
      <c r="D58" s="672" t="s">
        <v>1610</v>
      </c>
      <c r="E58" s="672"/>
      <c r="F58" s="673"/>
    </row>
    <row r="59" spans="1:7" ht="74.45" customHeight="1">
      <c r="A59" s="290">
        <v>45429</v>
      </c>
      <c r="B59" s="35" t="s">
        <v>366</v>
      </c>
      <c r="C59" s="47" t="s">
        <v>1611</v>
      </c>
      <c r="D59" s="672" t="s">
        <v>1612</v>
      </c>
      <c r="E59" s="672"/>
      <c r="F59" s="673"/>
    </row>
    <row r="60" spans="1:7" s="33" customFormat="1" ht="66" customHeight="1">
      <c r="A60" s="290">
        <v>45431</v>
      </c>
      <c r="B60" s="35" t="s">
        <v>770</v>
      </c>
      <c r="C60" s="246" t="s">
        <v>1202</v>
      </c>
      <c r="D60" s="672" t="s">
        <v>1613</v>
      </c>
      <c r="E60" s="672"/>
      <c r="F60" s="673"/>
      <c r="G60" s="34"/>
    </row>
    <row r="61" spans="1:7" ht="46.9" customHeight="1">
      <c r="A61" s="290">
        <v>45431</v>
      </c>
      <c r="B61" s="35" t="s">
        <v>356</v>
      </c>
      <c r="C61" s="246" t="s">
        <v>1614</v>
      </c>
      <c r="D61" s="672" t="s">
        <v>1615</v>
      </c>
      <c r="E61" s="672"/>
      <c r="F61" s="673"/>
    </row>
    <row r="62" spans="1:7" s="33" customFormat="1" ht="45.6" customHeight="1">
      <c r="A62" s="290">
        <v>45432</v>
      </c>
      <c r="B62" s="35" t="s">
        <v>728</v>
      </c>
      <c r="C62" s="47" t="s">
        <v>1616</v>
      </c>
      <c r="D62" s="672" t="s">
        <v>1617</v>
      </c>
      <c r="E62" s="672"/>
      <c r="F62" s="673"/>
      <c r="G62" s="34"/>
    </row>
    <row r="63" spans="1:7" ht="40.9" customHeight="1">
      <c r="A63" s="290">
        <v>45432</v>
      </c>
      <c r="B63" s="35" t="s">
        <v>366</v>
      </c>
      <c r="C63" s="246" t="s">
        <v>1619</v>
      </c>
      <c r="D63" s="672" t="s">
        <v>1618</v>
      </c>
      <c r="E63" s="672"/>
      <c r="F63" s="673"/>
    </row>
    <row r="64" spans="1:7" s="33" customFormat="1" ht="44.45" customHeight="1">
      <c r="A64" s="560">
        <v>45432</v>
      </c>
      <c r="B64" s="561" t="s">
        <v>757</v>
      </c>
      <c r="C64" s="226" t="s">
        <v>1620</v>
      </c>
      <c r="D64" s="709" t="s">
        <v>1621</v>
      </c>
      <c r="E64" s="709"/>
      <c r="F64" s="714"/>
      <c r="G64" s="34"/>
    </row>
    <row r="65" spans="1:7" ht="48.6" customHeight="1">
      <c r="A65" s="290">
        <v>45433</v>
      </c>
      <c r="B65" s="35" t="s">
        <v>758</v>
      </c>
      <c r="C65" s="246" t="s">
        <v>1624</v>
      </c>
      <c r="D65" s="672" t="s">
        <v>1625</v>
      </c>
      <c r="E65" s="672"/>
      <c r="F65" s="673"/>
    </row>
    <row r="66" spans="1:7" s="33" customFormat="1" ht="57" customHeight="1">
      <c r="A66" s="290">
        <v>45435</v>
      </c>
      <c r="B66" s="35" t="s">
        <v>728</v>
      </c>
      <c r="C66" s="246" t="s">
        <v>1626</v>
      </c>
      <c r="D66" s="672" t="s">
        <v>1629</v>
      </c>
      <c r="E66" s="672"/>
      <c r="F66" s="673"/>
      <c r="G66" s="34"/>
    </row>
    <row r="67" spans="1:7" ht="35.450000000000003" customHeight="1">
      <c r="A67" s="290">
        <v>45435</v>
      </c>
      <c r="B67" s="35" t="s">
        <v>758</v>
      </c>
      <c r="C67" s="246" t="s">
        <v>1627</v>
      </c>
      <c r="D67" s="672" t="s">
        <v>1628</v>
      </c>
      <c r="E67" s="672"/>
      <c r="F67" s="673"/>
    </row>
    <row r="68" spans="1:7" s="33" customFormat="1" ht="34.15" customHeight="1">
      <c r="A68" s="290">
        <v>45436</v>
      </c>
      <c r="B68" s="35" t="s">
        <v>770</v>
      </c>
      <c r="C68" s="246" t="s">
        <v>1630</v>
      </c>
      <c r="D68" s="672" t="s">
        <v>1631</v>
      </c>
      <c r="E68" s="672"/>
      <c r="F68" s="673"/>
      <c r="G68" s="34"/>
    </row>
    <row r="69" spans="1:7" ht="200.45" customHeight="1">
      <c r="A69" s="290">
        <v>45437</v>
      </c>
      <c r="B69" s="35" t="s">
        <v>70</v>
      </c>
      <c r="C69" s="246" t="s">
        <v>1633</v>
      </c>
      <c r="D69" s="672" t="s">
        <v>1634</v>
      </c>
      <c r="E69" s="672"/>
      <c r="F69" s="673"/>
    </row>
    <row r="70" spans="1:7" s="33" customFormat="1" ht="34.15" customHeight="1">
      <c r="A70" s="290">
        <v>45437</v>
      </c>
      <c r="B70" s="35" t="s">
        <v>770</v>
      </c>
      <c r="C70" s="246" t="s">
        <v>1635</v>
      </c>
      <c r="D70" s="672" t="s">
        <v>1636</v>
      </c>
      <c r="E70" s="672"/>
      <c r="F70" s="673"/>
      <c r="G70" s="34"/>
    </row>
    <row r="71" spans="1:7" ht="57" customHeight="1">
      <c r="A71" s="290">
        <v>45437</v>
      </c>
      <c r="B71" s="35" t="s">
        <v>387</v>
      </c>
      <c r="C71" s="246" t="s">
        <v>1637</v>
      </c>
      <c r="D71" s="672" t="s">
        <v>1638</v>
      </c>
      <c r="E71" s="672"/>
      <c r="F71" s="673"/>
    </row>
    <row r="72" spans="1:7" s="33" customFormat="1" ht="105" customHeight="1">
      <c r="A72" s="290">
        <v>45437</v>
      </c>
      <c r="B72" s="35" t="s">
        <v>766</v>
      </c>
      <c r="C72" s="246" t="s">
        <v>1639</v>
      </c>
      <c r="D72" s="672" t="s">
        <v>1640</v>
      </c>
      <c r="E72" s="672"/>
      <c r="F72" s="673"/>
      <c r="G72" s="34"/>
    </row>
    <row r="73" spans="1:7" s="33" customFormat="1" ht="40.15" customHeight="1">
      <c r="A73" s="290">
        <v>45437</v>
      </c>
      <c r="B73" s="35" t="s">
        <v>759</v>
      </c>
      <c r="C73" s="246" t="s">
        <v>1421</v>
      </c>
      <c r="D73" s="672" t="s">
        <v>1641</v>
      </c>
      <c r="E73" s="672"/>
      <c r="F73" s="673"/>
      <c r="G73" s="34"/>
    </row>
    <row r="74" spans="1:7" ht="43.15" customHeight="1">
      <c r="A74" s="290">
        <v>45437</v>
      </c>
      <c r="B74" s="35" t="s">
        <v>770</v>
      </c>
      <c r="C74" s="246" t="s">
        <v>1642</v>
      </c>
      <c r="D74" s="672" t="s">
        <v>1643</v>
      </c>
      <c r="E74" s="672"/>
      <c r="F74" s="673"/>
    </row>
    <row r="75" spans="1:7" s="33" customFormat="1" ht="38.450000000000003" customHeight="1">
      <c r="A75" s="290">
        <v>45437</v>
      </c>
      <c r="B75" s="35" t="s">
        <v>757</v>
      </c>
      <c r="C75" s="246" t="s">
        <v>1175</v>
      </c>
      <c r="D75" s="672" t="s">
        <v>1644</v>
      </c>
      <c r="E75" s="672"/>
      <c r="F75" s="673"/>
      <c r="G75" s="34"/>
    </row>
    <row r="76" spans="1:7" ht="88.9" customHeight="1">
      <c r="A76" s="290">
        <v>45438</v>
      </c>
      <c r="B76" s="35" t="s">
        <v>378</v>
      </c>
      <c r="C76" s="246" t="s">
        <v>1645</v>
      </c>
      <c r="D76" s="672" t="s">
        <v>1646</v>
      </c>
      <c r="E76" s="672"/>
      <c r="F76" s="673"/>
    </row>
    <row r="77" spans="1:7" s="33" customFormat="1" ht="56.45" customHeight="1">
      <c r="A77" s="290">
        <v>45438</v>
      </c>
      <c r="B77" s="35" t="s">
        <v>770</v>
      </c>
      <c r="C77" s="246" t="s">
        <v>1642</v>
      </c>
      <c r="D77" s="682" t="s">
        <v>1647</v>
      </c>
      <c r="E77" s="704"/>
      <c r="F77" s="705"/>
      <c r="G77" s="34"/>
    </row>
    <row r="78" spans="1:7" ht="45" customHeight="1">
      <c r="A78" s="290">
        <v>45438</v>
      </c>
      <c r="B78" s="35" t="s">
        <v>759</v>
      </c>
      <c r="C78" s="246" t="s">
        <v>1421</v>
      </c>
      <c r="D78" s="672" t="s">
        <v>1648</v>
      </c>
      <c r="E78" s="672"/>
      <c r="F78" s="673"/>
    </row>
    <row r="79" spans="1:7" s="33" customFormat="1" ht="120" customHeight="1">
      <c r="A79" s="290">
        <v>45438</v>
      </c>
      <c r="B79" s="35" t="s">
        <v>387</v>
      </c>
      <c r="C79" s="246" t="s">
        <v>1649</v>
      </c>
      <c r="D79" s="672" t="s">
        <v>1650</v>
      </c>
      <c r="E79" s="672"/>
      <c r="F79" s="673"/>
      <c r="G79" s="34"/>
    </row>
    <row r="80" spans="1:7" ht="55.9" customHeight="1">
      <c r="A80" s="290">
        <v>45438</v>
      </c>
      <c r="B80" s="35" t="s">
        <v>1651</v>
      </c>
      <c r="C80" s="246" t="s">
        <v>1652</v>
      </c>
      <c r="D80" s="672" t="s">
        <v>1653</v>
      </c>
      <c r="E80" s="672"/>
      <c r="F80" s="673"/>
    </row>
    <row r="81" spans="1:6" ht="36.6" customHeight="1">
      <c r="A81" s="290">
        <v>45439</v>
      </c>
      <c r="B81" s="35" t="s">
        <v>770</v>
      </c>
      <c r="C81" s="246" t="s">
        <v>1654</v>
      </c>
      <c r="D81" s="672" t="s">
        <v>1655</v>
      </c>
      <c r="E81" s="672"/>
      <c r="F81" s="673"/>
    </row>
    <row r="82" spans="1:6" ht="61.9" customHeight="1">
      <c r="A82" s="290">
        <v>45440</v>
      </c>
      <c r="B82" s="35" t="s">
        <v>758</v>
      </c>
      <c r="C82" s="246" t="s">
        <v>1355</v>
      </c>
      <c r="D82" s="672" t="s">
        <v>1656</v>
      </c>
      <c r="E82" s="672"/>
      <c r="F82" s="673"/>
    </row>
    <row r="83" spans="1:6" ht="108" customHeight="1">
      <c r="A83" s="290">
        <v>45441</v>
      </c>
      <c r="B83" s="35" t="s">
        <v>1659</v>
      </c>
      <c r="C83" s="246" t="s">
        <v>1660</v>
      </c>
      <c r="D83" s="672" t="s">
        <v>1661</v>
      </c>
      <c r="E83" s="672"/>
      <c r="F83" s="673"/>
    </row>
    <row r="84" spans="1:6" ht="35.450000000000003" customHeight="1">
      <c r="A84" s="290"/>
      <c r="B84" s="35"/>
      <c r="C84" s="246"/>
      <c r="D84" s="672"/>
      <c r="E84" s="672"/>
      <c r="F84" s="673"/>
    </row>
    <row r="85" spans="1:6" ht="42" customHeight="1">
      <c r="A85" s="290"/>
      <c r="B85" s="35"/>
      <c r="C85" s="246"/>
      <c r="D85" s="672"/>
      <c r="E85" s="672"/>
      <c r="F85" s="673"/>
    </row>
    <row r="86" spans="1:6" ht="87" customHeight="1">
      <c r="A86" s="290"/>
      <c r="B86" s="35"/>
      <c r="C86" s="246"/>
      <c r="D86" s="672"/>
      <c r="E86" s="672"/>
      <c r="F86" s="673"/>
    </row>
    <row r="87" spans="1:6" ht="48.6" customHeight="1">
      <c r="A87" s="290"/>
      <c r="B87" s="35"/>
      <c r="C87" s="246"/>
      <c r="D87" s="672"/>
      <c r="E87" s="672"/>
      <c r="F87" s="673"/>
    </row>
    <row r="88" spans="1:6" ht="105.6" customHeight="1">
      <c r="A88" s="290"/>
      <c r="B88" s="35"/>
      <c r="C88" s="246"/>
      <c r="D88" s="672"/>
      <c r="E88" s="672"/>
      <c r="F88" s="673"/>
    </row>
    <row r="89" spans="1:6" ht="37.15" customHeight="1">
      <c r="A89" s="290"/>
      <c r="B89" s="35"/>
      <c r="C89" s="246"/>
      <c r="D89" s="672"/>
      <c r="E89" s="672"/>
      <c r="F89" s="673"/>
    </row>
    <row r="90" spans="1:6" ht="48.6" customHeight="1">
      <c r="A90" s="290"/>
      <c r="B90" s="35"/>
      <c r="C90" s="246"/>
      <c r="D90" s="672"/>
      <c r="E90" s="672"/>
      <c r="F90" s="673"/>
    </row>
    <row r="91" spans="1:6" ht="48.6" customHeight="1">
      <c r="A91" s="290"/>
      <c r="B91" s="35"/>
      <c r="C91" s="246"/>
      <c r="D91" s="672"/>
      <c r="E91" s="672"/>
      <c r="F91" s="673"/>
    </row>
    <row r="92" spans="1:6" ht="48.6" customHeight="1">
      <c r="A92" s="290"/>
      <c r="B92" s="35"/>
      <c r="C92" s="246"/>
      <c r="D92" s="672"/>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row r="96" spans="1:6" ht="48.6" customHeight="1">
      <c r="A96" s="290"/>
      <c r="B96" s="35"/>
      <c r="C96" s="246"/>
      <c r="D96" s="672"/>
      <c r="E96" s="672"/>
      <c r="F96" s="673"/>
    </row>
    <row r="97" spans="1:6" ht="48.6" customHeight="1">
      <c r="A97" s="290"/>
      <c r="B97" s="35"/>
      <c r="C97" s="246"/>
      <c r="D97" s="672"/>
      <c r="E97" s="672"/>
      <c r="F97" s="673"/>
    </row>
  </sheetData>
  <mergeCells count="74">
    <mergeCell ref="D97:F97"/>
    <mergeCell ref="D91:F91"/>
    <mergeCell ref="D92:F92"/>
    <mergeCell ref="D93:F93"/>
    <mergeCell ref="D94:F94"/>
    <mergeCell ref="D95:F95"/>
    <mergeCell ref="D96:F96"/>
    <mergeCell ref="D90:F90"/>
    <mergeCell ref="D79:F79"/>
    <mergeCell ref="D80:F80"/>
    <mergeCell ref="D81:F81"/>
    <mergeCell ref="D82:F82"/>
    <mergeCell ref="D83:F83"/>
    <mergeCell ref="D84:F84"/>
    <mergeCell ref="D85:F85"/>
    <mergeCell ref="D86:F86"/>
    <mergeCell ref="D87:F87"/>
    <mergeCell ref="D88:F88"/>
    <mergeCell ref="D89:F89"/>
    <mergeCell ref="D78:F78"/>
    <mergeCell ref="D67:F67"/>
    <mergeCell ref="D68:F68"/>
    <mergeCell ref="D69:F69"/>
    <mergeCell ref="D70:F70"/>
    <mergeCell ref="D71:F71"/>
    <mergeCell ref="D72:F72"/>
    <mergeCell ref="D73:F73"/>
    <mergeCell ref="D74:F74"/>
    <mergeCell ref="D75:F75"/>
    <mergeCell ref="D76:F76"/>
    <mergeCell ref="D77:F77"/>
    <mergeCell ref="D66:F66"/>
    <mergeCell ref="D55:F55"/>
    <mergeCell ref="D56:F56"/>
    <mergeCell ref="D57:F57"/>
    <mergeCell ref="D58:F58"/>
    <mergeCell ref="D59:F59"/>
    <mergeCell ref="D60:F60"/>
    <mergeCell ref="D61:F61"/>
    <mergeCell ref="D62:F62"/>
    <mergeCell ref="D63:F63"/>
    <mergeCell ref="D64:F64"/>
    <mergeCell ref="D65:F65"/>
    <mergeCell ref="D54:F54"/>
    <mergeCell ref="D43:F43"/>
    <mergeCell ref="D44:F44"/>
    <mergeCell ref="D45:F45"/>
    <mergeCell ref="D46:F46"/>
    <mergeCell ref="D47:F47"/>
    <mergeCell ref="D48:F48"/>
    <mergeCell ref="D49:F49"/>
    <mergeCell ref="D50:F50"/>
    <mergeCell ref="D51:F51"/>
    <mergeCell ref="D52:F52"/>
    <mergeCell ref="D53:F53"/>
    <mergeCell ref="D42:F42"/>
    <mergeCell ref="D30:F30"/>
    <mergeCell ref="D31:F31"/>
    <mergeCell ref="D32:F32"/>
    <mergeCell ref="D33:F33"/>
    <mergeCell ref="D35:F35"/>
    <mergeCell ref="D36:F36"/>
    <mergeCell ref="D37:F37"/>
    <mergeCell ref="D38:F38"/>
    <mergeCell ref="D39:F39"/>
    <mergeCell ref="D40:F40"/>
    <mergeCell ref="D41:F41"/>
    <mergeCell ref="D29:F29"/>
    <mergeCell ref="D34:F34"/>
    <mergeCell ref="A3:A10"/>
    <mergeCell ref="A11:A18"/>
    <mergeCell ref="A19:A21"/>
    <mergeCell ref="A24:A27"/>
    <mergeCell ref="D28:F28"/>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70BB-5EF3-47CB-8187-D603F6E9C5C7}">
  <dimension ref="A1:G96"/>
  <sheetViews>
    <sheetView topLeftCell="A21" zoomScale="80" zoomScaleNormal="80" workbookViewId="0">
      <selection activeCell="H46" sqref="H46"/>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1589</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45.6" customHeight="1">
      <c r="A16" s="690"/>
      <c r="B16" s="245" t="s">
        <v>386</v>
      </c>
      <c r="C16" s="47" t="s">
        <v>1516</v>
      </c>
      <c r="D16" s="47" t="s">
        <v>1113</v>
      </c>
      <c r="E16" s="245" t="s">
        <v>1224</v>
      </c>
      <c r="F16" s="301"/>
      <c r="G16" s="60"/>
    </row>
    <row r="17" spans="1:7" ht="141.6" customHeight="1">
      <c r="A17" s="690"/>
      <c r="B17" s="245" t="s">
        <v>759</v>
      </c>
      <c r="C17" s="47" t="s">
        <v>1325</v>
      </c>
      <c r="D17" s="47" t="s">
        <v>1513</v>
      </c>
      <c r="E17" s="245" t="s">
        <v>847</v>
      </c>
      <c r="F17" s="301"/>
      <c r="G17" s="60"/>
    </row>
    <row r="18" spans="1:7" ht="21.6" customHeight="1" thickBot="1">
      <c r="A18" s="690"/>
      <c r="B18" s="245" t="s">
        <v>849</v>
      </c>
      <c r="C18" s="47" t="s">
        <v>849</v>
      </c>
      <c r="D18" s="90" t="s">
        <v>849</v>
      </c>
      <c r="E18" s="245" t="s">
        <v>849</v>
      </c>
      <c r="F18" s="305" t="s">
        <v>849</v>
      </c>
      <c r="G18" s="53"/>
    </row>
    <row r="19" spans="1:7" ht="26.45" customHeight="1" thickTop="1">
      <c r="A19" s="685" t="s">
        <v>1211</v>
      </c>
      <c r="B19" s="275" t="s">
        <v>678</v>
      </c>
      <c r="C19" s="276" t="s">
        <v>1215</v>
      </c>
      <c r="D19" s="49"/>
      <c r="E19" s="229" t="s">
        <v>680</v>
      </c>
      <c r="F19" s="306"/>
    </row>
    <row r="20" spans="1:7" ht="33" customHeight="1">
      <c r="A20" s="690"/>
      <c r="B20" s="35" t="s">
        <v>757</v>
      </c>
      <c r="C20" s="246" t="s">
        <v>1182</v>
      </c>
      <c r="D20" s="246" t="s">
        <v>1342</v>
      </c>
      <c r="E20" s="35" t="s">
        <v>847</v>
      </c>
      <c r="F20" s="299"/>
    </row>
    <row r="21" spans="1:7" ht="33" customHeight="1" thickBot="1">
      <c r="A21" s="686"/>
      <c r="B21" s="42" t="s">
        <v>710</v>
      </c>
      <c r="C21" s="41" t="s">
        <v>682</v>
      </c>
      <c r="D21" s="228" t="s">
        <v>1183</v>
      </c>
      <c r="E21" s="42" t="s">
        <v>847</v>
      </c>
      <c r="F21" s="304"/>
    </row>
    <row r="22" spans="1:7" ht="28.9" customHeight="1" thickTop="1" thickBot="1">
      <c r="A22" s="307" t="s">
        <v>1212</v>
      </c>
      <c r="B22" s="214" t="s">
        <v>683</v>
      </c>
      <c r="C22" s="215"/>
      <c r="D22" s="215" t="s">
        <v>632</v>
      </c>
      <c r="E22" s="214"/>
      <c r="F22" s="308"/>
    </row>
    <row r="23" spans="1:7" ht="74.25" customHeight="1" thickTop="1" thickBot="1">
      <c r="A23" s="307" t="s">
        <v>1213</v>
      </c>
      <c r="B23" s="214" t="s">
        <v>684</v>
      </c>
      <c r="C23" s="215" t="s">
        <v>685</v>
      </c>
      <c r="D23" s="215" t="s">
        <v>856</v>
      </c>
      <c r="E23" s="214" t="s">
        <v>643</v>
      </c>
      <c r="F23" s="308"/>
    </row>
    <row r="24" spans="1:7" ht="36.6" customHeight="1" thickTop="1">
      <c r="A24" s="685" t="s">
        <v>1214</v>
      </c>
      <c r="B24" s="51" t="s">
        <v>766</v>
      </c>
      <c r="C24" s="50" t="s">
        <v>1112</v>
      </c>
      <c r="D24" s="50" t="s">
        <v>1148</v>
      </c>
      <c r="E24" s="51" t="s">
        <v>1107</v>
      </c>
      <c r="F24" s="309" t="s">
        <v>849</v>
      </c>
    </row>
    <row r="25" spans="1:7" ht="36.6" customHeight="1">
      <c r="A25" s="690"/>
      <c r="B25" s="35" t="s">
        <v>1559</v>
      </c>
      <c r="C25" s="554" t="s">
        <v>1562</v>
      </c>
      <c r="D25" s="246" t="s">
        <v>1563</v>
      </c>
      <c r="E25" s="35" t="s">
        <v>1107</v>
      </c>
      <c r="F25" s="299"/>
    </row>
    <row r="26" spans="1:7" ht="32.450000000000003" customHeight="1">
      <c r="A26" s="696"/>
      <c r="B26" s="52" t="s">
        <v>850</v>
      </c>
      <c r="C26" s="34" t="s">
        <v>1337</v>
      </c>
      <c r="D26" s="45" t="s">
        <v>1338</v>
      </c>
      <c r="E26" s="52" t="s">
        <v>1107</v>
      </c>
      <c r="F26" s="300"/>
    </row>
    <row r="27" spans="1:7" ht="31.15" customHeight="1" thickBot="1">
      <c r="A27" s="697"/>
      <c r="B27" s="292"/>
      <c r="C27" s="310"/>
      <c r="D27" s="293"/>
      <c r="E27" s="311"/>
      <c r="F27" s="312"/>
    </row>
    <row r="28" spans="1:7" s="87" customFormat="1" ht="28.15" customHeight="1" thickTop="1">
      <c r="A28" s="390" t="s">
        <v>689</v>
      </c>
      <c r="B28" s="391" t="s">
        <v>447</v>
      </c>
      <c r="C28" s="392" t="s">
        <v>690</v>
      </c>
      <c r="D28" s="677" t="s">
        <v>691</v>
      </c>
      <c r="E28" s="678"/>
      <c r="F28" s="679"/>
    </row>
    <row r="29" spans="1:7" ht="101.45" customHeight="1">
      <c r="A29" s="290">
        <v>45308</v>
      </c>
      <c r="B29" s="35" t="s">
        <v>917</v>
      </c>
      <c r="C29" s="246" t="s">
        <v>1085</v>
      </c>
      <c r="D29" s="682" t="s">
        <v>1086</v>
      </c>
      <c r="E29" s="683"/>
      <c r="F29" s="684"/>
    </row>
    <row r="30" spans="1:7" ht="46.9" customHeight="1">
      <c r="A30" s="290">
        <v>45322</v>
      </c>
      <c r="B30" s="35" t="s">
        <v>363</v>
      </c>
      <c r="C30" s="246" t="s">
        <v>1109</v>
      </c>
      <c r="D30" s="682" t="s">
        <v>1114</v>
      </c>
      <c r="E30" s="683"/>
      <c r="F30" s="684"/>
    </row>
    <row r="31" spans="1:7" ht="46.9" customHeight="1">
      <c r="A31" s="319">
        <v>45363</v>
      </c>
      <c r="B31" s="245" t="s">
        <v>449</v>
      </c>
      <c r="C31" s="47" t="s">
        <v>1381</v>
      </c>
      <c r="D31" s="682" t="s">
        <v>1382</v>
      </c>
      <c r="E31" s="683"/>
      <c r="F31" s="684"/>
    </row>
    <row r="32" spans="1:7" ht="51" customHeight="1">
      <c r="A32" s="319">
        <v>45366</v>
      </c>
      <c r="B32" s="245" t="s">
        <v>33</v>
      </c>
      <c r="C32" s="47" t="s">
        <v>1379</v>
      </c>
      <c r="D32" s="682" t="s">
        <v>1380</v>
      </c>
      <c r="E32" s="683"/>
      <c r="F32" s="684"/>
    </row>
    <row r="33" spans="1:6" ht="102.6" customHeight="1">
      <c r="A33" s="290">
        <v>45410</v>
      </c>
      <c r="B33" s="35" t="s">
        <v>61</v>
      </c>
      <c r="C33" s="246" t="s">
        <v>1551</v>
      </c>
      <c r="D33" s="672" t="s">
        <v>1566</v>
      </c>
      <c r="E33" s="672"/>
      <c r="F33" s="673"/>
    </row>
    <row r="34" spans="1:6" ht="16.149999999999999" customHeight="1" thickBot="1">
      <c r="A34" s="558"/>
      <c r="B34" s="292"/>
      <c r="C34" s="293"/>
      <c r="D34" s="727"/>
      <c r="E34" s="728"/>
      <c r="F34" s="729"/>
    </row>
    <row r="35" spans="1:6" ht="28.9" customHeight="1" thickTop="1">
      <c r="A35" s="388" t="s">
        <v>693</v>
      </c>
      <c r="B35" s="389" t="s">
        <v>447</v>
      </c>
      <c r="C35" s="387" t="s">
        <v>694</v>
      </c>
      <c r="D35" s="720" t="s">
        <v>695</v>
      </c>
      <c r="E35" s="721"/>
      <c r="F35" s="722"/>
    </row>
    <row r="36" spans="1:6" ht="33.6" customHeight="1">
      <c r="A36" s="290">
        <v>45414</v>
      </c>
      <c r="B36" s="35" t="s">
        <v>356</v>
      </c>
      <c r="C36" s="246" t="s">
        <v>1569</v>
      </c>
      <c r="D36" s="672" t="s">
        <v>1568</v>
      </c>
      <c r="E36" s="672"/>
      <c r="F36" s="673"/>
    </row>
    <row r="37" spans="1:6" ht="31.9" customHeight="1">
      <c r="A37" s="290">
        <v>45414</v>
      </c>
      <c r="B37" s="35" t="s">
        <v>758</v>
      </c>
      <c r="C37" s="246" t="s">
        <v>1571</v>
      </c>
      <c r="D37" s="672" t="s">
        <v>1570</v>
      </c>
      <c r="E37" s="672"/>
      <c r="F37" s="673"/>
    </row>
    <row r="38" spans="1:6" ht="30" customHeight="1">
      <c r="A38" s="290">
        <v>45415</v>
      </c>
      <c r="B38" s="35" t="s">
        <v>729</v>
      </c>
      <c r="C38" s="246" t="s">
        <v>1573</v>
      </c>
      <c r="D38" s="672" t="s">
        <v>1572</v>
      </c>
      <c r="E38" s="672"/>
      <c r="F38" s="673"/>
    </row>
    <row r="39" spans="1:6" ht="42" customHeight="1">
      <c r="A39" s="290">
        <v>45416</v>
      </c>
      <c r="B39" s="35" t="s">
        <v>729</v>
      </c>
      <c r="C39" s="246" t="s">
        <v>1574</v>
      </c>
      <c r="D39" s="682" t="s">
        <v>1575</v>
      </c>
      <c r="E39" s="683"/>
      <c r="F39" s="684"/>
    </row>
    <row r="40" spans="1:6" ht="58.15" customHeight="1">
      <c r="A40" s="290">
        <v>45417</v>
      </c>
      <c r="B40" s="35" t="s">
        <v>758</v>
      </c>
      <c r="C40" s="246" t="s">
        <v>1576</v>
      </c>
      <c r="D40" s="682" t="s">
        <v>1577</v>
      </c>
      <c r="E40" s="683"/>
      <c r="F40" s="684"/>
    </row>
    <row r="41" spans="1:6" ht="72.599999999999994" customHeight="1">
      <c r="A41" s="290">
        <v>45417</v>
      </c>
      <c r="B41" s="35" t="s">
        <v>758</v>
      </c>
      <c r="C41" s="246" t="s">
        <v>1353</v>
      </c>
      <c r="D41" s="682" t="s">
        <v>1578</v>
      </c>
      <c r="E41" s="683"/>
      <c r="F41" s="684"/>
    </row>
    <row r="42" spans="1:6" ht="108.6" customHeight="1">
      <c r="A42" s="290">
        <v>45418</v>
      </c>
      <c r="B42" s="35" t="s">
        <v>1125</v>
      </c>
      <c r="C42" s="246" t="s">
        <v>1579</v>
      </c>
      <c r="D42" s="682" t="s">
        <v>1583</v>
      </c>
      <c r="E42" s="683"/>
      <c r="F42" s="684"/>
    </row>
    <row r="43" spans="1:6" ht="43.9" customHeight="1">
      <c r="A43" s="290">
        <v>45419</v>
      </c>
      <c r="B43" s="35" t="s">
        <v>729</v>
      </c>
      <c r="C43" s="246" t="s">
        <v>1173</v>
      </c>
      <c r="D43" s="682" t="s">
        <v>1580</v>
      </c>
      <c r="E43" s="683"/>
      <c r="F43" s="684"/>
    </row>
    <row r="44" spans="1:6" ht="39" customHeight="1">
      <c r="A44" s="290">
        <v>45419</v>
      </c>
      <c r="B44" s="35" t="s">
        <v>1489</v>
      </c>
      <c r="C44" s="246" t="s">
        <v>1581</v>
      </c>
      <c r="D44" s="682" t="s">
        <v>1582</v>
      </c>
      <c r="E44" s="683"/>
      <c r="F44" s="684"/>
    </row>
    <row r="45" spans="1:6" ht="45.6" customHeight="1">
      <c r="A45" s="290">
        <v>45419</v>
      </c>
      <c r="B45" s="35" t="s">
        <v>1584</v>
      </c>
      <c r="C45" s="246" t="s">
        <v>1585</v>
      </c>
      <c r="D45" s="682" t="s">
        <v>1586</v>
      </c>
      <c r="E45" s="683"/>
      <c r="F45" s="684"/>
    </row>
    <row r="46" spans="1:6" ht="153" customHeight="1">
      <c r="A46" s="290">
        <v>45419</v>
      </c>
      <c r="B46" s="35" t="s">
        <v>729</v>
      </c>
      <c r="C46" s="246" t="s">
        <v>1587</v>
      </c>
      <c r="D46" s="682" t="s">
        <v>1588</v>
      </c>
      <c r="E46" s="683"/>
      <c r="F46" s="684"/>
    </row>
    <row r="47" spans="1:6" ht="87" customHeight="1">
      <c r="A47" s="319">
        <v>45420</v>
      </c>
      <c r="B47" s="245" t="s">
        <v>1489</v>
      </c>
      <c r="C47" s="47" t="s">
        <v>1590</v>
      </c>
      <c r="D47" s="682" t="s">
        <v>1591</v>
      </c>
      <c r="E47" s="704"/>
      <c r="F47" s="705"/>
    </row>
    <row r="48" spans="1:6" ht="69" customHeight="1">
      <c r="A48" s="319">
        <v>45420</v>
      </c>
      <c r="B48" s="245" t="s">
        <v>1584</v>
      </c>
      <c r="C48" s="47" t="s">
        <v>1592</v>
      </c>
      <c r="D48" s="682" t="s">
        <v>1593</v>
      </c>
      <c r="E48" s="683"/>
      <c r="F48" s="684"/>
    </row>
    <row r="49" spans="1:7" ht="39" customHeight="1">
      <c r="A49" s="319">
        <v>45420</v>
      </c>
      <c r="B49" s="245" t="s">
        <v>757</v>
      </c>
      <c r="C49" s="47" t="s">
        <v>1355</v>
      </c>
      <c r="D49" s="682" t="s">
        <v>1594</v>
      </c>
      <c r="E49" s="683"/>
      <c r="F49" s="684"/>
    </row>
    <row r="50" spans="1:7" ht="87" customHeight="1">
      <c r="A50" s="319"/>
      <c r="B50" s="245"/>
      <c r="C50" s="47"/>
      <c r="D50" s="682"/>
      <c r="E50" s="683"/>
      <c r="F50" s="684"/>
    </row>
    <row r="51" spans="1:7" ht="37.15" customHeight="1">
      <c r="A51" s="319"/>
      <c r="B51" s="245"/>
      <c r="C51" s="47"/>
      <c r="D51" s="706"/>
      <c r="E51" s="707"/>
      <c r="F51" s="708"/>
    </row>
    <row r="52" spans="1:7" ht="62.45" customHeight="1">
      <c r="A52" s="290"/>
      <c r="B52" s="35"/>
      <c r="C52" s="246"/>
      <c r="D52" s="682"/>
      <c r="E52" s="683"/>
      <c r="F52" s="684"/>
    </row>
    <row r="53" spans="1:7" ht="38.450000000000003" customHeight="1">
      <c r="A53" s="319"/>
      <c r="B53" s="245"/>
      <c r="C53" s="47"/>
      <c r="D53" s="682"/>
      <c r="E53" s="683"/>
      <c r="F53" s="684"/>
    </row>
    <row r="54" spans="1:7" ht="40.9" customHeight="1">
      <c r="A54" s="319"/>
      <c r="B54" s="245"/>
      <c r="C54" s="47"/>
      <c r="D54" s="682"/>
      <c r="E54" s="683"/>
      <c r="F54" s="684"/>
    </row>
    <row r="55" spans="1:7" ht="79.150000000000006" customHeight="1">
      <c r="A55" s="319"/>
      <c r="B55" s="245"/>
      <c r="C55" s="47"/>
      <c r="D55" s="682"/>
      <c r="E55" s="683"/>
      <c r="F55" s="684"/>
    </row>
    <row r="56" spans="1:7" ht="89.45" customHeight="1">
      <c r="A56" s="290"/>
      <c r="B56" s="35"/>
      <c r="C56" s="246"/>
      <c r="D56" s="672"/>
      <c r="E56" s="732"/>
      <c r="F56" s="733"/>
    </row>
    <row r="57" spans="1:7" ht="36" customHeight="1">
      <c r="A57" s="290"/>
      <c r="B57" s="35"/>
      <c r="C57" s="47"/>
      <c r="D57" s="672"/>
      <c r="E57" s="672"/>
      <c r="F57" s="673"/>
    </row>
    <row r="58" spans="1:7" ht="36.6" customHeight="1">
      <c r="A58" s="290"/>
      <c r="B58" s="35"/>
      <c r="C58" s="47"/>
      <c r="D58" s="672"/>
      <c r="E58" s="672"/>
      <c r="F58" s="673"/>
    </row>
    <row r="59" spans="1:7" s="33" customFormat="1" ht="81" customHeight="1">
      <c r="A59" s="290"/>
      <c r="B59" s="35"/>
      <c r="C59" s="246"/>
      <c r="D59" s="672"/>
      <c r="E59" s="672"/>
      <c r="F59" s="673"/>
      <c r="G59" s="34"/>
    </row>
    <row r="60" spans="1:7" ht="37.9" customHeight="1">
      <c r="A60" s="290"/>
      <c r="B60" s="35"/>
      <c r="C60" s="246"/>
      <c r="D60" s="672"/>
      <c r="E60" s="672"/>
      <c r="F60" s="673"/>
    </row>
    <row r="61" spans="1:7" s="33" customFormat="1" ht="76.150000000000006" customHeight="1">
      <c r="A61" s="290"/>
      <c r="B61" s="35"/>
      <c r="C61" s="47"/>
      <c r="D61" s="672"/>
      <c r="E61" s="672"/>
      <c r="F61" s="673"/>
      <c r="G61" s="34"/>
    </row>
    <row r="62" spans="1:7" ht="40.9" customHeight="1" thickBot="1">
      <c r="A62" s="319"/>
      <c r="B62" s="245"/>
      <c r="C62" s="47"/>
      <c r="D62" s="680"/>
      <c r="E62" s="680"/>
      <c r="F62" s="681"/>
    </row>
    <row r="63" spans="1:7" s="33" customFormat="1" ht="94.15" customHeight="1" thickTop="1">
      <c r="A63" s="320"/>
      <c r="B63" s="321"/>
      <c r="C63" s="322"/>
      <c r="D63" s="716"/>
      <c r="E63" s="716"/>
      <c r="F63" s="717"/>
      <c r="G63" s="34"/>
    </row>
    <row r="64" spans="1:7" ht="48.6" customHeight="1">
      <c r="A64" s="290"/>
      <c r="B64" s="35"/>
      <c r="C64" s="246"/>
      <c r="D64" s="672"/>
      <c r="E64" s="672"/>
      <c r="F64" s="673"/>
    </row>
    <row r="65" spans="1:7" s="33" customFormat="1" ht="39.6" customHeight="1">
      <c r="A65" s="290"/>
      <c r="B65" s="35"/>
      <c r="C65" s="246"/>
      <c r="D65" s="672"/>
      <c r="E65" s="672"/>
      <c r="F65" s="673"/>
      <c r="G65" s="34"/>
    </row>
    <row r="66" spans="1:7" ht="72" customHeight="1">
      <c r="A66" s="290"/>
      <c r="B66" s="35"/>
      <c r="C66" s="246"/>
      <c r="D66" s="672"/>
      <c r="E66" s="672"/>
      <c r="F66" s="673"/>
    </row>
    <row r="67" spans="1:7" s="33" customFormat="1" ht="87.6" customHeight="1">
      <c r="A67" s="290"/>
      <c r="B67" s="35"/>
      <c r="C67" s="246"/>
      <c r="D67" s="672"/>
      <c r="E67" s="672"/>
      <c r="F67" s="673"/>
      <c r="G67" s="34"/>
    </row>
    <row r="68" spans="1:7" ht="42" customHeight="1">
      <c r="A68" s="290"/>
      <c r="B68" s="35"/>
      <c r="C68" s="246"/>
      <c r="D68" s="672"/>
      <c r="E68" s="672"/>
      <c r="F68" s="673"/>
    </row>
    <row r="69" spans="1:7" s="33" customFormat="1" ht="40.15" customHeight="1">
      <c r="A69" s="290"/>
      <c r="B69" s="35"/>
      <c r="C69" s="246"/>
      <c r="D69" s="672"/>
      <c r="E69" s="672"/>
      <c r="F69" s="673"/>
      <c r="G69" s="34"/>
    </row>
    <row r="70" spans="1:7" ht="83.45" customHeight="1">
      <c r="A70" s="290"/>
      <c r="B70" s="35"/>
      <c r="C70" s="246"/>
      <c r="D70" s="672"/>
      <c r="E70" s="672"/>
      <c r="F70" s="673"/>
    </row>
    <row r="71" spans="1:7" s="33" customFormat="1" ht="136.9" customHeight="1">
      <c r="A71" s="290"/>
      <c r="B71" s="35"/>
      <c r="C71" s="246"/>
      <c r="D71" s="672"/>
      <c r="E71" s="672"/>
      <c r="F71" s="673"/>
      <c r="G71" s="34"/>
    </row>
    <row r="72" spans="1:7" s="33" customFormat="1" ht="42.6" customHeight="1">
      <c r="A72" s="290"/>
      <c r="B72" s="35"/>
      <c r="C72" s="246"/>
      <c r="D72" s="672"/>
      <c r="E72" s="672"/>
      <c r="F72" s="673"/>
      <c r="G72" s="34"/>
    </row>
    <row r="73" spans="1:7" ht="40.15" customHeight="1">
      <c r="A73" s="290"/>
      <c r="B73" s="35"/>
      <c r="C73" s="246"/>
      <c r="D73" s="672"/>
      <c r="E73" s="672"/>
      <c r="F73" s="673"/>
    </row>
    <row r="74" spans="1:7" s="33" customFormat="1" ht="139.15" customHeight="1">
      <c r="A74" s="290"/>
      <c r="B74" s="35"/>
      <c r="C74" s="246"/>
      <c r="D74" s="672"/>
      <c r="E74" s="672"/>
      <c r="F74" s="673"/>
      <c r="G74" s="34"/>
    </row>
    <row r="75" spans="1:7" ht="53.45" customHeight="1">
      <c r="A75" s="290"/>
      <c r="B75" s="35"/>
      <c r="C75" s="246"/>
      <c r="D75" s="672"/>
      <c r="E75" s="672"/>
      <c r="F75" s="673"/>
    </row>
    <row r="76" spans="1:7" s="33" customFormat="1" ht="105" customHeight="1">
      <c r="A76" s="290"/>
      <c r="B76" s="35"/>
      <c r="C76" s="246"/>
      <c r="D76" s="682"/>
      <c r="E76" s="704"/>
      <c r="F76" s="705"/>
      <c r="G76" s="34"/>
    </row>
    <row r="77" spans="1:7" ht="45" customHeight="1">
      <c r="A77" s="290"/>
      <c r="B77" s="35"/>
      <c r="C77" s="246"/>
      <c r="D77" s="672"/>
      <c r="E77" s="672"/>
      <c r="F77" s="673"/>
    </row>
    <row r="78" spans="1:7" s="33" customFormat="1" ht="48.6" customHeight="1">
      <c r="A78" s="290"/>
      <c r="B78" s="35"/>
      <c r="C78" s="246"/>
      <c r="D78" s="672"/>
      <c r="E78" s="672"/>
      <c r="F78" s="673"/>
      <c r="G78" s="34"/>
    </row>
    <row r="79" spans="1:7" ht="34.15" customHeight="1">
      <c r="A79" s="290"/>
      <c r="B79" s="35"/>
      <c r="C79" s="246"/>
      <c r="D79" s="672"/>
      <c r="E79" s="672"/>
      <c r="F79" s="673"/>
    </row>
    <row r="80" spans="1:7" ht="71.45" customHeight="1">
      <c r="A80" s="290"/>
      <c r="B80" s="35"/>
      <c r="C80" s="246"/>
      <c r="D80" s="672"/>
      <c r="E80" s="672"/>
      <c r="F80" s="673"/>
    </row>
    <row r="81" spans="1:6" ht="42" customHeight="1">
      <c r="A81" s="290"/>
      <c r="B81" s="35"/>
      <c r="C81" s="246"/>
      <c r="D81" s="672"/>
      <c r="E81" s="672"/>
      <c r="F81" s="673"/>
    </row>
    <row r="82" spans="1:6" ht="33" customHeight="1">
      <c r="A82" s="290"/>
      <c r="B82" s="35"/>
      <c r="C82" s="246"/>
      <c r="D82" s="672"/>
      <c r="E82" s="672"/>
      <c r="F82" s="673"/>
    </row>
    <row r="83" spans="1:6" ht="35.450000000000003" customHeight="1">
      <c r="A83" s="290"/>
      <c r="B83" s="35"/>
      <c r="C83" s="246"/>
      <c r="D83" s="672"/>
      <c r="E83" s="672"/>
      <c r="F83" s="673"/>
    </row>
    <row r="84" spans="1:6" ht="42" customHeight="1">
      <c r="A84" s="290"/>
      <c r="B84" s="35"/>
      <c r="C84" s="246"/>
      <c r="D84" s="672"/>
      <c r="E84" s="672"/>
      <c r="F84" s="673"/>
    </row>
    <row r="85" spans="1:6" ht="87" customHeight="1">
      <c r="A85" s="290"/>
      <c r="B85" s="35"/>
      <c r="C85" s="246"/>
      <c r="D85" s="672"/>
      <c r="E85" s="672"/>
      <c r="F85" s="673"/>
    </row>
    <row r="86" spans="1:6" ht="48.6" customHeight="1">
      <c r="A86" s="290"/>
      <c r="B86" s="35"/>
      <c r="C86" s="246"/>
      <c r="D86" s="672"/>
      <c r="E86" s="672"/>
      <c r="F86" s="673"/>
    </row>
    <row r="87" spans="1:6" ht="105.6" customHeight="1">
      <c r="A87" s="290"/>
      <c r="B87" s="35"/>
      <c r="C87" s="246"/>
      <c r="D87" s="672"/>
      <c r="E87" s="672"/>
      <c r="F87" s="673"/>
    </row>
    <row r="88" spans="1:6" ht="37.15" customHeight="1">
      <c r="A88" s="290"/>
      <c r="B88" s="35"/>
      <c r="C88" s="246"/>
      <c r="D88" s="672"/>
      <c r="E88" s="672"/>
      <c r="F88" s="673"/>
    </row>
    <row r="89" spans="1:6" ht="48.6" customHeight="1">
      <c r="A89" s="290"/>
      <c r="B89" s="35"/>
      <c r="C89" s="246"/>
      <c r="D89" s="672"/>
      <c r="E89" s="672"/>
      <c r="F89" s="673"/>
    </row>
    <row r="90" spans="1:6" ht="48.6" customHeight="1">
      <c r="A90" s="290"/>
      <c r="B90" s="35"/>
      <c r="C90" s="246"/>
      <c r="D90" s="672"/>
      <c r="E90" s="672"/>
      <c r="F90" s="673"/>
    </row>
    <row r="91" spans="1:6" ht="48.6" customHeight="1">
      <c r="A91" s="290"/>
      <c r="B91" s="35"/>
      <c r="C91" s="246"/>
      <c r="D91" s="672"/>
      <c r="E91" s="672"/>
      <c r="F91" s="673"/>
    </row>
    <row r="92" spans="1:6" ht="48.6" customHeight="1">
      <c r="A92" s="290"/>
      <c r="B92" s="35"/>
      <c r="C92" s="246"/>
      <c r="D92" s="672"/>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row r="96" spans="1:6" ht="48.6" customHeight="1">
      <c r="A96" s="290"/>
      <c r="B96" s="35"/>
      <c r="C96" s="246"/>
      <c r="D96" s="672"/>
      <c r="E96" s="672"/>
      <c r="F96" s="673"/>
    </row>
  </sheetData>
  <mergeCells count="73">
    <mergeCell ref="D96:F96"/>
    <mergeCell ref="D85:F85"/>
    <mergeCell ref="D86:F86"/>
    <mergeCell ref="D87:F87"/>
    <mergeCell ref="D88:F88"/>
    <mergeCell ref="D89:F89"/>
    <mergeCell ref="D90:F90"/>
    <mergeCell ref="D91:F91"/>
    <mergeCell ref="D92:F92"/>
    <mergeCell ref="D93:F93"/>
    <mergeCell ref="D94:F94"/>
    <mergeCell ref="D95:F95"/>
    <mergeCell ref="D84:F84"/>
    <mergeCell ref="D73:F73"/>
    <mergeCell ref="D74:F74"/>
    <mergeCell ref="D75:F75"/>
    <mergeCell ref="D76:F76"/>
    <mergeCell ref="D77:F77"/>
    <mergeCell ref="D78:F78"/>
    <mergeCell ref="D79:F79"/>
    <mergeCell ref="D80:F80"/>
    <mergeCell ref="D81:F81"/>
    <mergeCell ref="D82:F82"/>
    <mergeCell ref="D83:F83"/>
    <mergeCell ref="D72:F72"/>
    <mergeCell ref="D61:F61"/>
    <mergeCell ref="D62:F62"/>
    <mergeCell ref="D63:F63"/>
    <mergeCell ref="D64:F64"/>
    <mergeCell ref="D65:F65"/>
    <mergeCell ref="D66:F66"/>
    <mergeCell ref="D67:F67"/>
    <mergeCell ref="D68:F68"/>
    <mergeCell ref="D69:F69"/>
    <mergeCell ref="D70:F70"/>
    <mergeCell ref="D71:F71"/>
    <mergeCell ref="D60:F60"/>
    <mergeCell ref="D49:F49"/>
    <mergeCell ref="D50:F50"/>
    <mergeCell ref="D51:F51"/>
    <mergeCell ref="D52:F52"/>
    <mergeCell ref="D53:F53"/>
    <mergeCell ref="D54:F54"/>
    <mergeCell ref="D55:F55"/>
    <mergeCell ref="D56:F56"/>
    <mergeCell ref="D57:F57"/>
    <mergeCell ref="D58:F58"/>
    <mergeCell ref="D59:F59"/>
    <mergeCell ref="D48:F48"/>
    <mergeCell ref="D37:F37"/>
    <mergeCell ref="D38:F38"/>
    <mergeCell ref="D39:F39"/>
    <mergeCell ref="D40:F40"/>
    <mergeCell ref="D41:F41"/>
    <mergeCell ref="D42:F42"/>
    <mergeCell ref="D43:F43"/>
    <mergeCell ref="D44:F44"/>
    <mergeCell ref="D45:F45"/>
    <mergeCell ref="D46:F46"/>
    <mergeCell ref="D47:F47"/>
    <mergeCell ref="D36:F36"/>
    <mergeCell ref="D33:F33"/>
    <mergeCell ref="A3:A10"/>
    <mergeCell ref="A11:A18"/>
    <mergeCell ref="A19:A21"/>
    <mergeCell ref="A24:A27"/>
    <mergeCell ref="D28:F28"/>
    <mergeCell ref="D29:F29"/>
    <mergeCell ref="D30:F30"/>
    <mergeCell ref="D31:F31"/>
    <mergeCell ref="D32:F32"/>
    <mergeCell ref="D34:F34"/>
    <mergeCell ref="D35:F35"/>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B2A9-D08A-40BF-B6BE-5ED1FD17774D}">
  <dimension ref="A1:G95"/>
  <sheetViews>
    <sheetView topLeftCell="A22" zoomScale="80" zoomScaleNormal="80" workbookViewId="0">
      <selection activeCell="J31" sqref="J31"/>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1504</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45.6" customHeight="1">
      <c r="A16" s="690"/>
      <c r="B16" s="245" t="s">
        <v>386</v>
      </c>
      <c r="C16" s="47" t="s">
        <v>1516</v>
      </c>
      <c r="D16" s="47" t="s">
        <v>1113</v>
      </c>
      <c r="E16" s="245" t="s">
        <v>1224</v>
      </c>
      <c r="F16" s="301"/>
      <c r="G16" s="60"/>
    </row>
    <row r="17" spans="1:7" ht="141.6" customHeight="1">
      <c r="A17" s="690"/>
      <c r="B17" s="245" t="s">
        <v>759</v>
      </c>
      <c r="C17" s="47" t="s">
        <v>1325</v>
      </c>
      <c r="D17" s="47" t="s">
        <v>1513</v>
      </c>
      <c r="E17" s="245" t="s">
        <v>847</v>
      </c>
      <c r="F17" s="301"/>
      <c r="G17" s="60"/>
    </row>
    <row r="18" spans="1:7" ht="21.6" customHeight="1" thickBot="1">
      <c r="A18" s="690"/>
      <c r="B18" s="245" t="s">
        <v>849</v>
      </c>
      <c r="C18" s="47" t="s">
        <v>849</v>
      </c>
      <c r="D18" s="90" t="s">
        <v>849</v>
      </c>
      <c r="E18" s="245" t="s">
        <v>849</v>
      </c>
      <c r="F18" s="305" t="s">
        <v>849</v>
      </c>
      <c r="G18" s="53"/>
    </row>
    <row r="19" spans="1:7" ht="26.45" customHeight="1" thickTop="1">
      <c r="A19" s="685" t="s">
        <v>1211</v>
      </c>
      <c r="B19" s="275" t="s">
        <v>678</v>
      </c>
      <c r="C19" s="276" t="s">
        <v>1215</v>
      </c>
      <c r="D19" s="49"/>
      <c r="E19" s="229" t="s">
        <v>680</v>
      </c>
      <c r="F19" s="306"/>
    </row>
    <row r="20" spans="1:7" ht="33" customHeight="1">
      <c r="A20" s="690"/>
      <c r="B20" s="35" t="s">
        <v>757</v>
      </c>
      <c r="C20" s="246" t="s">
        <v>1182</v>
      </c>
      <c r="D20" s="246" t="s">
        <v>1342</v>
      </c>
      <c r="E20" s="35" t="s">
        <v>847</v>
      </c>
      <c r="F20" s="299"/>
    </row>
    <row r="21" spans="1:7" ht="33" customHeight="1" thickBot="1">
      <c r="A21" s="686"/>
      <c r="B21" s="42" t="s">
        <v>710</v>
      </c>
      <c r="C21" s="41" t="s">
        <v>682</v>
      </c>
      <c r="D21" s="228" t="s">
        <v>1183</v>
      </c>
      <c r="E21" s="42" t="s">
        <v>847</v>
      </c>
      <c r="F21" s="304"/>
    </row>
    <row r="22" spans="1:7" ht="28.9" customHeight="1" thickTop="1" thickBot="1">
      <c r="A22" s="307" t="s">
        <v>1212</v>
      </c>
      <c r="B22" s="214" t="s">
        <v>683</v>
      </c>
      <c r="C22" s="215"/>
      <c r="D22" s="215" t="s">
        <v>632</v>
      </c>
      <c r="E22" s="214"/>
      <c r="F22" s="308"/>
    </row>
    <row r="23" spans="1:7" ht="74.25" customHeight="1" thickTop="1" thickBot="1">
      <c r="A23" s="307" t="s">
        <v>1213</v>
      </c>
      <c r="B23" s="214" t="s">
        <v>684</v>
      </c>
      <c r="C23" s="215" t="s">
        <v>685</v>
      </c>
      <c r="D23" s="215" t="s">
        <v>856</v>
      </c>
      <c r="E23" s="214" t="s">
        <v>643</v>
      </c>
      <c r="F23" s="308"/>
    </row>
    <row r="24" spans="1:7" ht="36.6" customHeight="1" thickTop="1">
      <c r="A24" s="685" t="s">
        <v>1214</v>
      </c>
      <c r="B24" s="51" t="s">
        <v>766</v>
      </c>
      <c r="C24" s="50" t="s">
        <v>1112</v>
      </c>
      <c r="D24" s="50" t="s">
        <v>1148</v>
      </c>
      <c r="E24" s="51" t="s">
        <v>1107</v>
      </c>
      <c r="F24" s="309" t="s">
        <v>849</v>
      </c>
    </row>
    <row r="25" spans="1:7" ht="36.6" customHeight="1">
      <c r="A25" s="690"/>
      <c r="B25" s="35" t="s">
        <v>1559</v>
      </c>
      <c r="C25" s="554" t="s">
        <v>1562</v>
      </c>
      <c r="D25" s="246" t="s">
        <v>1563</v>
      </c>
      <c r="E25" s="35" t="s">
        <v>1107</v>
      </c>
      <c r="F25" s="299"/>
    </row>
    <row r="26" spans="1:7" ht="32.450000000000003" customHeight="1">
      <c r="A26" s="696"/>
      <c r="B26" s="52" t="s">
        <v>850</v>
      </c>
      <c r="C26" s="34" t="s">
        <v>1337</v>
      </c>
      <c r="D26" s="45" t="s">
        <v>1338</v>
      </c>
      <c r="E26" s="52" t="s">
        <v>1107</v>
      </c>
      <c r="F26" s="300"/>
    </row>
    <row r="27" spans="1:7" ht="39.6" customHeight="1" thickBot="1">
      <c r="A27" s="697"/>
      <c r="B27" s="292" t="s">
        <v>686</v>
      </c>
      <c r="C27" s="310" t="s">
        <v>1219</v>
      </c>
      <c r="D27" s="293" t="s">
        <v>1411</v>
      </c>
      <c r="E27" s="311" t="s">
        <v>1107</v>
      </c>
      <c r="F27" s="559" t="s">
        <v>1184</v>
      </c>
    </row>
    <row r="28" spans="1:7" s="87" customFormat="1" ht="28.15" customHeight="1" thickTop="1">
      <c r="A28" s="390" t="s">
        <v>689</v>
      </c>
      <c r="B28" s="391" t="s">
        <v>447</v>
      </c>
      <c r="C28" s="392" t="s">
        <v>690</v>
      </c>
      <c r="D28" s="677" t="s">
        <v>691</v>
      </c>
      <c r="E28" s="678"/>
      <c r="F28" s="679"/>
    </row>
    <row r="29" spans="1:7" ht="101.45" customHeight="1">
      <c r="A29" s="290">
        <v>45308</v>
      </c>
      <c r="B29" s="35" t="s">
        <v>917</v>
      </c>
      <c r="C29" s="246" t="s">
        <v>1085</v>
      </c>
      <c r="D29" s="682" t="s">
        <v>1086</v>
      </c>
      <c r="E29" s="683"/>
      <c r="F29" s="684"/>
    </row>
    <row r="30" spans="1:7" ht="46.9" customHeight="1">
      <c r="A30" s="290">
        <v>45322</v>
      </c>
      <c r="B30" s="35" t="s">
        <v>363</v>
      </c>
      <c r="C30" s="246" t="s">
        <v>1109</v>
      </c>
      <c r="D30" s="682" t="s">
        <v>1114</v>
      </c>
      <c r="E30" s="683"/>
      <c r="F30" s="684"/>
    </row>
    <row r="31" spans="1:7" ht="46.9" customHeight="1">
      <c r="A31" s="319">
        <v>45363</v>
      </c>
      <c r="B31" s="245" t="s">
        <v>449</v>
      </c>
      <c r="C31" s="47" t="s">
        <v>1381</v>
      </c>
      <c r="D31" s="682" t="s">
        <v>1382</v>
      </c>
      <c r="E31" s="683"/>
      <c r="F31" s="684"/>
    </row>
    <row r="32" spans="1:7" ht="51" customHeight="1">
      <c r="A32" s="319">
        <v>45366</v>
      </c>
      <c r="B32" s="245" t="s">
        <v>33</v>
      </c>
      <c r="C32" s="47" t="s">
        <v>1379</v>
      </c>
      <c r="D32" s="682" t="s">
        <v>1380</v>
      </c>
      <c r="E32" s="683"/>
      <c r="F32" s="684"/>
    </row>
    <row r="33" spans="1:6" ht="101.45" customHeight="1" thickBot="1">
      <c r="A33" s="291">
        <v>45410</v>
      </c>
      <c r="B33" s="35" t="s">
        <v>61</v>
      </c>
      <c r="C33" s="246" t="s">
        <v>1551</v>
      </c>
      <c r="D33" s="672" t="s">
        <v>1566</v>
      </c>
      <c r="E33" s="672"/>
      <c r="F33" s="673"/>
    </row>
    <row r="34" spans="1:6" ht="28.9" customHeight="1" thickTop="1">
      <c r="A34" s="388" t="s">
        <v>693</v>
      </c>
      <c r="B34" s="389" t="s">
        <v>447</v>
      </c>
      <c r="C34" s="387" t="s">
        <v>694</v>
      </c>
      <c r="D34" s="720" t="s">
        <v>695</v>
      </c>
      <c r="E34" s="721"/>
      <c r="F34" s="722"/>
    </row>
    <row r="35" spans="1:6" ht="33.6" customHeight="1">
      <c r="A35" s="290">
        <v>45383</v>
      </c>
      <c r="B35" s="35" t="s">
        <v>729</v>
      </c>
      <c r="C35" s="246" t="s">
        <v>1404</v>
      </c>
      <c r="D35" s="672" t="s">
        <v>1454</v>
      </c>
      <c r="E35" s="672"/>
      <c r="F35" s="673"/>
    </row>
    <row r="36" spans="1:6" ht="31.9" customHeight="1">
      <c r="A36" s="290">
        <v>45383</v>
      </c>
      <c r="B36" s="35" t="s">
        <v>729</v>
      </c>
      <c r="C36" s="246" t="s">
        <v>1456</v>
      </c>
      <c r="D36" s="672" t="s">
        <v>1455</v>
      </c>
      <c r="E36" s="672"/>
      <c r="F36" s="673"/>
    </row>
    <row r="37" spans="1:6" ht="34.9" customHeight="1">
      <c r="A37" s="290">
        <v>45383</v>
      </c>
      <c r="B37" s="35" t="s">
        <v>33</v>
      </c>
      <c r="C37" s="246" t="s">
        <v>1457</v>
      </c>
      <c r="D37" s="672" t="s">
        <v>1458</v>
      </c>
      <c r="E37" s="672"/>
      <c r="F37" s="673"/>
    </row>
    <row r="38" spans="1:6" ht="73.900000000000006" customHeight="1">
      <c r="A38" s="290">
        <v>45385</v>
      </c>
      <c r="B38" s="35" t="s">
        <v>378</v>
      </c>
      <c r="C38" s="246" t="s">
        <v>1460</v>
      </c>
      <c r="D38" s="682" t="s">
        <v>1461</v>
      </c>
      <c r="E38" s="683"/>
      <c r="F38" s="684"/>
    </row>
    <row r="39" spans="1:6" ht="33.6" customHeight="1">
      <c r="A39" s="290">
        <v>45386</v>
      </c>
      <c r="B39" s="35" t="s">
        <v>770</v>
      </c>
      <c r="C39" s="246" t="s">
        <v>1462</v>
      </c>
      <c r="D39" s="682" t="s">
        <v>1463</v>
      </c>
      <c r="E39" s="683"/>
      <c r="F39" s="684"/>
    </row>
    <row r="40" spans="1:6" ht="57.6" customHeight="1">
      <c r="A40" s="290">
        <v>45386</v>
      </c>
      <c r="B40" s="35" t="s">
        <v>378</v>
      </c>
      <c r="C40" s="246" t="s">
        <v>1464</v>
      </c>
      <c r="D40" s="682" t="s">
        <v>1465</v>
      </c>
      <c r="E40" s="683"/>
      <c r="F40" s="684"/>
    </row>
    <row r="41" spans="1:6" ht="37.15" customHeight="1">
      <c r="A41" s="290">
        <v>45386</v>
      </c>
      <c r="B41" s="35" t="s">
        <v>753</v>
      </c>
      <c r="C41" s="246" t="s">
        <v>1466</v>
      </c>
      <c r="D41" s="682" t="s">
        <v>1467</v>
      </c>
      <c r="E41" s="683"/>
      <c r="F41" s="684"/>
    </row>
    <row r="42" spans="1:6" ht="61.15" customHeight="1">
      <c r="A42" s="290">
        <v>45387</v>
      </c>
      <c r="B42" s="35" t="s">
        <v>367</v>
      </c>
      <c r="C42" s="246" t="s">
        <v>1468</v>
      </c>
      <c r="D42" s="682" t="s">
        <v>1469</v>
      </c>
      <c r="E42" s="683"/>
      <c r="F42" s="684"/>
    </row>
    <row r="43" spans="1:6" ht="39" customHeight="1">
      <c r="A43" s="290">
        <v>45387</v>
      </c>
      <c r="B43" s="35" t="s">
        <v>729</v>
      </c>
      <c r="C43" s="246" t="s">
        <v>1470</v>
      </c>
      <c r="D43" s="682" t="s">
        <v>1471</v>
      </c>
      <c r="E43" s="683"/>
      <c r="F43" s="684"/>
    </row>
    <row r="44" spans="1:6" ht="45.6" customHeight="1">
      <c r="A44" s="290">
        <v>45387</v>
      </c>
      <c r="B44" s="35" t="s">
        <v>82</v>
      </c>
      <c r="C44" s="246" t="s">
        <v>1472</v>
      </c>
      <c r="D44" s="682" t="s">
        <v>1473</v>
      </c>
      <c r="E44" s="683"/>
      <c r="F44" s="684"/>
    </row>
    <row r="45" spans="1:6" ht="59.45" customHeight="1">
      <c r="A45" s="290">
        <v>45387</v>
      </c>
      <c r="B45" s="35" t="s">
        <v>52</v>
      </c>
      <c r="C45" s="246" t="s">
        <v>1474</v>
      </c>
      <c r="D45" s="682" t="s">
        <v>1475</v>
      </c>
      <c r="E45" s="683"/>
      <c r="F45" s="684"/>
    </row>
    <row r="46" spans="1:6" ht="54.6" customHeight="1">
      <c r="A46" s="319">
        <v>45389</v>
      </c>
      <c r="B46" s="245" t="s">
        <v>770</v>
      </c>
      <c r="C46" s="47" t="s">
        <v>1355</v>
      </c>
      <c r="D46" s="682" t="s">
        <v>1476</v>
      </c>
      <c r="E46" s="704"/>
      <c r="F46" s="705"/>
    </row>
    <row r="47" spans="1:6" ht="44.45" customHeight="1">
      <c r="A47" s="319">
        <v>45390</v>
      </c>
      <c r="B47" s="245" t="s">
        <v>352</v>
      </c>
      <c r="C47" s="47" t="s">
        <v>1477</v>
      </c>
      <c r="D47" s="682" t="s">
        <v>1478</v>
      </c>
      <c r="E47" s="683"/>
      <c r="F47" s="684"/>
    </row>
    <row r="48" spans="1:6" ht="39" customHeight="1">
      <c r="A48" s="319">
        <v>45390</v>
      </c>
      <c r="B48" s="245" t="s">
        <v>770</v>
      </c>
      <c r="C48" s="47" t="s">
        <v>1480</v>
      </c>
      <c r="D48" s="682" t="s">
        <v>1479</v>
      </c>
      <c r="E48" s="683"/>
      <c r="F48" s="684"/>
    </row>
    <row r="49" spans="1:7" ht="87" customHeight="1">
      <c r="A49" s="319">
        <v>45391</v>
      </c>
      <c r="B49" s="245" t="s">
        <v>1314</v>
      </c>
      <c r="C49" s="47" t="s">
        <v>1481</v>
      </c>
      <c r="D49" s="682" t="s">
        <v>1482</v>
      </c>
      <c r="E49" s="683"/>
      <c r="F49" s="684"/>
    </row>
    <row r="50" spans="1:7" ht="37.15" customHeight="1">
      <c r="A50" s="319">
        <v>45391</v>
      </c>
      <c r="B50" s="245" t="s">
        <v>758</v>
      </c>
      <c r="C50" s="47" t="s">
        <v>1272</v>
      </c>
      <c r="D50" s="706" t="s">
        <v>1483</v>
      </c>
      <c r="E50" s="707"/>
      <c r="F50" s="708"/>
    </row>
    <row r="51" spans="1:7" ht="62.45" customHeight="1">
      <c r="A51" s="290">
        <v>45391</v>
      </c>
      <c r="B51" s="35" t="s">
        <v>759</v>
      </c>
      <c r="C51" s="246" t="s">
        <v>1421</v>
      </c>
      <c r="D51" s="682" t="s">
        <v>1484</v>
      </c>
      <c r="E51" s="683"/>
      <c r="F51" s="684"/>
    </row>
    <row r="52" spans="1:7" ht="38.450000000000003" customHeight="1">
      <c r="A52" s="319">
        <v>45393</v>
      </c>
      <c r="B52" s="245" t="s">
        <v>357</v>
      </c>
      <c r="C52" s="47" t="s">
        <v>1486</v>
      </c>
      <c r="D52" s="682" t="s">
        <v>1485</v>
      </c>
      <c r="E52" s="683"/>
      <c r="F52" s="684"/>
    </row>
    <row r="53" spans="1:7" ht="40.9" customHeight="1">
      <c r="A53" s="319">
        <v>45393</v>
      </c>
      <c r="B53" s="245" t="s">
        <v>729</v>
      </c>
      <c r="C53" s="47" t="s">
        <v>1487</v>
      </c>
      <c r="D53" s="682" t="s">
        <v>1488</v>
      </c>
      <c r="E53" s="683"/>
      <c r="F53" s="684"/>
    </row>
    <row r="54" spans="1:7" ht="79.150000000000006" customHeight="1">
      <c r="A54" s="319">
        <v>45393</v>
      </c>
      <c r="B54" s="245" t="s">
        <v>1489</v>
      </c>
      <c r="C54" s="47" t="s">
        <v>1490</v>
      </c>
      <c r="D54" s="682" t="s">
        <v>1491</v>
      </c>
      <c r="E54" s="683"/>
      <c r="F54" s="684"/>
    </row>
    <row r="55" spans="1:7" ht="89.45" customHeight="1">
      <c r="A55" s="290">
        <v>45393</v>
      </c>
      <c r="B55" s="35" t="s">
        <v>386</v>
      </c>
      <c r="C55" s="246" t="s">
        <v>1493</v>
      </c>
      <c r="D55" s="672" t="s">
        <v>1492</v>
      </c>
      <c r="E55" s="732"/>
      <c r="F55" s="733"/>
    </row>
    <row r="56" spans="1:7" ht="36" customHeight="1">
      <c r="A56" s="290">
        <v>45393</v>
      </c>
      <c r="B56" s="35" t="s">
        <v>359</v>
      </c>
      <c r="C56" s="47" t="s">
        <v>1494</v>
      </c>
      <c r="D56" s="672" t="s">
        <v>1495</v>
      </c>
      <c r="E56" s="672"/>
      <c r="F56" s="673"/>
    </row>
    <row r="57" spans="1:7" ht="36.6" customHeight="1">
      <c r="A57" s="290">
        <v>45394</v>
      </c>
      <c r="B57" s="35" t="s">
        <v>729</v>
      </c>
      <c r="C57" s="47" t="s">
        <v>1173</v>
      </c>
      <c r="D57" s="672" t="s">
        <v>1496</v>
      </c>
      <c r="E57" s="672"/>
      <c r="F57" s="673"/>
    </row>
    <row r="58" spans="1:7" s="33" customFormat="1" ht="81" customHeight="1">
      <c r="A58" s="290">
        <v>45394</v>
      </c>
      <c r="B58" s="35" t="s">
        <v>759</v>
      </c>
      <c r="C58" s="246" t="s">
        <v>1497</v>
      </c>
      <c r="D58" s="672" t="s">
        <v>1498</v>
      </c>
      <c r="E58" s="672"/>
      <c r="F58" s="673"/>
      <c r="G58" s="34"/>
    </row>
    <row r="59" spans="1:7" ht="37.9" customHeight="1">
      <c r="A59" s="290">
        <v>45394</v>
      </c>
      <c r="B59" s="35" t="s">
        <v>28</v>
      </c>
      <c r="C59" s="246" t="s">
        <v>1499</v>
      </c>
      <c r="D59" s="672" t="s">
        <v>1500</v>
      </c>
      <c r="E59" s="672"/>
      <c r="F59" s="673"/>
    </row>
    <row r="60" spans="1:7" s="33" customFormat="1" ht="76.150000000000006" customHeight="1">
      <c r="A60" s="290">
        <v>45395</v>
      </c>
      <c r="B60" s="35" t="s">
        <v>375</v>
      </c>
      <c r="C60" s="47" t="s">
        <v>1502</v>
      </c>
      <c r="D60" s="672" t="s">
        <v>1503</v>
      </c>
      <c r="E60" s="672"/>
      <c r="F60" s="673"/>
      <c r="G60" s="34"/>
    </row>
    <row r="61" spans="1:7" ht="40.9" customHeight="1" thickBot="1">
      <c r="A61" s="319">
        <v>45397</v>
      </c>
      <c r="B61" s="245" t="s">
        <v>390</v>
      </c>
      <c r="C61" s="47" t="s">
        <v>1505</v>
      </c>
      <c r="D61" s="680" t="s">
        <v>1506</v>
      </c>
      <c r="E61" s="680"/>
      <c r="F61" s="681"/>
    </row>
    <row r="62" spans="1:7" s="33" customFormat="1" ht="94.15" customHeight="1" thickTop="1">
      <c r="A62" s="320">
        <v>45398</v>
      </c>
      <c r="B62" s="321" t="s">
        <v>43</v>
      </c>
      <c r="C62" s="322" t="s">
        <v>1507</v>
      </c>
      <c r="D62" s="716" t="s">
        <v>1508</v>
      </c>
      <c r="E62" s="716"/>
      <c r="F62" s="717"/>
      <c r="G62" s="34"/>
    </row>
    <row r="63" spans="1:7" ht="48.6" customHeight="1">
      <c r="A63" s="290">
        <v>45398</v>
      </c>
      <c r="B63" s="35" t="s">
        <v>361</v>
      </c>
      <c r="C63" s="246" t="s">
        <v>1509</v>
      </c>
      <c r="D63" s="672" t="s">
        <v>1510</v>
      </c>
      <c r="E63" s="672"/>
      <c r="F63" s="673"/>
    </row>
    <row r="64" spans="1:7" s="33" customFormat="1" ht="39.6" customHeight="1">
      <c r="A64" s="290">
        <v>45400</v>
      </c>
      <c r="B64" s="35" t="s">
        <v>759</v>
      </c>
      <c r="C64" s="246" t="s">
        <v>1511</v>
      </c>
      <c r="D64" s="672" t="s">
        <v>1512</v>
      </c>
      <c r="E64" s="672"/>
      <c r="F64" s="673"/>
      <c r="G64" s="34"/>
    </row>
    <row r="65" spans="1:7" ht="72" customHeight="1">
      <c r="A65" s="290">
        <v>45401</v>
      </c>
      <c r="B65" s="35" t="s">
        <v>28</v>
      </c>
      <c r="C65" s="246" t="s">
        <v>1514</v>
      </c>
      <c r="D65" s="672" t="s">
        <v>1515</v>
      </c>
      <c r="E65" s="672"/>
      <c r="F65" s="673"/>
    </row>
    <row r="66" spans="1:7" s="33" customFormat="1" ht="87.6" customHeight="1">
      <c r="A66" s="290">
        <v>45401</v>
      </c>
      <c r="B66" s="35" t="s">
        <v>386</v>
      </c>
      <c r="C66" s="246" t="s">
        <v>1517</v>
      </c>
      <c r="D66" s="672" t="s">
        <v>1518</v>
      </c>
      <c r="E66" s="672"/>
      <c r="F66" s="673"/>
      <c r="G66" s="34"/>
    </row>
    <row r="67" spans="1:7" ht="42" customHeight="1">
      <c r="A67" s="290">
        <v>45403</v>
      </c>
      <c r="B67" s="35" t="s">
        <v>382</v>
      </c>
      <c r="C67" s="246" t="s">
        <v>731</v>
      </c>
      <c r="D67" s="672" t="s">
        <v>1519</v>
      </c>
      <c r="E67" s="672"/>
      <c r="F67" s="673"/>
    </row>
    <row r="68" spans="1:7" s="33" customFormat="1" ht="40.15" customHeight="1">
      <c r="A68" s="290">
        <v>45403</v>
      </c>
      <c r="B68" s="35" t="s">
        <v>370</v>
      </c>
      <c r="C68" s="246" t="s">
        <v>1520</v>
      </c>
      <c r="D68" s="672" t="s">
        <v>1521</v>
      </c>
      <c r="E68" s="672"/>
      <c r="F68" s="673"/>
      <c r="G68" s="34"/>
    </row>
    <row r="69" spans="1:7" ht="83.45" customHeight="1">
      <c r="A69" s="290">
        <v>45404</v>
      </c>
      <c r="B69" s="35" t="s">
        <v>729</v>
      </c>
      <c r="C69" s="246" t="s">
        <v>1173</v>
      </c>
      <c r="D69" s="672" t="s">
        <v>1522</v>
      </c>
      <c r="E69" s="672"/>
      <c r="F69" s="673"/>
    </row>
    <row r="70" spans="1:7" s="33" customFormat="1" ht="136.9" customHeight="1">
      <c r="A70" s="290">
        <v>45404</v>
      </c>
      <c r="B70" s="35" t="s">
        <v>729</v>
      </c>
      <c r="C70" s="246" t="s">
        <v>1523</v>
      </c>
      <c r="D70" s="672" t="s">
        <v>1524</v>
      </c>
      <c r="E70" s="672"/>
      <c r="F70" s="673"/>
      <c r="G70" s="34"/>
    </row>
    <row r="71" spans="1:7" s="33" customFormat="1" ht="42.6" customHeight="1">
      <c r="A71" s="290">
        <v>45405</v>
      </c>
      <c r="B71" s="35" t="s">
        <v>759</v>
      </c>
      <c r="C71" s="246" t="s">
        <v>1421</v>
      </c>
      <c r="D71" s="672" t="s">
        <v>1525</v>
      </c>
      <c r="E71" s="672"/>
      <c r="F71" s="673"/>
      <c r="G71" s="34"/>
    </row>
    <row r="72" spans="1:7" ht="40.15" customHeight="1">
      <c r="A72" s="290">
        <v>45405</v>
      </c>
      <c r="B72" s="35" t="s">
        <v>770</v>
      </c>
      <c r="C72" s="246" t="s">
        <v>1526</v>
      </c>
      <c r="D72" s="672" t="s">
        <v>1527</v>
      </c>
      <c r="E72" s="672"/>
      <c r="F72" s="673"/>
    </row>
    <row r="73" spans="1:7" s="33" customFormat="1" ht="139.15" customHeight="1">
      <c r="A73" s="290">
        <v>45406</v>
      </c>
      <c r="B73" s="35" t="s">
        <v>729</v>
      </c>
      <c r="C73" s="246" t="s">
        <v>1528</v>
      </c>
      <c r="D73" s="672" t="s">
        <v>1529</v>
      </c>
      <c r="E73" s="672"/>
      <c r="F73" s="673"/>
      <c r="G73" s="34"/>
    </row>
    <row r="74" spans="1:7" ht="53.45" customHeight="1">
      <c r="A74" s="290">
        <v>45406</v>
      </c>
      <c r="B74" s="35" t="s">
        <v>1530</v>
      </c>
      <c r="C74" s="246" t="s">
        <v>1531</v>
      </c>
      <c r="D74" s="672" t="s">
        <v>1532</v>
      </c>
      <c r="E74" s="672"/>
      <c r="F74" s="673"/>
    </row>
    <row r="75" spans="1:7" s="33" customFormat="1" ht="105" customHeight="1">
      <c r="A75" s="290">
        <v>45406</v>
      </c>
      <c r="B75" s="35" t="s">
        <v>759</v>
      </c>
      <c r="C75" s="246" t="s">
        <v>1421</v>
      </c>
      <c r="D75" s="682" t="s">
        <v>1535</v>
      </c>
      <c r="E75" s="704"/>
      <c r="F75" s="705"/>
      <c r="G75" s="34"/>
    </row>
    <row r="76" spans="1:7" ht="45" customHeight="1">
      <c r="A76" s="290">
        <v>45406</v>
      </c>
      <c r="B76" s="35" t="s">
        <v>758</v>
      </c>
      <c r="C76" s="246" t="s">
        <v>1533</v>
      </c>
      <c r="D76" s="672" t="s">
        <v>1534</v>
      </c>
      <c r="E76" s="672"/>
      <c r="F76" s="673"/>
    </row>
    <row r="77" spans="1:7" s="33" customFormat="1" ht="48.6" customHeight="1">
      <c r="A77" s="290">
        <v>45407</v>
      </c>
      <c r="B77" s="35" t="s">
        <v>729</v>
      </c>
      <c r="C77" s="246" t="s">
        <v>1173</v>
      </c>
      <c r="D77" s="672" t="s">
        <v>1536</v>
      </c>
      <c r="E77" s="672"/>
      <c r="F77" s="673"/>
      <c r="G77" s="34"/>
    </row>
    <row r="78" spans="1:7" ht="34.15" customHeight="1">
      <c r="A78" s="290">
        <v>45407</v>
      </c>
      <c r="B78" s="35" t="s">
        <v>56</v>
      </c>
      <c r="C78" s="246" t="s">
        <v>1537</v>
      </c>
      <c r="D78" s="672" t="s">
        <v>1538</v>
      </c>
      <c r="E78" s="672"/>
      <c r="F78" s="673"/>
    </row>
    <row r="79" spans="1:7" ht="71.45" customHeight="1">
      <c r="A79" s="290">
        <v>45407</v>
      </c>
      <c r="B79" s="35" t="s">
        <v>729</v>
      </c>
      <c r="C79" s="246" t="s">
        <v>1539</v>
      </c>
      <c r="D79" s="672" t="s">
        <v>1540</v>
      </c>
      <c r="E79" s="672"/>
      <c r="F79" s="673"/>
    </row>
    <row r="80" spans="1:7" ht="42" customHeight="1">
      <c r="A80" s="290">
        <v>45408</v>
      </c>
      <c r="B80" s="35" t="s">
        <v>353</v>
      </c>
      <c r="C80" s="246" t="s">
        <v>1541</v>
      </c>
      <c r="D80" s="672" t="s">
        <v>1542</v>
      </c>
      <c r="E80" s="672"/>
      <c r="F80" s="673"/>
    </row>
    <row r="81" spans="1:6" ht="33" customHeight="1">
      <c r="A81" s="290">
        <v>45408</v>
      </c>
      <c r="B81" s="35" t="s">
        <v>729</v>
      </c>
      <c r="C81" s="246" t="s">
        <v>1173</v>
      </c>
      <c r="D81" s="672" t="s">
        <v>1543</v>
      </c>
      <c r="E81" s="672"/>
      <c r="F81" s="673"/>
    </row>
    <row r="82" spans="1:6" ht="35.450000000000003" customHeight="1">
      <c r="A82" s="290">
        <v>45408</v>
      </c>
      <c r="B82" s="35" t="s">
        <v>399</v>
      </c>
      <c r="C82" s="246" t="s">
        <v>1544</v>
      </c>
      <c r="D82" s="672" t="s">
        <v>1545</v>
      </c>
      <c r="E82" s="672"/>
      <c r="F82" s="673"/>
    </row>
    <row r="83" spans="1:6" ht="42" customHeight="1">
      <c r="A83" s="290">
        <v>45408</v>
      </c>
      <c r="B83" s="35" t="s">
        <v>395</v>
      </c>
      <c r="C83" s="246" t="s">
        <v>1547</v>
      </c>
      <c r="D83" s="672" t="s">
        <v>1546</v>
      </c>
      <c r="E83" s="672"/>
      <c r="F83" s="673"/>
    </row>
    <row r="84" spans="1:6" ht="87" customHeight="1">
      <c r="A84" s="290">
        <v>45404</v>
      </c>
      <c r="B84" s="35" t="s">
        <v>384</v>
      </c>
      <c r="C84" s="246" t="s">
        <v>1548</v>
      </c>
      <c r="D84" s="672" t="s">
        <v>1549</v>
      </c>
      <c r="E84" s="672"/>
      <c r="F84" s="673"/>
    </row>
    <row r="85" spans="1:6" ht="48.6" customHeight="1">
      <c r="A85" s="290">
        <v>45404</v>
      </c>
      <c r="B85" s="35" t="s">
        <v>382</v>
      </c>
      <c r="C85" s="246" t="s">
        <v>731</v>
      </c>
      <c r="D85" s="672" t="s">
        <v>1550</v>
      </c>
      <c r="E85" s="672"/>
      <c r="F85" s="673"/>
    </row>
    <row r="86" spans="1:6" ht="105.6" customHeight="1">
      <c r="A86" s="290">
        <v>45410</v>
      </c>
      <c r="B86" s="35" t="s">
        <v>61</v>
      </c>
      <c r="C86" s="246" t="s">
        <v>1551</v>
      </c>
      <c r="D86" s="672" t="s">
        <v>1552</v>
      </c>
      <c r="E86" s="672"/>
      <c r="F86" s="673"/>
    </row>
    <row r="87" spans="1:6" ht="37.15" customHeight="1">
      <c r="A87" s="290">
        <v>45411</v>
      </c>
      <c r="B87" s="35" t="s">
        <v>759</v>
      </c>
      <c r="C87" s="246" t="s">
        <v>1554</v>
      </c>
      <c r="D87" s="672" t="s">
        <v>1553</v>
      </c>
      <c r="E87" s="672"/>
      <c r="F87" s="673"/>
    </row>
    <row r="88" spans="1:6" ht="48.6" customHeight="1">
      <c r="A88" s="290">
        <v>45411</v>
      </c>
      <c r="B88" s="35" t="s">
        <v>395</v>
      </c>
      <c r="C88" s="246" t="s">
        <v>1555</v>
      </c>
      <c r="D88" s="672" t="s">
        <v>1556</v>
      </c>
      <c r="E88" s="672"/>
      <c r="F88" s="673"/>
    </row>
    <row r="89" spans="1:6" ht="48.6" customHeight="1">
      <c r="A89" s="290">
        <v>45411</v>
      </c>
      <c r="B89" s="35" t="s">
        <v>378</v>
      </c>
      <c r="C89" s="246" t="s">
        <v>1557</v>
      </c>
      <c r="D89" s="672" t="s">
        <v>1558</v>
      </c>
      <c r="E89" s="672"/>
      <c r="F89" s="673"/>
    </row>
    <row r="90" spans="1:6" ht="48.6" customHeight="1">
      <c r="A90" s="290">
        <v>45411</v>
      </c>
      <c r="B90" s="35" t="s">
        <v>1559</v>
      </c>
      <c r="C90" s="246" t="s">
        <v>1560</v>
      </c>
      <c r="D90" s="672" t="s">
        <v>1561</v>
      </c>
      <c r="E90" s="672"/>
      <c r="F90" s="673"/>
    </row>
    <row r="91" spans="1:6" ht="48.6" customHeight="1">
      <c r="A91" s="290">
        <v>45411</v>
      </c>
      <c r="B91" s="35" t="s">
        <v>758</v>
      </c>
      <c r="C91" s="246" t="s">
        <v>1564</v>
      </c>
      <c r="D91" s="672" t="s">
        <v>1565</v>
      </c>
      <c r="E91" s="672"/>
      <c r="F91" s="673"/>
    </row>
    <row r="92" spans="1:6" ht="48.6" customHeight="1">
      <c r="A92" s="290">
        <v>45412</v>
      </c>
      <c r="B92" s="35" t="s">
        <v>729</v>
      </c>
      <c r="C92" s="246" t="s">
        <v>1353</v>
      </c>
      <c r="D92" s="672" t="s">
        <v>1567</v>
      </c>
      <c r="E92" s="672"/>
      <c r="F92" s="673"/>
    </row>
    <row r="93" spans="1:6" ht="48.6" customHeight="1">
      <c r="A93" s="290"/>
      <c r="B93" s="35"/>
      <c r="C93" s="246"/>
      <c r="D93" s="672"/>
      <c r="E93" s="672"/>
      <c r="F93" s="673"/>
    </row>
    <row r="94" spans="1:6" ht="48.6" customHeight="1">
      <c r="A94" s="290"/>
      <c r="B94" s="35"/>
      <c r="C94" s="246"/>
      <c r="D94" s="672"/>
      <c r="E94" s="672"/>
      <c r="F94" s="673"/>
    </row>
    <row r="95" spans="1:6" ht="48.6" customHeight="1">
      <c r="A95" s="290"/>
      <c r="B95" s="35"/>
      <c r="C95" s="246"/>
      <c r="D95" s="672"/>
      <c r="E95" s="672"/>
      <c r="F95" s="673"/>
    </row>
  </sheetData>
  <mergeCells count="72">
    <mergeCell ref="D35:F35"/>
    <mergeCell ref="A3:A10"/>
    <mergeCell ref="A11:A18"/>
    <mergeCell ref="A19:A21"/>
    <mergeCell ref="A24:A27"/>
    <mergeCell ref="D28:F28"/>
    <mergeCell ref="D29:F29"/>
    <mergeCell ref="D30:F30"/>
    <mergeCell ref="D31:F31"/>
    <mergeCell ref="D32:F32"/>
    <mergeCell ref="D33:F33"/>
    <mergeCell ref="D34:F34"/>
    <mergeCell ref="D47:F47"/>
    <mergeCell ref="D36:F36"/>
    <mergeCell ref="D37:F37"/>
    <mergeCell ref="D38:F38"/>
    <mergeCell ref="D39:F39"/>
    <mergeCell ref="D40:F40"/>
    <mergeCell ref="D41:F41"/>
    <mergeCell ref="D42:F42"/>
    <mergeCell ref="D43:F43"/>
    <mergeCell ref="D44:F44"/>
    <mergeCell ref="D45:F45"/>
    <mergeCell ref="D46:F46"/>
    <mergeCell ref="D59:F59"/>
    <mergeCell ref="D48:F48"/>
    <mergeCell ref="D49:F49"/>
    <mergeCell ref="D50:F50"/>
    <mergeCell ref="D51:F51"/>
    <mergeCell ref="D52:F52"/>
    <mergeCell ref="D53:F53"/>
    <mergeCell ref="D54:F54"/>
    <mergeCell ref="D55:F55"/>
    <mergeCell ref="D56:F56"/>
    <mergeCell ref="D57:F57"/>
    <mergeCell ref="D58:F58"/>
    <mergeCell ref="D71:F71"/>
    <mergeCell ref="D60:F60"/>
    <mergeCell ref="D61:F61"/>
    <mergeCell ref="D62:F62"/>
    <mergeCell ref="D63:F63"/>
    <mergeCell ref="D64:F64"/>
    <mergeCell ref="D65:F65"/>
    <mergeCell ref="D66:F66"/>
    <mergeCell ref="D67:F67"/>
    <mergeCell ref="D68:F68"/>
    <mergeCell ref="D69:F69"/>
    <mergeCell ref="D70:F70"/>
    <mergeCell ref="D78:F78"/>
    <mergeCell ref="D79:F79"/>
    <mergeCell ref="D80:F80"/>
    <mergeCell ref="D81:F81"/>
    <mergeCell ref="D72:F72"/>
    <mergeCell ref="D73:F73"/>
    <mergeCell ref="D74:F74"/>
    <mergeCell ref="D75:F75"/>
    <mergeCell ref="D76:F76"/>
    <mergeCell ref="D77:F77"/>
    <mergeCell ref="D82:F82"/>
    <mergeCell ref="D83:F83"/>
    <mergeCell ref="D84:F84"/>
    <mergeCell ref="D85:F85"/>
    <mergeCell ref="D86:F86"/>
    <mergeCell ref="D92:F92"/>
    <mergeCell ref="D93:F93"/>
    <mergeCell ref="D94:F94"/>
    <mergeCell ref="D95:F95"/>
    <mergeCell ref="D87:F87"/>
    <mergeCell ref="D88:F88"/>
    <mergeCell ref="D89:F89"/>
    <mergeCell ref="D90:F90"/>
    <mergeCell ref="D91:F91"/>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0316-C891-4259-9152-993E8F64D3CA}">
  <dimension ref="A1:G79"/>
  <sheetViews>
    <sheetView topLeftCell="A58" zoomScale="80" zoomScaleNormal="80" workbookViewId="0">
      <selection activeCell="I56" sqref="I56"/>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1504</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96.6" customHeight="1">
      <c r="A16" s="690"/>
      <c r="B16" s="245" t="s">
        <v>759</v>
      </c>
      <c r="C16" s="47" t="s">
        <v>1325</v>
      </c>
      <c r="D16" s="47" t="s">
        <v>1459</v>
      </c>
      <c r="E16" s="245" t="s">
        <v>847</v>
      </c>
      <c r="F16" s="301"/>
      <c r="G16" s="60"/>
    </row>
    <row r="17" spans="1:7" ht="21.6" customHeight="1" thickBot="1">
      <c r="A17" s="690"/>
      <c r="B17" s="245" t="s">
        <v>849</v>
      </c>
      <c r="C17" s="47" t="s">
        <v>849</v>
      </c>
      <c r="D17" s="90" t="s">
        <v>849</v>
      </c>
      <c r="E17" s="245" t="s">
        <v>849</v>
      </c>
      <c r="F17" s="305" t="s">
        <v>849</v>
      </c>
      <c r="G17" s="53"/>
    </row>
    <row r="18" spans="1:7" ht="26.45" customHeight="1" thickTop="1">
      <c r="A18" s="685" t="s">
        <v>1211</v>
      </c>
      <c r="B18" s="275" t="s">
        <v>678</v>
      </c>
      <c r="C18" s="276" t="s">
        <v>1215</v>
      </c>
      <c r="D18" s="49"/>
      <c r="E18" s="229" t="s">
        <v>680</v>
      </c>
      <c r="F18" s="306"/>
    </row>
    <row r="19" spans="1:7" ht="33" customHeight="1">
      <c r="A19" s="690"/>
      <c r="B19" s="35" t="s">
        <v>757</v>
      </c>
      <c r="C19" s="246" t="s">
        <v>1182</v>
      </c>
      <c r="D19" s="246" t="s">
        <v>1342</v>
      </c>
      <c r="E19" s="35" t="s">
        <v>847</v>
      </c>
      <c r="F19" s="299"/>
    </row>
    <row r="20" spans="1:7" ht="33" customHeight="1" thickBot="1">
      <c r="A20" s="686"/>
      <c r="B20" s="42" t="s">
        <v>710</v>
      </c>
      <c r="C20" s="41" t="s">
        <v>682</v>
      </c>
      <c r="D20" s="228" t="s">
        <v>1183</v>
      </c>
      <c r="E20" s="42" t="s">
        <v>847</v>
      </c>
      <c r="F20" s="304"/>
    </row>
    <row r="21" spans="1:7" ht="28.9" customHeight="1" thickTop="1" thickBot="1">
      <c r="A21" s="307" t="s">
        <v>1212</v>
      </c>
      <c r="B21" s="214" t="s">
        <v>683</v>
      </c>
      <c r="C21" s="215"/>
      <c r="D21" s="215" t="s">
        <v>632</v>
      </c>
      <c r="E21" s="214"/>
      <c r="F21" s="308"/>
    </row>
    <row r="22" spans="1:7" ht="74.25" customHeight="1" thickTop="1" thickBot="1">
      <c r="A22" s="307" t="s">
        <v>1213</v>
      </c>
      <c r="B22" s="214" t="s">
        <v>684</v>
      </c>
      <c r="C22" s="215" t="s">
        <v>685</v>
      </c>
      <c r="D22" s="215" t="s">
        <v>856</v>
      </c>
      <c r="E22" s="214" t="s">
        <v>643</v>
      </c>
      <c r="F22" s="308"/>
    </row>
    <row r="23" spans="1:7" ht="36.6" customHeight="1" thickTop="1">
      <c r="A23" s="685" t="s">
        <v>1214</v>
      </c>
      <c r="B23" s="51" t="s">
        <v>766</v>
      </c>
      <c r="C23" s="50" t="s">
        <v>1112</v>
      </c>
      <c r="D23" s="50" t="s">
        <v>1148</v>
      </c>
      <c r="E23" s="51" t="s">
        <v>1107</v>
      </c>
      <c r="F23" s="309" t="s">
        <v>849</v>
      </c>
    </row>
    <row r="24" spans="1:7" ht="32.450000000000003" customHeight="1">
      <c r="A24" s="696"/>
      <c r="B24" s="52" t="s">
        <v>850</v>
      </c>
      <c r="C24" s="34" t="s">
        <v>1337</v>
      </c>
      <c r="D24" s="45" t="s">
        <v>1338</v>
      </c>
      <c r="E24" s="52" t="s">
        <v>1107</v>
      </c>
      <c r="F24" s="300"/>
    </row>
    <row r="25" spans="1:7" ht="39.6" customHeight="1" thickBot="1">
      <c r="A25" s="697"/>
      <c r="B25" s="292" t="s">
        <v>686</v>
      </c>
      <c r="C25" s="310" t="s">
        <v>1219</v>
      </c>
      <c r="D25" s="293" t="s">
        <v>1411</v>
      </c>
      <c r="E25" s="311" t="s">
        <v>1107</v>
      </c>
      <c r="F25" s="312"/>
    </row>
    <row r="26" spans="1:7" s="87" customFormat="1" ht="28.15" customHeight="1" thickTop="1">
      <c r="A26" s="390" t="s">
        <v>689</v>
      </c>
      <c r="B26" s="391" t="s">
        <v>447</v>
      </c>
      <c r="C26" s="392" t="s">
        <v>690</v>
      </c>
      <c r="D26" s="677" t="s">
        <v>691</v>
      </c>
      <c r="E26" s="678"/>
      <c r="F26" s="679"/>
    </row>
    <row r="27" spans="1:7" ht="101.45" customHeight="1">
      <c r="A27" s="290">
        <v>45308</v>
      </c>
      <c r="B27" s="35" t="s">
        <v>917</v>
      </c>
      <c r="C27" s="246" t="s">
        <v>1085</v>
      </c>
      <c r="D27" s="682" t="s">
        <v>1086</v>
      </c>
      <c r="E27" s="683"/>
      <c r="F27" s="684"/>
    </row>
    <row r="28" spans="1:7" ht="46.9" customHeight="1">
      <c r="A28" s="290">
        <v>45322</v>
      </c>
      <c r="B28" s="35" t="s">
        <v>363</v>
      </c>
      <c r="C28" s="246" t="s">
        <v>1109</v>
      </c>
      <c r="D28" s="682" t="s">
        <v>1114</v>
      </c>
      <c r="E28" s="683"/>
      <c r="F28" s="684"/>
    </row>
    <row r="29" spans="1:7" ht="46.9" customHeight="1">
      <c r="A29" s="319">
        <v>45363</v>
      </c>
      <c r="B29" s="245" t="s">
        <v>449</v>
      </c>
      <c r="C29" s="47" t="s">
        <v>1381</v>
      </c>
      <c r="D29" s="682" t="s">
        <v>1382</v>
      </c>
      <c r="E29" s="683"/>
      <c r="F29" s="684"/>
    </row>
    <row r="30" spans="1:7" ht="51" customHeight="1">
      <c r="A30" s="319">
        <v>45366</v>
      </c>
      <c r="B30" s="245" t="s">
        <v>33</v>
      </c>
      <c r="C30" s="47" t="s">
        <v>1379</v>
      </c>
      <c r="D30" s="682" t="s">
        <v>1380</v>
      </c>
      <c r="E30" s="683"/>
      <c r="F30" s="684"/>
    </row>
    <row r="31" spans="1:7" ht="19.899999999999999" customHeight="1" thickBot="1">
      <c r="A31" s="291"/>
      <c r="B31" s="292"/>
      <c r="C31" s="293"/>
      <c r="D31" s="727"/>
      <c r="E31" s="728"/>
      <c r="F31" s="729"/>
    </row>
    <row r="32" spans="1:7" ht="28.9" customHeight="1" thickTop="1">
      <c r="A32" s="388" t="s">
        <v>693</v>
      </c>
      <c r="B32" s="389" t="s">
        <v>447</v>
      </c>
      <c r="C32" s="387" t="s">
        <v>694</v>
      </c>
      <c r="D32" s="720" t="s">
        <v>695</v>
      </c>
      <c r="E32" s="721"/>
      <c r="F32" s="722"/>
    </row>
    <row r="33" spans="1:6" ht="33.6" customHeight="1">
      <c r="A33" s="290">
        <v>45383</v>
      </c>
      <c r="B33" s="35" t="s">
        <v>729</v>
      </c>
      <c r="C33" s="246" t="s">
        <v>1404</v>
      </c>
      <c r="D33" s="672" t="s">
        <v>1454</v>
      </c>
      <c r="E33" s="672"/>
      <c r="F33" s="673"/>
    </row>
    <row r="34" spans="1:6" ht="31.9" customHeight="1">
      <c r="A34" s="290">
        <v>45383</v>
      </c>
      <c r="B34" s="35" t="s">
        <v>729</v>
      </c>
      <c r="C34" s="246" t="s">
        <v>1456</v>
      </c>
      <c r="D34" s="672" t="s">
        <v>1455</v>
      </c>
      <c r="E34" s="672"/>
      <c r="F34" s="673"/>
    </row>
    <row r="35" spans="1:6" ht="34.9" customHeight="1">
      <c r="A35" s="290">
        <v>45383</v>
      </c>
      <c r="B35" s="35" t="s">
        <v>33</v>
      </c>
      <c r="C35" s="246" t="s">
        <v>1457</v>
      </c>
      <c r="D35" s="672" t="s">
        <v>1458</v>
      </c>
      <c r="E35" s="672"/>
      <c r="F35" s="673"/>
    </row>
    <row r="36" spans="1:6" ht="73.900000000000006" customHeight="1">
      <c r="A36" s="290">
        <v>45385</v>
      </c>
      <c r="B36" s="35" t="s">
        <v>378</v>
      </c>
      <c r="C36" s="246" t="s">
        <v>1460</v>
      </c>
      <c r="D36" s="682" t="s">
        <v>1461</v>
      </c>
      <c r="E36" s="683"/>
      <c r="F36" s="684"/>
    </row>
    <row r="37" spans="1:6" ht="33.6" customHeight="1">
      <c r="A37" s="290">
        <v>45386</v>
      </c>
      <c r="B37" s="35" t="s">
        <v>770</v>
      </c>
      <c r="C37" s="246" t="s">
        <v>1462</v>
      </c>
      <c r="D37" s="682" t="s">
        <v>1463</v>
      </c>
      <c r="E37" s="683"/>
      <c r="F37" s="684"/>
    </row>
    <row r="38" spans="1:6" ht="57.6" customHeight="1">
      <c r="A38" s="290">
        <v>45386</v>
      </c>
      <c r="B38" s="35" t="s">
        <v>378</v>
      </c>
      <c r="C38" s="246" t="s">
        <v>1464</v>
      </c>
      <c r="D38" s="682" t="s">
        <v>1465</v>
      </c>
      <c r="E38" s="683"/>
      <c r="F38" s="684"/>
    </row>
    <row r="39" spans="1:6" ht="37.15" customHeight="1">
      <c r="A39" s="290">
        <v>45386</v>
      </c>
      <c r="B39" s="35" t="s">
        <v>753</v>
      </c>
      <c r="C39" s="246" t="s">
        <v>1466</v>
      </c>
      <c r="D39" s="682" t="s">
        <v>1467</v>
      </c>
      <c r="E39" s="683"/>
      <c r="F39" s="684"/>
    </row>
    <row r="40" spans="1:6" ht="61.15" customHeight="1">
      <c r="A40" s="290">
        <v>45387</v>
      </c>
      <c r="B40" s="35" t="s">
        <v>367</v>
      </c>
      <c r="C40" s="246" t="s">
        <v>1468</v>
      </c>
      <c r="D40" s="682" t="s">
        <v>1469</v>
      </c>
      <c r="E40" s="683"/>
      <c r="F40" s="684"/>
    </row>
    <row r="41" spans="1:6" ht="39" customHeight="1">
      <c r="A41" s="290">
        <v>45387</v>
      </c>
      <c r="B41" s="35" t="s">
        <v>729</v>
      </c>
      <c r="C41" s="246" t="s">
        <v>1470</v>
      </c>
      <c r="D41" s="682" t="s">
        <v>1471</v>
      </c>
      <c r="E41" s="683"/>
      <c r="F41" s="684"/>
    </row>
    <row r="42" spans="1:6" ht="45.6" customHeight="1">
      <c r="A42" s="290">
        <v>45387</v>
      </c>
      <c r="B42" s="35" t="s">
        <v>82</v>
      </c>
      <c r="C42" s="246" t="s">
        <v>1472</v>
      </c>
      <c r="D42" s="682" t="s">
        <v>1473</v>
      </c>
      <c r="E42" s="683"/>
      <c r="F42" s="684"/>
    </row>
    <row r="43" spans="1:6" ht="59.45" customHeight="1">
      <c r="A43" s="290">
        <v>45387</v>
      </c>
      <c r="B43" s="35" t="s">
        <v>52</v>
      </c>
      <c r="C43" s="246" t="s">
        <v>1474</v>
      </c>
      <c r="D43" s="682" t="s">
        <v>1475</v>
      </c>
      <c r="E43" s="683"/>
      <c r="F43" s="684"/>
    </row>
    <row r="44" spans="1:6" ht="54.6" customHeight="1">
      <c r="A44" s="319">
        <v>45389</v>
      </c>
      <c r="B44" s="245" t="s">
        <v>770</v>
      </c>
      <c r="C44" s="47" t="s">
        <v>1355</v>
      </c>
      <c r="D44" s="682" t="s">
        <v>1476</v>
      </c>
      <c r="E44" s="704"/>
      <c r="F44" s="705"/>
    </row>
    <row r="45" spans="1:6" ht="44.45" customHeight="1">
      <c r="A45" s="319">
        <v>45390</v>
      </c>
      <c r="B45" s="245" t="s">
        <v>352</v>
      </c>
      <c r="C45" s="47" t="s">
        <v>1477</v>
      </c>
      <c r="D45" s="682" t="s">
        <v>1478</v>
      </c>
      <c r="E45" s="683"/>
      <c r="F45" s="684"/>
    </row>
    <row r="46" spans="1:6" ht="39" customHeight="1">
      <c r="A46" s="319">
        <v>45390</v>
      </c>
      <c r="B46" s="245" t="s">
        <v>770</v>
      </c>
      <c r="C46" s="47" t="s">
        <v>1480</v>
      </c>
      <c r="D46" s="682" t="s">
        <v>1479</v>
      </c>
      <c r="E46" s="683"/>
      <c r="F46" s="684"/>
    </row>
    <row r="47" spans="1:6" ht="87" customHeight="1">
      <c r="A47" s="319">
        <v>45391</v>
      </c>
      <c r="B47" s="245" t="s">
        <v>1314</v>
      </c>
      <c r="C47" s="47" t="s">
        <v>1481</v>
      </c>
      <c r="D47" s="682" t="s">
        <v>1482</v>
      </c>
      <c r="E47" s="683"/>
      <c r="F47" s="684"/>
    </row>
    <row r="48" spans="1:6" ht="37.15" customHeight="1">
      <c r="A48" s="319">
        <v>45391</v>
      </c>
      <c r="B48" s="245" t="s">
        <v>758</v>
      </c>
      <c r="C48" s="47" t="s">
        <v>1272</v>
      </c>
      <c r="D48" s="706" t="s">
        <v>1483</v>
      </c>
      <c r="E48" s="707"/>
      <c r="F48" s="708"/>
    </row>
    <row r="49" spans="1:7" ht="62.45" customHeight="1">
      <c r="A49" s="290">
        <v>45391</v>
      </c>
      <c r="B49" s="35" t="s">
        <v>759</v>
      </c>
      <c r="C49" s="246" t="s">
        <v>1421</v>
      </c>
      <c r="D49" s="682" t="s">
        <v>1484</v>
      </c>
      <c r="E49" s="683"/>
      <c r="F49" s="684"/>
    </row>
    <row r="50" spans="1:7" ht="38.450000000000003" customHeight="1">
      <c r="A50" s="319">
        <v>45393</v>
      </c>
      <c r="B50" s="245" t="s">
        <v>357</v>
      </c>
      <c r="C50" s="47" t="s">
        <v>1486</v>
      </c>
      <c r="D50" s="682" t="s">
        <v>1485</v>
      </c>
      <c r="E50" s="683"/>
      <c r="F50" s="684"/>
    </row>
    <row r="51" spans="1:7" ht="40.9" customHeight="1">
      <c r="A51" s="319">
        <v>45393</v>
      </c>
      <c r="B51" s="245" t="s">
        <v>729</v>
      </c>
      <c r="C51" s="47" t="s">
        <v>1487</v>
      </c>
      <c r="D51" s="682" t="s">
        <v>1488</v>
      </c>
      <c r="E51" s="683"/>
      <c r="F51" s="684"/>
    </row>
    <row r="52" spans="1:7" ht="79.150000000000006" customHeight="1">
      <c r="A52" s="319">
        <v>45393</v>
      </c>
      <c r="B52" s="245" t="s">
        <v>1489</v>
      </c>
      <c r="C52" s="47" t="s">
        <v>1490</v>
      </c>
      <c r="D52" s="682" t="s">
        <v>1491</v>
      </c>
      <c r="E52" s="683"/>
      <c r="F52" s="684"/>
    </row>
    <row r="53" spans="1:7" ht="89.45" customHeight="1">
      <c r="A53" s="290">
        <v>45393</v>
      </c>
      <c r="B53" s="35" t="s">
        <v>386</v>
      </c>
      <c r="C53" s="246" t="s">
        <v>1493</v>
      </c>
      <c r="D53" s="672" t="s">
        <v>1492</v>
      </c>
      <c r="E53" s="732"/>
      <c r="F53" s="733"/>
    </row>
    <row r="54" spans="1:7" ht="36" customHeight="1">
      <c r="A54" s="290">
        <v>45393</v>
      </c>
      <c r="B54" s="35" t="s">
        <v>359</v>
      </c>
      <c r="C54" s="47" t="s">
        <v>1494</v>
      </c>
      <c r="D54" s="672" t="s">
        <v>1495</v>
      </c>
      <c r="E54" s="672"/>
      <c r="F54" s="673"/>
    </row>
    <row r="55" spans="1:7" ht="36.6" customHeight="1">
      <c r="A55" s="290">
        <v>45394</v>
      </c>
      <c r="B55" s="35" t="s">
        <v>729</v>
      </c>
      <c r="C55" s="47" t="s">
        <v>1173</v>
      </c>
      <c r="D55" s="672" t="s">
        <v>1496</v>
      </c>
      <c r="E55" s="672"/>
      <c r="F55" s="673"/>
    </row>
    <row r="56" spans="1:7" s="33" customFormat="1" ht="81" customHeight="1">
      <c r="A56" s="290">
        <v>45394</v>
      </c>
      <c r="B56" s="35" t="s">
        <v>759</v>
      </c>
      <c r="C56" s="246" t="s">
        <v>1497</v>
      </c>
      <c r="D56" s="672" t="s">
        <v>1498</v>
      </c>
      <c r="E56" s="672"/>
      <c r="F56" s="673"/>
      <c r="G56" s="34"/>
    </row>
    <row r="57" spans="1:7" ht="37.9" customHeight="1">
      <c r="A57" s="290">
        <v>45394</v>
      </c>
      <c r="B57" s="35" t="s">
        <v>28</v>
      </c>
      <c r="C57" s="246" t="s">
        <v>1499</v>
      </c>
      <c r="D57" s="672" t="s">
        <v>1500</v>
      </c>
      <c r="E57" s="672"/>
      <c r="F57" s="673"/>
    </row>
    <row r="58" spans="1:7" s="33" customFormat="1" ht="76.150000000000006" customHeight="1">
      <c r="A58" s="290">
        <v>45395</v>
      </c>
      <c r="B58" s="35" t="s">
        <v>375</v>
      </c>
      <c r="C58" s="47" t="s">
        <v>1502</v>
      </c>
      <c r="D58" s="672" t="s">
        <v>1503</v>
      </c>
      <c r="E58" s="672"/>
      <c r="F58" s="673"/>
      <c r="G58" s="34"/>
    </row>
    <row r="59" spans="1:7" ht="40.9" customHeight="1">
      <c r="A59" s="290">
        <v>45397</v>
      </c>
      <c r="B59" s="35" t="s">
        <v>390</v>
      </c>
      <c r="C59" s="246" t="s">
        <v>1505</v>
      </c>
      <c r="D59" s="672" t="s">
        <v>1506</v>
      </c>
      <c r="E59" s="672"/>
      <c r="F59" s="673"/>
    </row>
    <row r="60" spans="1:7" s="33" customFormat="1" ht="33" customHeight="1">
      <c r="A60" s="290"/>
      <c r="B60" s="35"/>
      <c r="C60" s="246"/>
      <c r="D60" s="672"/>
      <c r="E60" s="672"/>
      <c r="F60" s="673"/>
      <c r="G60" s="34"/>
    </row>
    <row r="61" spans="1:7" ht="78.599999999999994" customHeight="1">
      <c r="A61" s="290"/>
      <c r="B61" s="35"/>
      <c r="C61" s="246"/>
      <c r="D61" s="672"/>
      <c r="E61" s="672"/>
      <c r="F61" s="673"/>
    </row>
    <row r="62" spans="1:7" s="33" customFormat="1" ht="34.15" customHeight="1">
      <c r="A62" s="290"/>
      <c r="B62" s="35"/>
      <c r="C62" s="246"/>
      <c r="D62" s="672"/>
      <c r="E62" s="672"/>
      <c r="F62" s="673"/>
      <c r="G62" s="34"/>
    </row>
    <row r="63" spans="1:7" ht="72" customHeight="1">
      <c r="A63" s="290"/>
      <c r="B63" s="35"/>
      <c r="C63" s="246"/>
      <c r="D63" s="672"/>
      <c r="E63" s="672"/>
      <c r="F63" s="673"/>
    </row>
    <row r="64" spans="1:7" s="33" customFormat="1" ht="87.6" customHeight="1">
      <c r="A64" s="290"/>
      <c r="B64" s="35"/>
      <c r="C64" s="246"/>
      <c r="D64" s="672"/>
      <c r="E64" s="672"/>
      <c r="F64" s="673"/>
      <c r="G64" s="34"/>
    </row>
    <row r="65" spans="1:7" ht="111" customHeight="1">
      <c r="A65" s="290"/>
      <c r="B65" s="35"/>
      <c r="C65" s="246"/>
      <c r="D65" s="672"/>
      <c r="E65" s="672"/>
      <c r="F65" s="673"/>
    </row>
    <row r="66" spans="1:7" s="33" customFormat="1" ht="40.15" customHeight="1">
      <c r="A66" s="290"/>
      <c r="B66" s="35"/>
      <c r="C66" s="246"/>
      <c r="D66" s="672"/>
      <c r="E66" s="672"/>
      <c r="F66" s="673"/>
      <c r="G66" s="34"/>
    </row>
    <row r="67" spans="1:7" ht="46.15" customHeight="1">
      <c r="A67" s="290"/>
      <c r="B67" s="35"/>
      <c r="C67" s="246"/>
      <c r="D67" s="672"/>
      <c r="E67" s="672"/>
      <c r="F67" s="673"/>
    </row>
    <row r="68" spans="1:7" s="33" customFormat="1" ht="73.150000000000006" customHeight="1">
      <c r="A68" s="290"/>
      <c r="B68" s="35"/>
      <c r="C68" s="246"/>
      <c r="D68" s="672"/>
      <c r="E68" s="672"/>
      <c r="F68" s="673"/>
      <c r="G68" s="34"/>
    </row>
    <row r="69" spans="1:7" s="33" customFormat="1" ht="81" customHeight="1">
      <c r="A69" s="290"/>
      <c r="B69" s="35"/>
      <c r="C69" s="246"/>
      <c r="D69" s="672"/>
      <c r="E69" s="672"/>
      <c r="F69" s="673"/>
      <c r="G69" s="34"/>
    </row>
    <row r="70" spans="1:7" ht="40.15" customHeight="1">
      <c r="A70" s="290"/>
      <c r="B70" s="35"/>
      <c r="C70" s="246"/>
      <c r="D70" s="672"/>
      <c r="E70" s="672"/>
      <c r="F70" s="673"/>
    </row>
    <row r="71" spans="1:7" s="33" customFormat="1" ht="85.9" customHeight="1">
      <c r="A71" s="290"/>
      <c r="B71" s="35"/>
      <c r="C71" s="246"/>
      <c r="D71" s="672"/>
      <c r="E71" s="672"/>
      <c r="F71" s="673"/>
      <c r="G71" s="34"/>
    </row>
    <row r="72" spans="1:7" ht="53.45" customHeight="1">
      <c r="A72" s="290"/>
      <c r="B72" s="35"/>
      <c r="C72" s="246"/>
      <c r="D72" s="672"/>
      <c r="E72" s="672"/>
      <c r="F72" s="673"/>
    </row>
    <row r="73" spans="1:7" s="33" customFormat="1" ht="42.6" customHeight="1">
      <c r="A73" s="290"/>
      <c r="B73" s="35"/>
      <c r="C73" s="246"/>
      <c r="D73" s="682"/>
      <c r="E73" s="704"/>
      <c r="F73" s="705"/>
      <c r="G73" s="34"/>
    </row>
    <row r="74" spans="1:7" ht="89.45" customHeight="1">
      <c r="A74" s="290"/>
      <c r="B74" s="35"/>
      <c r="C74" s="246"/>
      <c r="D74" s="672"/>
      <c r="E74" s="672"/>
      <c r="F74" s="673"/>
    </row>
    <row r="75" spans="1:7" s="33" customFormat="1" ht="48.6" customHeight="1">
      <c r="A75" s="290"/>
      <c r="B75" s="35"/>
      <c r="C75" s="246"/>
      <c r="D75" s="672"/>
      <c r="E75" s="672"/>
      <c r="F75" s="673"/>
      <c r="G75" s="34"/>
    </row>
    <row r="76" spans="1:7" ht="34.15" customHeight="1">
      <c r="A76" s="290"/>
      <c r="B76" s="35"/>
      <c r="C76" s="246"/>
      <c r="D76" s="672"/>
      <c r="E76" s="672"/>
      <c r="F76" s="673"/>
    </row>
    <row r="77" spans="1:7" ht="28.15" customHeight="1">
      <c r="A77" s="290"/>
      <c r="B77" s="35"/>
      <c r="C77" s="246"/>
      <c r="D77" s="672"/>
      <c r="E77" s="672"/>
      <c r="F77" s="673"/>
    </row>
    <row r="78" spans="1:7" ht="31.15" customHeight="1">
      <c r="A78" s="290"/>
      <c r="B78" s="35"/>
      <c r="C78" s="246"/>
      <c r="D78" s="672"/>
      <c r="E78" s="672"/>
      <c r="F78" s="673"/>
    </row>
    <row r="79" spans="1:7" ht="48.6" customHeight="1">
      <c r="A79" s="290"/>
      <c r="B79" s="35"/>
      <c r="C79" s="246"/>
      <c r="D79" s="672"/>
      <c r="E79" s="672"/>
      <c r="F79" s="673"/>
    </row>
  </sheetData>
  <mergeCells count="58">
    <mergeCell ref="D76:F76"/>
    <mergeCell ref="D77:F77"/>
    <mergeCell ref="D78:F78"/>
    <mergeCell ref="D79:F79"/>
    <mergeCell ref="D73:F73"/>
    <mergeCell ref="D74:F74"/>
    <mergeCell ref="D75:F75"/>
    <mergeCell ref="D72:F72"/>
    <mergeCell ref="D61:F61"/>
    <mergeCell ref="D62:F62"/>
    <mergeCell ref="D63:F63"/>
    <mergeCell ref="D64:F64"/>
    <mergeCell ref="D65:F65"/>
    <mergeCell ref="D66:F66"/>
    <mergeCell ref="D67:F67"/>
    <mergeCell ref="D68:F68"/>
    <mergeCell ref="D69:F69"/>
    <mergeCell ref="D70:F70"/>
    <mergeCell ref="D71:F71"/>
    <mergeCell ref="D60:F60"/>
    <mergeCell ref="D52:F52"/>
    <mergeCell ref="D53:F53"/>
    <mergeCell ref="D54:F54"/>
    <mergeCell ref="D46:F46"/>
    <mergeCell ref="D47:F47"/>
    <mergeCell ref="D48:F48"/>
    <mergeCell ref="D49:F49"/>
    <mergeCell ref="D50:F50"/>
    <mergeCell ref="D51:F51"/>
    <mergeCell ref="D55:F55"/>
    <mergeCell ref="D56:F56"/>
    <mergeCell ref="D57:F57"/>
    <mergeCell ref="D58:F58"/>
    <mergeCell ref="D59:F59"/>
    <mergeCell ref="D45:F45"/>
    <mergeCell ref="D34:F34"/>
    <mergeCell ref="D35:F35"/>
    <mergeCell ref="D36:F36"/>
    <mergeCell ref="D37:F37"/>
    <mergeCell ref="D38:F38"/>
    <mergeCell ref="D39:F39"/>
    <mergeCell ref="D44:F44"/>
    <mergeCell ref="D40:F40"/>
    <mergeCell ref="D41:F41"/>
    <mergeCell ref="D42:F42"/>
    <mergeCell ref="D43:F43"/>
    <mergeCell ref="D33:F33"/>
    <mergeCell ref="A3:A10"/>
    <mergeCell ref="A11:A17"/>
    <mergeCell ref="A18:A20"/>
    <mergeCell ref="A23:A25"/>
    <mergeCell ref="D26:F26"/>
    <mergeCell ref="D27:F27"/>
    <mergeCell ref="D28:F28"/>
    <mergeCell ref="D29:F29"/>
    <mergeCell ref="D30:F30"/>
    <mergeCell ref="D31:F31"/>
    <mergeCell ref="D32:F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3FEC5-60F5-4681-93CF-5178AAD78912}">
  <dimension ref="A1:C12"/>
  <sheetViews>
    <sheetView workbookViewId="0">
      <selection activeCell="L12" sqref="L12"/>
    </sheetView>
  </sheetViews>
  <sheetFormatPr defaultRowHeight="15.75"/>
  <cols>
    <col min="1" max="1" width="10.75" customWidth="1"/>
    <col min="2" max="2" width="19.875" customWidth="1"/>
    <col min="3" max="3" width="21.75" customWidth="1"/>
  </cols>
  <sheetData>
    <row r="1" spans="1:3" ht="36.6" customHeight="1">
      <c r="A1" s="523" t="s">
        <v>1276</v>
      </c>
      <c r="B1" s="524" t="s">
        <v>1277</v>
      </c>
      <c r="C1" s="525" t="s">
        <v>1278</v>
      </c>
    </row>
    <row r="2" spans="1:3" ht="25.15" customHeight="1">
      <c r="A2" s="589" t="s">
        <v>1279</v>
      </c>
      <c r="B2" s="527" t="s">
        <v>1280</v>
      </c>
      <c r="C2" s="527" t="s">
        <v>1281</v>
      </c>
    </row>
    <row r="3" spans="1:3" ht="25.15" customHeight="1">
      <c r="A3" s="590"/>
      <c r="B3" s="527" t="s">
        <v>1282</v>
      </c>
      <c r="C3" s="527" t="s">
        <v>1283</v>
      </c>
    </row>
    <row r="4" spans="1:3" ht="25.15" customHeight="1">
      <c r="A4" s="591"/>
      <c r="B4" s="527" t="s">
        <v>1284</v>
      </c>
      <c r="C4" s="527" t="s">
        <v>1285</v>
      </c>
    </row>
    <row r="5" spans="1:3" ht="25.15" customHeight="1">
      <c r="A5" s="526" t="s">
        <v>1286</v>
      </c>
      <c r="B5" s="527" t="s">
        <v>1287</v>
      </c>
      <c r="C5" s="527" t="s">
        <v>1288</v>
      </c>
    </row>
    <row r="6" spans="1:3" ht="25.15" customHeight="1">
      <c r="A6" s="589" t="s">
        <v>1289</v>
      </c>
      <c r="B6" s="527" t="s">
        <v>1290</v>
      </c>
      <c r="C6" s="527" t="s">
        <v>1291</v>
      </c>
    </row>
    <row r="7" spans="1:3" ht="25.15" customHeight="1">
      <c r="A7" s="590"/>
      <c r="B7" s="527" t="s">
        <v>1292</v>
      </c>
      <c r="C7" s="527" t="s">
        <v>1293</v>
      </c>
    </row>
    <row r="8" spans="1:3" ht="25.15" customHeight="1">
      <c r="A8" s="591"/>
      <c r="B8" s="527" t="s">
        <v>1294</v>
      </c>
      <c r="C8" s="527" t="s">
        <v>1295</v>
      </c>
    </row>
    <row r="9" spans="1:3" ht="25.15" customHeight="1">
      <c r="A9" s="589" t="s">
        <v>1296</v>
      </c>
      <c r="B9" s="527" t="s">
        <v>1297</v>
      </c>
      <c r="C9" s="527" t="s">
        <v>1298</v>
      </c>
    </row>
    <row r="10" spans="1:3" ht="25.15" customHeight="1">
      <c r="A10" s="591"/>
      <c r="B10" s="527" t="s">
        <v>1299</v>
      </c>
      <c r="C10" s="527" t="s">
        <v>1300</v>
      </c>
    </row>
    <row r="11" spans="1:3" ht="25.15" customHeight="1">
      <c r="A11" s="526" t="s">
        <v>1301</v>
      </c>
      <c r="B11" s="527" t="s">
        <v>1302</v>
      </c>
      <c r="C11" s="527" t="s">
        <v>1303</v>
      </c>
    </row>
    <row r="12" spans="1:3" ht="25.15" customHeight="1">
      <c r="A12" s="526" t="s">
        <v>1304</v>
      </c>
      <c r="B12" s="527" t="s">
        <v>1305</v>
      </c>
      <c r="C12" s="527" t="s">
        <v>1306</v>
      </c>
    </row>
  </sheetData>
  <mergeCells count="3">
    <mergeCell ref="A2:A4"/>
    <mergeCell ref="A6:A8"/>
    <mergeCell ref="A9:A10"/>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AADE-5109-4224-A941-9FF4098C9D70}">
  <dimension ref="A1:G85"/>
  <sheetViews>
    <sheetView topLeftCell="A51" zoomScale="80" zoomScaleNormal="80" workbookViewId="0">
      <selection activeCell="H78" sqref="H78"/>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1409</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1428</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64.150000000000006" customHeight="1">
      <c r="A16" s="690"/>
      <c r="B16" s="245" t="s">
        <v>759</v>
      </c>
      <c r="C16" s="47" t="s">
        <v>1325</v>
      </c>
      <c r="D16" s="47" t="s">
        <v>1410</v>
      </c>
      <c r="E16" s="245" t="s">
        <v>847</v>
      </c>
      <c r="F16" s="301"/>
      <c r="G16" s="60"/>
    </row>
    <row r="17" spans="1:7" ht="21.6" customHeight="1" thickBot="1">
      <c r="A17" s="690"/>
      <c r="B17" s="245" t="s">
        <v>849</v>
      </c>
      <c r="C17" s="47" t="s">
        <v>849</v>
      </c>
      <c r="D17" s="90" t="s">
        <v>849</v>
      </c>
      <c r="E17" s="245" t="s">
        <v>849</v>
      </c>
      <c r="F17" s="305" t="s">
        <v>849</v>
      </c>
      <c r="G17" s="53"/>
    </row>
    <row r="18" spans="1:7" ht="26.45" customHeight="1" thickTop="1">
      <c r="A18" s="685" t="s">
        <v>1211</v>
      </c>
      <c r="B18" s="275" t="s">
        <v>678</v>
      </c>
      <c r="C18" s="276" t="s">
        <v>1215</v>
      </c>
      <c r="D18" s="49"/>
      <c r="E18" s="229" t="s">
        <v>680</v>
      </c>
      <c r="F18" s="306"/>
    </row>
    <row r="19" spans="1:7" ht="33" customHeight="1">
      <c r="A19" s="690"/>
      <c r="B19" s="35" t="s">
        <v>757</v>
      </c>
      <c r="C19" s="246" t="s">
        <v>1182</v>
      </c>
      <c r="D19" s="246" t="s">
        <v>1342</v>
      </c>
      <c r="E19" s="35" t="s">
        <v>847</v>
      </c>
      <c r="F19" s="299"/>
    </row>
    <row r="20" spans="1:7" ht="33" customHeight="1" thickBot="1">
      <c r="A20" s="686"/>
      <c r="B20" s="42" t="s">
        <v>710</v>
      </c>
      <c r="C20" s="41" t="s">
        <v>682</v>
      </c>
      <c r="D20" s="228" t="s">
        <v>1183</v>
      </c>
      <c r="E20" s="42" t="s">
        <v>847</v>
      </c>
      <c r="F20" s="304"/>
    </row>
    <row r="21" spans="1:7" ht="28.9" customHeight="1" thickTop="1" thickBot="1">
      <c r="A21" s="307" t="s">
        <v>1212</v>
      </c>
      <c r="B21" s="214" t="s">
        <v>683</v>
      </c>
      <c r="C21" s="215"/>
      <c r="D21" s="215" t="s">
        <v>632</v>
      </c>
      <c r="E21" s="214"/>
      <c r="F21" s="308"/>
    </row>
    <row r="22" spans="1:7" ht="74.25" customHeight="1" thickTop="1" thickBot="1">
      <c r="A22" s="307" t="s">
        <v>1213</v>
      </c>
      <c r="B22" s="214" t="s">
        <v>684</v>
      </c>
      <c r="C22" s="215" t="s">
        <v>685</v>
      </c>
      <c r="D22" s="215" t="s">
        <v>856</v>
      </c>
      <c r="E22" s="214" t="s">
        <v>643</v>
      </c>
      <c r="F22" s="308"/>
    </row>
    <row r="23" spans="1:7" ht="36.6" customHeight="1" thickTop="1">
      <c r="A23" s="685" t="s">
        <v>1214</v>
      </c>
      <c r="B23" s="51" t="s">
        <v>766</v>
      </c>
      <c r="C23" s="50" t="s">
        <v>1112</v>
      </c>
      <c r="D23" s="50" t="s">
        <v>1148</v>
      </c>
      <c r="E23" s="51" t="s">
        <v>1107</v>
      </c>
      <c r="F23" s="309" t="s">
        <v>849</v>
      </c>
    </row>
    <row r="24" spans="1:7" ht="32.450000000000003" customHeight="1">
      <c r="A24" s="696"/>
      <c r="B24" s="52" t="s">
        <v>850</v>
      </c>
      <c r="C24" s="34" t="s">
        <v>1337</v>
      </c>
      <c r="D24" s="45" t="s">
        <v>1338</v>
      </c>
      <c r="E24" s="52" t="s">
        <v>1107</v>
      </c>
      <c r="F24" s="300"/>
    </row>
    <row r="25" spans="1:7" ht="39.6" customHeight="1" thickBot="1">
      <c r="A25" s="697"/>
      <c r="B25" s="292" t="s">
        <v>686</v>
      </c>
      <c r="C25" s="310" t="s">
        <v>1219</v>
      </c>
      <c r="D25" s="293" t="s">
        <v>1411</v>
      </c>
      <c r="E25" s="311" t="s">
        <v>1107</v>
      </c>
      <c r="F25" s="312"/>
    </row>
    <row r="26" spans="1:7" s="87" customFormat="1" ht="28.15" customHeight="1" thickTop="1">
      <c r="A26" s="390" t="s">
        <v>689</v>
      </c>
      <c r="B26" s="391" t="s">
        <v>447</v>
      </c>
      <c r="C26" s="392" t="s">
        <v>690</v>
      </c>
      <c r="D26" s="677" t="s">
        <v>691</v>
      </c>
      <c r="E26" s="678"/>
      <c r="F26" s="679"/>
    </row>
    <row r="27" spans="1:7" ht="101.45" customHeight="1">
      <c r="A27" s="290">
        <v>45308</v>
      </c>
      <c r="B27" s="35" t="s">
        <v>917</v>
      </c>
      <c r="C27" s="246" t="s">
        <v>1085</v>
      </c>
      <c r="D27" s="682" t="s">
        <v>1086</v>
      </c>
      <c r="E27" s="683"/>
      <c r="F27" s="684"/>
    </row>
    <row r="28" spans="1:7" ht="46.9" customHeight="1">
      <c r="A28" s="290">
        <v>45322</v>
      </c>
      <c r="B28" s="35" t="s">
        <v>363</v>
      </c>
      <c r="C28" s="246" t="s">
        <v>1109</v>
      </c>
      <c r="D28" s="682" t="s">
        <v>1114</v>
      </c>
      <c r="E28" s="683"/>
      <c r="F28" s="684"/>
    </row>
    <row r="29" spans="1:7" ht="46.9" customHeight="1">
      <c r="A29" s="319">
        <v>45363</v>
      </c>
      <c r="B29" s="245" t="s">
        <v>449</v>
      </c>
      <c r="C29" s="47" t="s">
        <v>1381</v>
      </c>
      <c r="D29" s="682" t="s">
        <v>1382</v>
      </c>
      <c r="E29" s="683"/>
      <c r="F29" s="684"/>
    </row>
    <row r="30" spans="1:7" ht="51" customHeight="1">
      <c r="A30" s="319">
        <v>45366</v>
      </c>
      <c r="B30" s="245" t="s">
        <v>33</v>
      </c>
      <c r="C30" s="47" t="s">
        <v>1379</v>
      </c>
      <c r="D30" s="682" t="s">
        <v>1380</v>
      </c>
      <c r="E30" s="683"/>
      <c r="F30" s="684"/>
    </row>
    <row r="31" spans="1:7" ht="19.899999999999999" customHeight="1" thickBot="1">
      <c r="A31" s="291"/>
      <c r="B31" s="292"/>
      <c r="C31" s="293"/>
      <c r="D31" s="727"/>
      <c r="E31" s="728"/>
      <c r="F31" s="729"/>
    </row>
    <row r="32" spans="1:7" ht="28.9" customHeight="1" thickTop="1">
      <c r="A32" s="388" t="s">
        <v>693</v>
      </c>
      <c r="B32" s="389" t="s">
        <v>447</v>
      </c>
      <c r="C32" s="387" t="s">
        <v>694</v>
      </c>
      <c r="D32" s="720" t="s">
        <v>695</v>
      </c>
      <c r="E32" s="721"/>
      <c r="F32" s="722"/>
    </row>
    <row r="33" spans="1:6" ht="33.6" customHeight="1">
      <c r="A33" s="290">
        <v>45357</v>
      </c>
      <c r="B33" s="35" t="s">
        <v>352</v>
      </c>
      <c r="C33" s="246" t="s">
        <v>1339</v>
      </c>
      <c r="D33" s="682" t="s">
        <v>1340</v>
      </c>
      <c r="E33" s="683"/>
      <c r="F33" s="684"/>
    </row>
    <row r="34" spans="1:6" ht="31.9" customHeight="1">
      <c r="A34" s="290">
        <v>45357</v>
      </c>
      <c r="B34" s="35" t="s">
        <v>354</v>
      </c>
      <c r="C34" s="246" t="s">
        <v>1341</v>
      </c>
      <c r="D34" s="682" t="s">
        <v>1350</v>
      </c>
      <c r="E34" s="683"/>
      <c r="F34" s="684"/>
    </row>
    <row r="35" spans="1:6" ht="34.9" customHeight="1">
      <c r="A35" s="290">
        <v>45357</v>
      </c>
      <c r="B35" s="35" t="s">
        <v>449</v>
      </c>
      <c r="C35" s="246" t="s">
        <v>1343</v>
      </c>
      <c r="D35" s="682" t="s">
        <v>1349</v>
      </c>
      <c r="E35" s="683"/>
      <c r="F35" s="684"/>
    </row>
    <row r="36" spans="1:6" ht="32.450000000000003" customHeight="1">
      <c r="A36" s="290">
        <v>45359</v>
      </c>
      <c r="B36" s="35" t="s">
        <v>770</v>
      </c>
      <c r="C36" s="246" t="s">
        <v>730</v>
      </c>
      <c r="D36" s="682" t="s">
        <v>1344</v>
      </c>
      <c r="E36" s="683"/>
      <c r="F36" s="684"/>
    </row>
    <row r="37" spans="1:6" ht="33.6" customHeight="1">
      <c r="A37" s="290">
        <v>45360</v>
      </c>
      <c r="B37" s="35" t="s">
        <v>390</v>
      </c>
      <c r="C37" s="246" t="s">
        <v>1345</v>
      </c>
      <c r="D37" s="682" t="s">
        <v>1348</v>
      </c>
      <c r="E37" s="683"/>
      <c r="F37" s="684"/>
    </row>
    <row r="38" spans="1:6" ht="28.9" customHeight="1">
      <c r="A38" s="290">
        <v>45360</v>
      </c>
      <c r="B38" s="35" t="s">
        <v>395</v>
      </c>
      <c r="C38" s="246" t="s">
        <v>1346</v>
      </c>
      <c r="D38" s="682" t="s">
        <v>1347</v>
      </c>
      <c r="E38" s="683"/>
      <c r="F38" s="684"/>
    </row>
    <row r="39" spans="1:6" ht="91.15" customHeight="1">
      <c r="A39" s="290">
        <v>45361</v>
      </c>
      <c r="B39" s="35" t="s">
        <v>1352</v>
      </c>
      <c r="C39" s="246" t="s">
        <v>1351</v>
      </c>
      <c r="D39" s="682" t="s">
        <v>1359</v>
      </c>
      <c r="E39" s="683"/>
      <c r="F39" s="684"/>
    </row>
    <row r="40" spans="1:6" ht="34.9" customHeight="1">
      <c r="A40" s="290">
        <v>45361</v>
      </c>
      <c r="B40" s="35" t="s">
        <v>758</v>
      </c>
      <c r="C40" s="246" t="s">
        <v>1353</v>
      </c>
      <c r="D40" s="682" t="s">
        <v>1354</v>
      </c>
      <c r="E40" s="683"/>
      <c r="F40" s="684"/>
    </row>
    <row r="41" spans="1:6" ht="151.15" customHeight="1">
      <c r="A41" s="290">
        <v>45361</v>
      </c>
      <c r="B41" s="35" t="s">
        <v>757</v>
      </c>
      <c r="C41" s="246" t="s">
        <v>1355</v>
      </c>
      <c r="D41" s="682" t="s">
        <v>1356</v>
      </c>
      <c r="E41" s="683"/>
      <c r="F41" s="684"/>
    </row>
    <row r="42" spans="1:6" ht="59.45" customHeight="1">
      <c r="A42" s="290">
        <v>45362</v>
      </c>
      <c r="B42" s="35" t="s">
        <v>770</v>
      </c>
      <c r="C42" s="246" t="s">
        <v>1357</v>
      </c>
      <c r="D42" s="682" t="s">
        <v>1358</v>
      </c>
      <c r="E42" s="683"/>
      <c r="F42" s="684"/>
    </row>
    <row r="43" spans="1:6" ht="44.45" customHeight="1">
      <c r="A43" s="290">
        <v>45363</v>
      </c>
      <c r="B43" s="35" t="s">
        <v>56</v>
      </c>
      <c r="C43" s="246" t="s">
        <v>1383</v>
      </c>
      <c r="D43" s="682" t="s">
        <v>1384</v>
      </c>
      <c r="E43" s="683"/>
      <c r="F43" s="684"/>
    </row>
    <row r="44" spans="1:6" ht="39" customHeight="1">
      <c r="A44" s="319">
        <v>45364</v>
      </c>
      <c r="B44" s="245" t="s">
        <v>370</v>
      </c>
      <c r="C44" s="47" t="s">
        <v>1385</v>
      </c>
      <c r="D44" s="682" t="s">
        <v>1386</v>
      </c>
      <c r="E44" s="683"/>
      <c r="F44" s="684"/>
    </row>
    <row r="45" spans="1:6" ht="41.45" customHeight="1">
      <c r="A45" s="319">
        <v>45365</v>
      </c>
      <c r="B45" s="245" t="s">
        <v>759</v>
      </c>
      <c r="C45" s="47" t="s">
        <v>1387</v>
      </c>
      <c r="D45" s="682" t="s">
        <v>1389</v>
      </c>
      <c r="E45" s="683"/>
      <c r="F45" s="684"/>
    </row>
    <row r="46" spans="1:6" ht="39" customHeight="1">
      <c r="A46" s="319">
        <v>45365</v>
      </c>
      <c r="B46" s="245" t="s">
        <v>357</v>
      </c>
      <c r="C46" s="47" t="s">
        <v>1388</v>
      </c>
      <c r="D46" s="682" t="s">
        <v>1390</v>
      </c>
      <c r="E46" s="683"/>
      <c r="F46" s="684"/>
    </row>
    <row r="47" spans="1:6" ht="46.9" customHeight="1">
      <c r="A47" s="319">
        <v>45366</v>
      </c>
      <c r="B47" s="245" t="s">
        <v>395</v>
      </c>
      <c r="C47" s="47" t="s">
        <v>1391</v>
      </c>
      <c r="D47" s="682" t="s">
        <v>1392</v>
      </c>
      <c r="E47" s="683"/>
      <c r="F47" s="684"/>
    </row>
    <row r="48" spans="1:6" ht="78" customHeight="1">
      <c r="A48" s="319">
        <v>45366</v>
      </c>
      <c r="B48" s="245" t="s">
        <v>389</v>
      </c>
      <c r="C48" s="47" t="s">
        <v>1393</v>
      </c>
      <c r="D48" s="706" t="s">
        <v>1394</v>
      </c>
      <c r="E48" s="707"/>
      <c r="F48" s="708"/>
    </row>
    <row r="49" spans="1:7" ht="49.15" customHeight="1">
      <c r="A49" s="290">
        <v>45369</v>
      </c>
      <c r="B49" s="35" t="s">
        <v>759</v>
      </c>
      <c r="C49" s="246" t="s">
        <v>1405</v>
      </c>
      <c r="D49" s="682" t="s">
        <v>1395</v>
      </c>
      <c r="E49" s="683"/>
      <c r="F49" s="684"/>
    </row>
    <row r="50" spans="1:7" ht="38.450000000000003" customHeight="1">
      <c r="A50" s="319">
        <v>45369</v>
      </c>
      <c r="B50" s="245" t="s">
        <v>729</v>
      </c>
      <c r="C50" s="47" t="s">
        <v>1404</v>
      </c>
      <c r="D50" s="682" t="s">
        <v>1403</v>
      </c>
      <c r="E50" s="683"/>
      <c r="F50" s="684"/>
    </row>
    <row r="51" spans="1:7" ht="45" customHeight="1">
      <c r="A51" s="319">
        <v>45369</v>
      </c>
      <c r="B51" s="245" t="s">
        <v>759</v>
      </c>
      <c r="C51" s="47" t="s">
        <v>1405</v>
      </c>
      <c r="D51" s="682" t="s">
        <v>1406</v>
      </c>
      <c r="E51" s="683"/>
      <c r="F51" s="684"/>
    </row>
    <row r="52" spans="1:7" ht="60" customHeight="1" thickBot="1">
      <c r="A52" s="319">
        <v>45370</v>
      </c>
      <c r="B52" s="245" t="s">
        <v>370</v>
      </c>
      <c r="C52" s="47" t="s">
        <v>1407</v>
      </c>
      <c r="D52" s="706" t="s">
        <v>1408</v>
      </c>
      <c r="E52" s="707"/>
      <c r="F52" s="708"/>
    </row>
    <row r="53" spans="1:7" ht="39.6" customHeight="1" thickTop="1">
      <c r="A53" s="320">
        <v>45371</v>
      </c>
      <c r="B53" s="321" t="s">
        <v>375</v>
      </c>
      <c r="C53" s="322" t="s">
        <v>1412</v>
      </c>
      <c r="D53" s="734" t="s">
        <v>1413</v>
      </c>
      <c r="E53" s="735"/>
      <c r="F53" s="736"/>
    </row>
    <row r="54" spans="1:7" ht="87" customHeight="1">
      <c r="A54" s="319">
        <v>45372</v>
      </c>
      <c r="B54" s="245" t="s">
        <v>373</v>
      </c>
      <c r="C54" s="47" t="s">
        <v>1414</v>
      </c>
      <c r="D54" s="682" t="s">
        <v>1415</v>
      </c>
      <c r="E54" s="683"/>
      <c r="F54" s="684"/>
    </row>
    <row r="55" spans="1:7" ht="57" customHeight="1">
      <c r="A55" s="319">
        <v>45373</v>
      </c>
      <c r="B55" s="245" t="s">
        <v>766</v>
      </c>
      <c r="C55" s="47" t="s">
        <v>1416</v>
      </c>
      <c r="D55" s="682" t="s">
        <v>1417</v>
      </c>
      <c r="E55" s="683"/>
      <c r="F55" s="684"/>
    </row>
    <row r="56" spans="1:7" ht="52.15" customHeight="1">
      <c r="A56" s="290">
        <v>45373</v>
      </c>
      <c r="B56" s="35" t="s">
        <v>757</v>
      </c>
      <c r="C56" s="246" t="s">
        <v>1418</v>
      </c>
      <c r="D56" s="672" t="s">
        <v>1419</v>
      </c>
      <c r="E56" s="732"/>
      <c r="F56" s="733"/>
    </row>
    <row r="57" spans="1:7" ht="50.45" customHeight="1">
      <c r="A57" s="290">
        <v>45373</v>
      </c>
      <c r="B57" s="35" t="s">
        <v>759</v>
      </c>
      <c r="C57" s="47" t="s">
        <v>1421</v>
      </c>
      <c r="D57" s="672" t="s">
        <v>1420</v>
      </c>
      <c r="E57" s="672"/>
      <c r="F57" s="673"/>
    </row>
    <row r="58" spans="1:7" ht="59.45" customHeight="1">
      <c r="A58" s="290">
        <v>45374</v>
      </c>
      <c r="B58" s="35" t="s">
        <v>766</v>
      </c>
      <c r="C58" s="47" t="s">
        <v>1422</v>
      </c>
      <c r="D58" s="672" t="s">
        <v>1423</v>
      </c>
      <c r="E58" s="672"/>
      <c r="F58" s="673"/>
    </row>
    <row r="59" spans="1:7" s="33" customFormat="1" ht="36.6" customHeight="1">
      <c r="A59" s="290">
        <v>45374</v>
      </c>
      <c r="B59" s="35" t="s">
        <v>850</v>
      </c>
      <c r="C59" s="246" t="s">
        <v>1424</v>
      </c>
      <c r="D59" s="672" t="s">
        <v>1425</v>
      </c>
      <c r="E59" s="672"/>
      <c r="F59" s="673"/>
      <c r="G59" s="34"/>
    </row>
    <row r="60" spans="1:7" ht="47.45" customHeight="1">
      <c r="A60" s="290">
        <v>45376</v>
      </c>
      <c r="B60" s="35" t="s">
        <v>395</v>
      </c>
      <c r="C60" s="246" t="s">
        <v>1426</v>
      </c>
      <c r="D60" s="672" t="s">
        <v>1427</v>
      </c>
      <c r="E60" s="672"/>
      <c r="F60" s="673"/>
    </row>
    <row r="61" spans="1:7" s="33" customFormat="1" ht="37.9" customHeight="1">
      <c r="A61" s="290">
        <v>45376</v>
      </c>
      <c r="B61" s="35" t="s">
        <v>766</v>
      </c>
      <c r="C61" s="47" t="s">
        <v>1416</v>
      </c>
      <c r="D61" s="672" t="s">
        <v>1429</v>
      </c>
      <c r="E61" s="672"/>
      <c r="F61" s="673"/>
      <c r="G61" s="34"/>
    </row>
    <row r="62" spans="1:7" ht="78.599999999999994" customHeight="1">
      <c r="A62" s="290">
        <v>45376</v>
      </c>
      <c r="B62" s="35" t="s">
        <v>56</v>
      </c>
      <c r="C62" s="246" t="s">
        <v>1430</v>
      </c>
      <c r="D62" s="672" t="s">
        <v>1431</v>
      </c>
      <c r="E62" s="672"/>
      <c r="F62" s="673"/>
    </row>
    <row r="63" spans="1:7" s="33" customFormat="1" ht="33" customHeight="1">
      <c r="A63" s="290">
        <v>45377</v>
      </c>
      <c r="B63" s="35" t="s">
        <v>758</v>
      </c>
      <c r="C63" s="246" t="s">
        <v>1353</v>
      </c>
      <c r="D63" s="672" t="s">
        <v>1432</v>
      </c>
      <c r="E63" s="672"/>
      <c r="F63" s="673"/>
      <c r="G63" s="34"/>
    </row>
    <row r="64" spans="1:7" ht="78.599999999999994" customHeight="1">
      <c r="A64" s="290">
        <v>45377</v>
      </c>
      <c r="B64" s="35" t="s">
        <v>766</v>
      </c>
      <c r="C64" s="246" t="s">
        <v>1433</v>
      </c>
      <c r="D64" s="672" t="s">
        <v>1434</v>
      </c>
      <c r="E64" s="672"/>
      <c r="F64" s="673"/>
    </row>
    <row r="65" spans="1:7" s="33" customFormat="1" ht="34.15" customHeight="1">
      <c r="A65" s="290">
        <v>45379</v>
      </c>
      <c r="B65" s="35" t="s">
        <v>758</v>
      </c>
      <c r="C65" s="246" t="s">
        <v>1272</v>
      </c>
      <c r="D65" s="672" t="s">
        <v>1435</v>
      </c>
      <c r="E65" s="672"/>
      <c r="F65" s="673"/>
      <c r="G65" s="34"/>
    </row>
    <row r="66" spans="1:7" ht="72" customHeight="1">
      <c r="A66" s="290">
        <v>45380</v>
      </c>
      <c r="B66" s="35" t="s">
        <v>850</v>
      </c>
      <c r="C66" s="246" t="s">
        <v>1407</v>
      </c>
      <c r="D66" s="672" t="s">
        <v>1436</v>
      </c>
      <c r="E66" s="672"/>
      <c r="F66" s="673"/>
    </row>
    <row r="67" spans="1:7" s="33" customFormat="1" ht="87.6" customHeight="1">
      <c r="A67" s="290">
        <v>45380</v>
      </c>
      <c r="B67" s="35" t="s">
        <v>753</v>
      </c>
      <c r="C67" s="246" t="s">
        <v>1437</v>
      </c>
      <c r="D67" s="672" t="s">
        <v>1438</v>
      </c>
      <c r="E67" s="672"/>
      <c r="F67" s="673"/>
      <c r="G67" s="34"/>
    </row>
    <row r="68" spans="1:7" ht="111" customHeight="1">
      <c r="A68" s="290">
        <v>45380</v>
      </c>
      <c r="B68" s="35" t="s">
        <v>766</v>
      </c>
      <c r="C68" s="246" t="s">
        <v>1407</v>
      </c>
      <c r="D68" s="672" t="s">
        <v>1439</v>
      </c>
      <c r="E68" s="672"/>
      <c r="F68" s="673"/>
    </row>
    <row r="69" spans="1:7" s="33" customFormat="1" ht="40.15" customHeight="1">
      <c r="A69" s="290">
        <v>45380</v>
      </c>
      <c r="B69" s="35" t="s">
        <v>729</v>
      </c>
      <c r="C69" s="246" t="s">
        <v>1353</v>
      </c>
      <c r="D69" s="672" t="s">
        <v>1440</v>
      </c>
      <c r="E69" s="672"/>
      <c r="F69" s="673"/>
      <c r="G69" s="34"/>
    </row>
    <row r="70" spans="1:7" ht="46.15" customHeight="1">
      <c r="A70" s="290">
        <v>45380</v>
      </c>
      <c r="B70" s="35" t="s">
        <v>754</v>
      </c>
      <c r="C70" s="246" t="s">
        <v>1441</v>
      </c>
      <c r="D70" s="672" t="s">
        <v>1442</v>
      </c>
      <c r="E70" s="672"/>
      <c r="F70" s="673"/>
    </row>
    <row r="71" spans="1:7" s="33" customFormat="1" ht="73.150000000000006" customHeight="1">
      <c r="A71" s="290">
        <v>45380</v>
      </c>
      <c r="B71" s="35" t="s">
        <v>372</v>
      </c>
      <c r="C71" s="246" t="s">
        <v>1443</v>
      </c>
      <c r="D71" s="672" t="s">
        <v>1444</v>
      </c>
      <c r="E71" s="672"/>
      <c r="F71" s="673"/>
      <c r="G71" s="34"/>
    </row>
    <row r="72" spans="1:7" s="33" customFormat="1" ht="81" customHeight="1">
      <c r="A72" s="290">
        <v>45381</v>
      </c>
      <c r="B72" s="35" t="s">
        <v>753</v>
      </c>
      <c r="C72" s="246" t="s">
        <v>1445</v>
      </c>
      <c r="D72" s="672" t="s">
        <v>1446</v>
      </c>
      <c r="E72" s="672"/>
      <c r="F72" s="673"/>
      <c r="G72" s="34"/>
    </row>
    <row r="73" spans="1:7" ht="40.15" customHeight="1">
      <c r="A73" s="290">
        <v>45381</v>
      </c>
      <c r="B73" s="35" t="s">
        <v>766</v>
      </c>
      <c r="C73" s="246" t="s">
        <v>1447</v>
      </c>
      <c r="D73" s="672" t="s">
        <v>1448</v>
      </c>
      <c r="E73" s="672"/>
      <c r="F73" s="673"/>
    </row>
    <row r="74" spans="1:7" s="33" customFormat="1" ht="85.9" customHeight="1">
      <c r="A74" s="290">
        <v>45382</v>
      </c>
      <c r="B74" s="35" t="s">
        <v>767</v>
      </c>
      <c r="C74" s="246" t="s">
        <v>1449</v>
      </c>
      <c r="D74" s="672" t="s">
        <v>1450</v>
      </c>
      <c r="E74" s="672"/>
      <c r="F74" s="673"/>
      <c r="G74" s="34"/>
    </row>
    <row r="75" spans="1:7" ht="53.45" customHeight="1">
      <c r="A75" s="290">
        <v>45382</v>
      </c>
      <c r="B75" s="35" t="s">
        <v>1451</v>
      </c>
      <c r="C75" s="246" t="s">
        <v>1452</v>
      </c>
      <c r="D75" s="672" t="s">
        <v>1453</v>
      </c>
      <c r="E75" s="672"/>
      <c r="F75" s="673"/>
    </row>
    <row r="76" spans="1:7" s="33" customFormat="1" ht="40.15" customHeight="1">
      <c r="A76" s="290">
        <v>45383</v>
      </c>
      <c r="B76" s="35" t="s">
        <v>729</v>
      </c>
      <c r="C76" s="246" t="s">
        <v>1404</v>
      </c>
      <c r="D76" s="672" t="s">
        <v>1454</v>
      </c>
      <c r="E76" s="672"/>
      <c r="F76" s="673"/>
      <c r="G76" s="34"/>
    </row>
    <row r="77" spans="1:7" ht="40.9" customHeight="1">
      <c r="A77" s="290">
        <v>45383</v>
      </c>
      <c r="B77" s="35" t="s">
        <v>729</v>
      </c>
      <c r="C77" s="246" t="s">
        <v>1456</v>
      </c>
      <c r="D77" s="672" t="s">
        <v>1455</v>
      </c>
      <c r="E77" s="672"/>
      <c r="F77" s="673"/>
    </row>
    <row r="78" spans="1:7" s="33" customFormat="1" ht="48" customHeight="1">
      <c r="A78" s="290">
        <v>45383</v>
      </c>
      <c r="B78" s="35" t="s">
        <v>33</v>
      </c>
      <c r="C78" s="246" t="s">
        <v>1457</v>
      </c>
      <c r="D78" s="672" t="s">
        <v>1458</v>
      </c>
      <c r="E78" s="672"/>
      <c r="F78" s="673"/>
      <c r="G78" s="34"/>
    </row>
    <row r="79" spans="1:7" s="33" customFormat="1" ht="42.6" customHeight="1">
      <c r="A79" s="290"/>
      <c r="B79" s="35"/>
      <c r="C79" s="246"/>
      <c r="D79" s="682"/>
      <c r="E79" s="704"/>
      <c r="F79" s="705"/>
      <c r="G79" s="34"/>
    </row>
    <row r="80" spans="1:7" ht="89.45" customHeight="1">
      <c r="A80" s="290"/>
      <c r="B80" s="35"/>
      <c r="C80" s="246"/>
      <c r="D80" s="672"/>
      <c r="E80" s="672"/>
      <c r="F80" s="673"/>
    </row>
    <row r="81" spans="1:7" s="33" customFormat="1" ht="48.6" customHeight="1">
      <c r="A81" s="290"/>
      <c r="B81" s="35"/>
      <c r="C81" s="246"/>
      <c r="D81" s="672"/>
      <c r="E81" s="672"/>
      <c r="F81" s="673"/>
      <c r="G81" s="34"/>
    </row>
    <row r="82" spans="1:7" ht="34.15" customHeight="1">
      <c r="A82" s="290"/>
      <c r="B82" s="35"/>
      <c r="C82" s="246"/>
      <c r="D82" s="672"/>
      <c r="E82" s="672"/>
      <c r="F82" s="673"/>
    </row>
    <row r="83" spans="1:7" ht="28.15" customHeight="1">
      <c r="A83" s="290"/>
      <c r="B83" s="35"/>
      <c r="C83" s="246"/>
      <c r="D83" s="672"/>
      <c r="E83" s="672"/>
      <c r="F83" s="673"/>
    </row>
    <row r="84" spans="1:7" ht="31.15" customHeight="1">
      <c r="A84" s="290"/>
      <c r="B84" s="35"/>
      <c r="C84" s="246"/>
      <c r="D84" s="672"/>
      <c r="E84" s="672"/>
      <c r="F84" s="673"/>
    </row>
    <row r="85" spans="1:7" ht="48.6" customHeight="1">
      <c r="A85" s="290"/>
      <c r="B85" s="35"/>
      <c r="C85" s="246"/>
      <c r="D85" s="672"/>
      <c r="E85" s="672"/>
      <c r="F85" s="673"/>
    </row>
  </sheetData>
  <mergeCells count="64">
    <mergeCell ref="D82:F82"/>
    <mergeCell ref="D83:F83"/>
    <mergeCell ref="D84:F84"/>
    <mergeCell ref="D85:F85"/>
    <mergeCell ref="D76:F76"/>
    <mergeCell ref="D77:F77"/>
    <mergeCell ref="D78:F78"/>
    <mergeCell ref="D79:F79"/>
    <mergeCell ref="D80:F80"/>
    <mergeCell ref="D81:F81"/>
    <mergeCell ref="D75:F75"/>
    <mergeCell ref="D64:F64"/>
    <mergeCell ref="D65:F65"/>
    <mergeCell ref="D66:F66"/>
    <mergeCell ref="D67:F67"/>
    <mergeCell ref="D68:F68"/>
    <mergeCell ref="D69:F69"/>
    <mergeCell ref="D70:F70"/>
    <mergeCell ref="D71:F71"/>
    <mergeCell ref="D72:F72"/>
    <mergeCell ref="D73:F73"/>
    <mergeCell ref="D74:F74"/>
    <mergeCell ref="D63:F63"/>
    <mergeCell ref="D52:F52"/>
    <mergeCell ref="D53:F53"/>
    <mergeCell ref="D54:F54"/>
    <mergeCell ref="D55:F55"/>
    <mergeCell ref="D56:F56"/>
    <mergeCell ref="D57:F57"/>
    <mergeCell ref="D58:F58"/>
    <mergeCell ref="D59:F59"/>
    <mergeCell ref="D60:F60"/>
    <mergeCell ref="D61:F61"/>
    <mergeCell ref="D62:F62"/>
    <mergeCell ref="D51:F51"/>
    <mergeCell ref="D40:F40"/>
    <mergeCell ref="D41:F41"/>
    <mergeCell ref="D42:F42"/>
    <mergeCell ref="D43:F43"/>
    <mergeCell ref="D44:F44"/>
    <mergeCell ref="D45:F45"/>
    <mergeCell ref="D46:F46"/>
    <mergeCell ref="D47:F47"/>
    <mergeCell ref="D48:F48"/>
    <mergeCell ref="D49:F49"/>
    <mergeCell ref="D50:F50"/>
    <mergeCell ref="D39:F39"/>
    <mergeCell ref="D28:F28"/>
    <mergeCell ref="D29:F29"/>
    <mergeCell ref="D30:F30"/>
    <mergeCell ref="D31:F31"/>
    <mergeCell ref="D32:F32"/>
    <mergeCell ref="D33:F33"/>
    <mergeCell ref="D34:F34"/>
    <mergeCell ref="D35:F35"/>
    <mergeCell ref="D36:F36"/>
    <mergeCell ref="D37:F37"/>
    <mergeCell ref="D38:F38"/>
    <mergeCell ref="D27:F27"/>
    <mergeCell ref="A3:A10"/>
    <mergeCell ref="A11:A17"/>
    <mergeCell ref="A18:A20"/>
    <mergeCell ref="A23:A25"/>
    <mergeCell ref="D26:F2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29570-6D12-4098-B1EC-171FB179C41E}">
  <dimension ref="A1:G85"/>
  <sheetViews>
    <sheetView zoomScale="80" zoomScaleNormal="80" workbookViewId="0">
      <selection activeCell="H52" sqref="H52"/>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8.45000000000000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1145</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1400</v>
      </c>
      <c r="E9" s="245" t="s">
        <v>1209</v>
      </c>
      <c r="F9" s="303" t="s">
        <v>849</v>
      </c>
    </row>
    <row r="10" spans="1:7" ht="37.15" customHeight="1" thickBot="1">
      <c r="A10" s="692"/>
      <c r="B10" s="42" t="s">
        <v>1220</v>
      </c>
      <c r="C10" s="41" t="s">
        <v>1216</v>
      </c>
      <c r="D10" s="41" t="s">
        <v>1221</v>
      </c>
      <c r="E10" s="42" t="s">
        <v>847</v>
      </c>
      <c r="F10" s="304" t="s">
        <v>1217</v>
      </c>
    </row>
    <row r="11" spans="1:7" ht="36" customHeight="1" thickTop="1">
      <c r="A11" s="690" t="s">
        <v>1157</v>
      </c>
      <c r="B11" s="245" t="s">
        <v>357</v>
      </c>
      <c r="C11" s="246" t="s">
        <v>854</v>
      </c>
      <c r="D11" s="246" t="s">
        <v>1104</v>
      </c>
      <c r="E11" s="35" t="s">
        <v>1105</v>
      </c>
      <c r="F11" s="299"/>
    </row>
    <row r="12" spans="1:7" ht="55.15" customHeight="1">
      <c r="A12" s="690"/>
      <c r="B12" s="245" t="s">
        <v>130</v>
      </c>
      <c r="C12" s="246" t="s">
        <v>666</v>
      </c>
      <c r="D12" s="239" t="s">
        <v>1106</v>
      </c>
      <c r="E12" s="52" t="s">
        <v>62</v>
      </c>
      <c r="F12" s="299"/>
    </row>
    <row r="13" spans="1:7" ht="39" customHeight="1">
      <c r="A13" s="690"/>
      <c r="B13" s="245" t="s">
        <v>379</v>
      </c>
      <c r="C13" s="246" t="s">
        <v>756</v>
      </c>
      <c r="D13" s="246" t="s">
        <v>752</v>
      </c>
      <c r="E13" s="35" t="s">
        <v>780</v>
      </c>
      <c r="F13" s="299"/>
    </row>
    <row r="14" spans="1:7" ht="47.45" customHeight="1">
      <c r="A14" s="690"/>
      <c r="B14" s="35" t="s">
        <v>668</v>
      </c>
      <c r="C14" s="246" t="s">
        <v>669</v>
      </c>
      <c r="D14" s="246" t="s">
        <v>1218</v>
      </c>
      <c r="E14" s="35" t="s">
        <v>670</v>
      </c>
      <c r="F14" s="299" t="s">
        <v>671</v>
      </c>
      <c r="G14" s="60"/>
    </row>
    <row r="15" spans="1:7" ht="45.6" customHeight="1">
      <c r="A15" s="690"/>
      <c r="B15" s="245" t="s">
        <v>354</v>
      </c>
      <c r="C15" s="47" t="s">
        <v>1335</v>
      </c>
      <c r="D15" s="47" t="s">
        <v>1336</v>
      </c>
      <c r="E15" s="245"/>
      <c r="F15" s="301"/>
      <c r="G15" s="60"/>
    </row>
    <row r="16" spans="1:7" ht="64.150000000000006" customHeight="1">
      <c r="A16" s="690"/>
      <c r="B16" s="245" t="s">
        <v>759</v>
      </c>
      <c r="C16" s="47" t="s">
        <v>1325</v>
      </c>
      <c r="D16" s="47" t="s">
        <v>1402</v>
      </c>
      <c r="E16" s="245" t="s">
        <v>847</v>
      </c>
      <c r="F16" s="301"/>
      <c r="G16" s="60"/>
    </row>
    <row r="17" spans="1:7" ht="21.6" customHeight="1" thickBot="1">
      <c r="A17" s="690"/>
      <c r="B17" s="245" t="s">
        <v>849</v>
      </c>
      <c r="C17" s="47" t="s">
        <v>849</v>
      </c>
      <c r="D17" s="90" t="s">
        <v>849</v>
      </c>
      <c r="E17" s="245" t="s">
        <v>849</v>
      </c>
      <c r="F17" s="305" t="s">
        <v>849</v>
      </c>
      <c r="G17" s="53"/>
    </row>
    <row r="18" spans="1:7" ht="26.45" customHeight="1" thickTop="1">
      <c r="A18" s="685" t="s">
        <v>1211</v>
      </c>
      <c r="B18" s="275" t="s">
        <v>678</v>
      </c>
      <c r="C18" s="276" t="s">
        <v>1215</v>
      </c>
      <c r="D18" s="49"/>
      <c r="E18" s="229" t="s">
        <v>680</v>
      </c>
      <c r="F18" s="306"/>
    </row>
    <row r="19" spans="1:7" ht="33" customHeight="1">
      <c r="A19" s="690"/>
      <c r="B19" s="35" t="s">
        <v>757</v>
      </c>
      <c r="C19" s="246" t="s">
        <v>1182</v>
      </c>
      <c r="D19" s="246" t="s">
        <v>1342</v>
      </c>
      <c r="E19" s="35" t="s">
        <v>847</v>
      </c>
      <c r="F19" s="299"/>
    </row>
    <row r="20" spans="1:7" ht="33" customHeight="1" thickBot="1">
      <c r="A20" s="686"/>
      <c r="B20" s="42" t="s">
        <v>710</v>
      </c>
      <c r="C20" s="41" t="s">
        <v>682</v>
      </c>
      <c r="D20" s="228" t="s">
        <v>1183</v>
      </c>
      <c r="E20" s="42" t="s">
        <v>847</v>
      </c>
      <c r="F20" s="304"/>
    </row>
    <row r="21" spans="1:7" ht="28.9" customHeight="1" thickTop="1" thickBot="1">
      <c r="A21" s="307" t="s">
        <v>1212</v>
      </c>
      <c r="B21" s="214" t="s">
        <v>683</v>
      </c>
      <c r="C21" s="215"/>
      <c r="D21" s="215" t="s">
        <v>632</v>
      </c>
      <c r="E21" s="214"/>
      <c r="F21" s="308"/>
    </row>
    <row r="22" spans="1:7" ht="74.25" customHeight="1" thickTop="1" thickBot="1">
      <c r="A22" s="307" t="s">
        <v>1213</v>
      </c>
      <c r="B22" s="214" t="s">
        <v>684</v>
      </c>
      <c r="C22" s="215" t="s">
        <v>685</v>
      </c>
      <c r="D22" s="215" t="s">
        <v>856</v>
      </c>
      <c r="E22" s="214" t="s">
        <v>643</v>
      </c>
      <c r="F22" s="308"/>
    </row>
    <row r="23" spans="1:7" ht="36.6" customHeight="1" thickTop="1">
      <c r="A23" s="685" t="s">
        <v>1214</v>
      </c>
      <c r="B23" s="51" t="s">
        <v>766</v>
      </c>
      <c r="C23" s="50" t="s">
        <v>1112</v>
      </c>
      <c r="D23" s="50" t="s">
        <v>1148</v>
      </c>
      <c r="E23" s="51" t="s">
        <v>1107</v>
      </c>
      <c r="F23" s="309" t="s">
        <v>849</v>
      </c>
    </row>
    <row r="24" spans="1:7" ht="32.450000000000003" customHeight="1">
      <c r="A24" s="696"/>
      <c r="B24" s="52" t="s">
        <v>850</v>
      </c>
      <c r="C24" s="34" t="s">
        <v>1337</v>
      </c>
      <c r="D24" s="45" t="s">
        <v>1338</v>
      </c>
      <c r="E24" s="52" t="s">
        <v>1107</v>
      </c>
      <c r="F24" s="300"/>
    </row>
    <row r="25" spans="1:7" ht="39.6" customHeight="1" thickBot="1">
      <c r="A25" s="697"/>
      <c r="B25" s="292" t="s">
        <v>686</v>
      </c>
      <c r="C25" s="310" t="s">
        <v>1219</v>
      </c>
      <c r="D25" s="293" t="s">
        <v>1401</v>
      </c>
      <c r="E25" s="311" t="s">
        <v>1107</v>
      </c>
      <c r="F25" s="312"/>
    </row>
    <row r="26" spans="1:7" s="87" customFormat="1" ht="28.15" customHeight="1" thickTop="1">
      <c r="A26" s="390" t="s">
        <v>689</v>
      </c>
      <c r="B26" s="391" t="s">
        <v>447</v>
      </c>
      <c r="C26" s="392" t="s">
        <v>690</v>
      </c>
      <c r="D26" s="677" t="s">
        <v>691</v>
      </c>
      <c r="E26" s="678"/>
      <c r="F26" s="679"/>
    </row>
    <row r="27" spans="1:7" ht="101.45" customHeight="1">
      <c r="A27" s="290">
        <v>45308</v>
      </c>
      <c r="B27" s="35" t="s">
        <v>917</v>
      </c>
      <c r="C27" s="246" t="s">
        <v>1085</v>
      </c>
      <c r="D27" s="682" t="s">
        <v>1086</v>
      </c>
      <c r="E27" s="683"/>
      <c r="F27" s="684"/>
    </row>
    <row r="28" spans="1:7" ht="46.9" customHeight="1">
      <c r="A28" s="290">
        <v>45322</v>
      </c>
      <c r="B28" s="35" t="s">
        <v>363</v>
      </c>
      <c r="C28" s="246" t="s">
        <v>1109</v>
      </c>
      <c r="D28" s="682" t="s">
        <v>1114</v>
      </c>
      <c r="E28" s="683"/>
      <c r="F28" s="684"/>
    </row>
    <row r="29" spans="1:7" ht="46.9" customHeight="1">
      <c r="A29" s="319">
        <v>45363</v>
      </c>
      <c r="B29" s="245" t="s">
        <v>449</v>
      </c>
      <c r="C29" s="47" t="s">
        <v>1381</v>
      </c>
      <c r="D29" s="682" t="s">
        <v>1382</v>
      </c>
      <c r="E29" s="683"/>
      <c r="F29" s="684"/>
    </row>
    <row r="30" spans="1:7" ht="51" customHeight="1">
      <c r="A30" s="319">
        <v>45366</v>
      </c>
      <c r="B30" s="245" t="s">
        <v>33</v>
      </c>
      <c r="C30" s="47" t="s">
        <v>1379</v>
      </c>
      <c r="D30" s="682" t="s">
        <v>1380</v>
      </c>
      <c r="E30" s="683"/>
      <c r="F30" s="684"/>
    </row>
    <row r="31" spans="1:7" ht="19.899999999999999" customHeight="1" thickBot="1">
      <c r="A31" s="291"/>
      <c r="B31" s="292"/>
      <c r="C31" s="293"/>
      <c r="D31" s="727"/>
      <c r="E31" s="728"/>
      <c r="F31" s="729"/>
    </row>
    <row r="32" spans="1:7" ht="28.9" customHeight="1" thickTop="1">
      <c r="A32" s="388" t="s">
        <v>693</v>
      </c>
      <c r="B32" s="389" t="s">
        <v>447</v>
      </c>
      <c r="C32" s="387" t="s">
        <v>694</v>
      </c>
      <c r="D32" s="720" t="s">
        <v>695</v>
      </c>
      <c r="E32" s="721"/>
      <c r="F32" s="722"/>
    </row>
    <row r="33" spans="1:6" ht="33.6" customHeight="1">
      <c r="A33" s="290">
        <v>45357</v>
      </c>
      <c r="B33" s="35" t="s">
        <v>352</v>
      </c>
      <c r="C33" s="246" t="s">
        <v>1339</v>
      </c>
      <c r="D33" s="682" t="s">
        <v>1340</v>
      </c>
      <c r="E33" s="683"/>
      <c r="F33" s="684"/>
    </row>
    <row r="34" spans="1:6" ht="31.9" customHeight="1">
      <c r="A34" s="290">
        <v>45357</v>
      </c>
      <c r="B34" s="35" t="s">
        <v>354</v>
      </c>
      <c r="C34" s="246" t="s">
        <v>1341</v>
      </c>
      <c r="D34" s="682" t="s">
        <v>1350</v>
      </c>
      <c r="E34" s="683"/>
      <c r="F34" s="684"/>
    </row>
    <row r="35" spans="1:6" ht="34.9" customHeight="1">
      <c r="A35" s="290">
        <v>45357</v>
      </c>
      <c r="B35" s="35" t="s">
        <v>449</v>
      </c>
      <c r="C35" s="246" t="s">
        <v>1343</v>
      </c>
      <c r="D35" s="682" t="s">
        <v>1349</v>
      </c>
      <c r="E35" s="683"/>
      <c r="F35" s="684"/>
    </row>
    <row r="36" spans="1:6" ht="32.450000000000003" customHeight="1">
      <c r="A36" s="290">
        <v>45359</v>
      </c>
      <c r="B36" s="35" t="s">
        <v>770</v>
      </c>
      <c r="C36" s="246" t="s">
        <v>730</v>
      </c>
      <c r="D36" s="682" t="s">
        <v>1344</v>
      </c>
      <c r="E36" s="683"/>
      <c r="F36" s="684"/>
    </row>
    <row r="37" spans="1:6" ht="33.6" customHeight="1">
      <c r="A37" s="290">
        <v>45360</v>
      </c>
      <c r="B37" s="35" t="s">
        <v>390</v>
      </c>
      <c r="C37" s="246" t="s">
        <v>1345</v>
      </c>
      <c r="D37" s="682" t="s">
        <v>1348</v>
      </c>
      <c r="E37" s="683"/>
      <c r="F37" s="684"/>
    </row>
    <row r="38" spans="1:6" ht="28.9" customHeight="1">
      <c r="A38" s="290">
        <v>45360</v>
      </c>
      <c r="B38" s="35" t="s">
        <v>395</v>
      </c>
      <c r="C38" s="246" t="s">
        <v>1346</v>
      </c>
      <c r="D38" s="682" t="s">
        <v>1347</v>
      </c>
      <c r="E38" s="683"/>
      <c r="F38" s="684"/>
    </row>
    <row r="39" spans="1:6" ht="91.15" customHeight="1">
      <c r="A39" s="290">
        <v>45361</v>
      </c>
      <c r="B39" s="35" t="s">
        <v>1352</v>
      </c>
      <c r="C39" s="246" t="s">
        <v>1351</v>
      </c>
      <c r="D39" s="682" t="s">
        <v>1359</v>
      </c>
      <c r="E39" s="683"/>
      <c r="F39" s="684"/>
    </row>
    <row r="40" spans="1:6" ht="34.9" customHeight="1">
      <c r="A40" s="290">
        <v>45361</v>
      </c>
      <c r="B40" s="35" t="s">
        <v>758</v>
      </c>
      <c r="C40" s="246" t="s">
        <v>1353</v>
      </c>
      <c r="D40" s="682" t="s">
        <v>1354</v>
      </c>
      <c r="E40" s="683"/>
      <c r="F40" s="684"/>
    </row>
    <row r="41" spans="1:6" ht="151.15" customHeight="1">
      <c r="A41" s="290">
        <v>45361</v>
      </c>
      <c r="B41" s="35" t="s">
        <v>757</v>
      </c>
      <c r="C41" s="246" t="s">
        <v>1355</v>
      </c>
      <c r="D41" s="682" t="s">
        <v>1356</v>
      </c>
      <c r="E41" s="683"/>
      <c r="F41" s="684"/>
    </row>
    <row r="42" spans="1:6" ht="59.45" customHeight="1">
      <c r="A42" s="290">
        <v>45362</v>
      </c>
      <c r="B42" s="35" t="s">
        <v>770</v>
      </c>
      <c r="C42" s="246" t="s">
        <v>1357</v>
      </c>
      <c r="D42" s="682" t="s">
        <v>1358</v>
      </c>
      <c r="E42" s="683"/>
      <c r="F42" s="684"/>
    </row>
    <row r="43" spans="1:6" ht="44.45" customHeight="1">
      <c r="A43" s="290">
        <v>45363</v>
      </c>
      <c r="B43" s="35" t="s">
        <v>56</v>
      </c>
      <c r="C43" s="246" t="s">
        <v>1383</v>
      </c>
      <c r="D43" s="682" t="s">
        <v>1384</v>
      </c>
      <c r="E43" s="683"/>
      <c r="F43" s="684"/>
    </row>
    <row r="44" spans="1:6" ht="39" customHeight="1">
      <c r="A44" s="319">
        <v>45364</v>
      </c>
      <c r="B44" s="245" t="s">
        <v>370</v>
      </c>
      <c r="C44" s="47" t="s">
        <v>1385</v>
      </c>
      <c r="D44" s="682" t="s">
        <v>1386</v>
      </c>
      <c r="E44" s="683"/>
      <c r="F44" s="684"/>
    </row>
    <row r="45" spans="1:6" ht="41.45" customHeight="1">
      <c r="A45" s="319">
        <v>45365</v>
      </c>
      <c r="B45" s="245" t="s">
        <v>759</v>
      </c>
      <c r="C45" s="47" t="s">
        <v>1387</v>
      </c>
      <c r="D45" s="682" t="s">
        <v>1389</v>
      </c>
      <c r="E45" s="683"/>
      <c r="F45" s="684"/>
    </row>
    <row r="46" spans="1:6" ht="39" customHeight="1">
      <c r="A46" s="319">
        <v>45365</v>
      </c>
      <c r="B46" s="245" t="s">
        <v>357</v>
      </c>
      <c r="C46" s="47" t="s">
        <v>1388</v>
      </c>
      <c r="D46" s="682" t="s">
        <v>1390</v>
      </c>
      <c r="E46" s="683"/>
      <c r="F46" s="684"/>
    </row>
    <row r="47" spans="1:6" ht="46.9" customHeight="1">
      <c r="A47" s="319">
        <v>45366</v>
      </c>
      <c r="B47" s="245" t="s">
        <v>395</v>
      </c>
      <c r="C47" s="47" t="s">
        <v>1391</v>
      </c>
      <c r="D47" s="682" t="s">
        <v>1392</v>
      </c>
      <c r="E47" s="683"/>
      <c r="F47" s="684"/>
    </row>
    <row r="48" spans="1:6" ht="78" customHeight="1">
      <c r="A48" s="319">
        <v>45366</v>
      </c>
      <c r="B48" s="245" t="s">
        <v>389</v>
      </c>
      <c r="C48" s="47" t="s">
        <v>1393</v>
      </c>
      <c r="D48" s="706" t="s">
        <v>1394</v>
      </c>
      <c r="E48" s="707"/>
      <c r="F48" s="708"/>
    </row>
    <row r="49" spans="1:7" ht="49.15" customHeight="1">
      <c r="A49" s="290">
        <v>45369</v>
      </c>
      <c r="B49" s="35" t="s">
        <v>759</v>
      </c>
      <c r="C49" s="246" t="s">
        <v>1405</v>
      </c>
      <c r="D49" s="682" t="s">
        <v>1395</v>
      </c>
      <c r="E49" s="683"/>
      <c r="F49" s="684"/>
    </row>
    <row r="50" spans="1:7" ht="38.450000000000003" customHeight="1">
      <c r="A50" s="319">
        <v>45369</v>
      </c>
      <c r="B50" s="245" t="s">
        <v>729</v>
      </c>
      <c r="C50" s="47" t="s">
        <v>1404</v>
      </c>
      <c r="D50" s="682" t="s">
        <v>1403</v>
      </c>
      <c r="E50" s="683"/>
      <c r="F50" s="684"/>
    </row>
    <row r="51" spans="1:7" ht="45" customHeight="1">
      <c r="A51" s="319">
        <v>45369</v>
      </c>
      <c r="B51" s="245" t="s">
        <v>759</v>
      </c>
      <c r="C51" s="47" t="s">
        <v>1405</v>
      </c>
      <c r="D51" s="682" t="s">
        <v>1406</v>
      </c>
      <c r="E51" s="683"/>
      <c r="F51" s="684"/>
    </row>
    <row r="52" spans="1:7" ht="60" customHeight="1">
      <c r="A52" s="319">
        <v>45370</v>
      </c>
      <c r="B52" s="245" t="s">
        <v>370</v>
      </c>
      <c r="C52" s="47" t="s">
        <v>1407</v>
      </c>
      <c r="D52" s="682" t="s">
        <v>1408</v>
      </c>
      <c r="E52" s="683"/>
      <c r="F52" s="684"/>
    </row>
    <row r="53" spans="1:7" ht="31.15" customHeight="1">
      <c r="A53" s="319"/>
      <c r="B53" s="245"/>
      <c r="C53" s="47"/>
      <c r="D53" s="682"/>
      <c r="E53" s="683"/>
      <c r="F53" s="684"/>
    </row>
    <row r="54" spans="1:7" ht="57" customHeight="1">
      <c r="A54" s="319"/>
      <c r="B54" s="245"/>
      <c r="C54" s="47"/>
      <c r="D54" s="682"/>
      <c r="E54" s="683"/>
      <c r="F54" s="684"/>
    </row>
    <row r="55" spans="1:7" ht="45" customHeight="1">
      <c r="A55" s="319"/>
      <c r="B55" s="245"/>
      <c r="C55" s="47"/>
      <c r="D55" s="682"/>
      <c r="E55" s="683"/>
      <c r="F55" s="684"/>
    </row>
    <row r="56" spans="1:7" ht="33.6" customHeight="1">
      <c r="A56" s="290"/>
      <c r="B56" s="35"/>
      <c r="C56" s="246"/>
      <c r="D56" s="672"/>
      <c r="E56" s="732"/>
      <c r="F56" s="733"/>
    </row>
    <row r="57" spans="1:7" ht="60" customHeight="1">
      <c r="A57" s="290"/>
      <c r="B57" s="35"/>
      <c r="C57" s="47"/>
      <c r="D57" s="672"/>
      <c r="E57" s="672"/>
      <c r="F57" s="673"/>
    </row>
    <row r="58" spans="1:7" ht="33" customHeight="1">
      <c r="A58" s="290"/>
      <c r="B58" s="35"/>
      <c r="C58" s="47"/>
      <c r="D58" s="672"/>
      <c r="E58" s="672"/>
      <c r="F58" s="673"/>
    </row>
    <row r="59" spans="1:7" s="33" customFormat="1" ht="36.6" customHeight="1">
      <c r="A59" s="290"/>
      <c r="B59" s="35"/>
      <c r="C59" s="246"/>
      <c r="D59" s="672"/>
      <c r="E59" s="672"/>
      <c r="F59" s="673"/>
      <c r="G59" s="34"/>
    </row>
    <row r="60" spans="1:7" ht="85.15" customHeight="1">
      <c r="A60" s="290"/>
      <c r="B60" s="35"/>
      <c r="C60" s="246"/>
      <c r="D60" s="672"/>
      <c r="E60" s="672"/>
      <c r="F60" s="673"/>
    </row>
    <row r="61" spans="1:7" s="33" customFormat="1" ht="37.9" customHeight="1">
      <c r="A61" s="290"/>
      <c r="B61" s="35"/>
      <c r="C61" s="47"/>
      <c r="D61" s="672"/>
      <c r="E61" s="672"/>
      <c r="F61" s="673"/>
      <c r="G61" s="34"/>
    </row>
    <row r="62" spans="1:7" ht="36" customHeight="1">
      <c r="A62" s="290"/>
      <c r="B62" s="35"/>
      <c r="C62" s="246"/>
      <c r="D62" s="672"/>
      <c r="E62" s="672"/>
      <c r="F62" s="673"/>
    </row>
    <row r="63" spans="1:7" s="33" customFormat="1" ht="44.45" customHeight="1">
      <c r="A63" s="290"/>
      <c r="B63" s="35"/>
      <c r="C63" s="246"/>
      <c r="D63" s="672"/>
      <c r="E63" s="672"/>
      <c r="F63" s="673"/>
      <c r="G63" s="34"/>
    </row>
    <row r="64" spans="1:7" ht="59.45" customHeight="1">
      <c r="A64" s="290"/>
      <c r="B64" s="35"/>
      <c r="C64" s="246"/>
      <c r="D64" s="672"/>
      <c r="E64" s="672"/>
      <c r="F64" s="673"/>
    </row>
    <row r="65" spans="1:7" s="33" customFormat="1" ht="90" customHeight="1">
      <c r="A65" s="290"/>
      <c r="B65" s="35"/>
      <c r="C65" s="246"/>
      <c r="D65" s="672"/>
      <c r="E65" s="672"/>
      <c r="F65" s="673"/>
      <c r="G65" s="34"/>
    </row>
    <row r="66" spans="1:7" ht="204" customHeight="1">
      <c r="A66" s="290"/>
      <c r="B66" s="35"/>
      <c r="C66" s="246"/>
      <c r="D66" s="672"/>
      <c r="E66" s="672"/>
      <c r="F66" s="673"/>
    </row>
    <row r="67" spans="1:7" s="33" customFormat="1" ht="90" customHeight="1">
      <c r="A67" s="290"/>
      <c r="B67" s="35"/>
      <c r="C67" s="246"/>
      <c r="D67" s="672"/>
      <c r="E67" s="672"/>
      <c r="F67" s="673"/>
      <c r="G67" s="34"/>
    </row>
    <row r="68" spans="1:7" ht="65.45" customHeight="1">
      <c r="A68" s="290"/>
      <c r="B68" s="35"/>
      <c r="C68" s="246"/>
      <c r="D68" s="672"/>
      <c r="E68" s="672"/>
      <c r="F68" s="673"/>
    </row>
    <row r="69" spans="1:7" s="33" customFormat="1" ht="37.15" customHeight="1">
      <c r="A69" s="290"/>
      <c r="B69" s="35"/>
      <c r="C69" s="246"/>
      <c r="D69" s="672"/>
      <c r="E69" s="672"/>
      <c r="F69" s="673"/>
      <c r="G69" s="34"/>
    </row>
    <row r="70" spans="1:7" ht="75.599999999999994" customHeight="1">
      <c r="A70" s="290"/>
      <c r="B70" s="35"/>
      <c r="C70" s="246"/>
      <c r="D70" s="672"/>
      <c r="E70" s="672"/>
      <c r="F70" s="673"/>
    </row>
    <row r="71" spans="1:7" s="33" customFormat="1" ht="42" customHeight="1">
      <c r="A71" s="290"/>
      <c r="B71" s="35"/>
      <c r="C71" s="246"/>
      <c r="D71" s="672"/>
      <c r="E71" s="672"/>
      <c r="F71" s="673"/>
      <c r="G71" s="34"/>
    </row>
    <row r="72" spans="1:7" s="33" customFormat="1" ht="33.6" customHeight="1">
      <c r="A72" s="290"/>
      <c r="B72" s="35"/>
      <c r="C72" s="246"/>
      <c r="D72" s="672"/>
      <c r="E72" s="672"/>
      <c r="F72" s="673"/>
      <c r="G72" s="34"/>
    </row>
    <row r="73" spans="1:7" ht="49.15" customHeight="1">
      <c r="A73" s="290"/>
      <c r="B73" s="35"/>
      <c r="C73" s="246"/>
      <c r="D73" s="672"/>
      <c r="E73" s="672"/>
      <c r="F73" s="673"/>
    </row>
    <row r="74" spans="1:7" s="33" customFormat="1" ht="48.6" customHeight="1">
      <c r="A74" s="290"/>
      <c r="B74" s="35"/>
      <c r="C74" s="246"/>
      <c r="D74" s="672"/>
      <c r="E74" s="672"/>
      <c r="F74" s="673"/>
      <c r="G74" s="34"/>
    </row>
    <row r="75" spans="1:7" ht="106.9" customHeight="1">
      <c r="A75" s="290"/>
      <c r="B75" s="35"/>
      <c r="C75" s="246"/>
      <c r="D75" s="672"/>
      <c r="E75" s="672"/>
      <c r="F75" s="673"/>
    </row>
    <row r="76" spans="1:7" s="33" customFormat="1" ht="57" customHeight="1">
      <c r="A76" s="290"/>
      <c r="B76" s="35"/>
      <c r="C76" s="246"/>
      <c r="D76" s="672"/>
      <c r="E76" s="672"/>
      <c r="F76" s="673"/>
      <c r="G76" s="34"/>
    </row>
    <row r="77" spans="1:7" ht="40.9" customHeight="1">
      <c r="A77" s="290"/>
      <c r="B77" s="35"/>
      <c r="C77" s="246"/>
      <c r="D77" s="672"/>
      <c r="E77" s="672"/>
      <c r="F77" s="673"/>
    </row>
    <row r="78" spans="1:7" s="33" customFormat="1" ht="39" customHeight="1">
      <c r="A78" s="290"/>
      <c r="B78" s="35"/>
      <c r="C78" s="246"/>
      <c r="D78" s="672"/>
      <c r="E78" s="672"/>
      <c r="F78" s="673"/>
      <c r="G78" s="34"/>
    </row>
    <row r="79" spans="1:7" s="33" customFormat="1" ht="42.6" customHeight="1">
      <c r="A79" s="290"/>
      <c r="B79" s="35"/>
      <c r="C79" s="246"/>
      <c r="D79" s="672"/>
      <c r="E79" s="672"/>
      <c r="F79" s="673"/>
      <c r="G79" s="34"/>
    </row>
    <row r="80" spans="1:7" ht="89.45" customHeight="1">
      <c r="A80" s="290"/>
      <c r="B80" s="35"/>
      <c r="C80" s="246"/>
      <c r="D80" s="672"/>
      <c r="E80" s="672"/>
      <c r="F80" s="673"/>
    </row>
    <row r="81" spans="1:7" s="33" customFormat="1" ht="48.6" customHeight="1">
      <c r="A81" s="290"/>
      <c r="B81" s="35"/>
      <c r="C81" s="246"/>
      <c r="D81" s="672"/>
      <c r="E81" s="672"/>
      <c r="F81" s="673"/>
      <c r="G81" s="34"/>
    </row>
    <row r="82" spans="1:7" ht="34.15" customHeight="1">
      <c r="A82" s="290"/>
      <c r="B82" s="35"/>
      <c r="C82" s="246"/>
      <c r="D82" s="672"/>
      <c r="E82" s="672"/>
      <c r="F82" s="673"/>
    </row>
    <row r="83" spans="1:7" ht="28.15" customHeight="1">
      <c r="A83" s="290"/>
      <c r="B83" s="35"/>
      <c r="C83" s="246"/>
      <c r="D83" s="672"/>
      <c r="E83" s="672"/>
      <c r="F83" s="673"/>
    </row>
    <row r="84" spans="1:7" ht="31.15" customHeight="1">
      <c r="A84" s="290"/>
      <c r="B84" s="35"/>
      <c r="C84" s="246"/>
      <c r="D84" s="672"/>
      <c r="E84" s="672"/>
      <c r="F84" s="673"/>
    </row>
    <row r="85" spans="1:7" ht="48.6" customHeight="1">
      <c r="A85" s="290"/>
      <c r="B85" s="35"/>
      <c r="C85" s="246"/>
      <c r="D85" s="672"/>
      <c r="E85" s="672"/>
      <c r="F85" s="673"/>
    </row>
  </sheetData>
  <mergeCells count="64">
    <mergeCell ref="D27:F27"/>
    <mergeCell ref="A3:A10"/>
    <mergeCell ref="A11:A17"/>
    <mergeCell ref="A18:A20"/>
    <mergeCell ref="A23:A25"/>
    <mergeCell ref="D26:F26"/>
    <mergeCell ref="D41:F41"/>
    <mergeCell ref="D28:F28"/>
    <mergeCell ref="D31:F31"/>
    <mergeCell ref="D32:F32"/>
    <mergeCell ref="D33:F33"/>
    <mergeCell ref="D34:F34"/>
    <mergeCell ref="D35:F35"/>
    <mergeCell ref="D36:F36"/>
    <mergeCell ref="D37:F37"/>
    <mergeCell ref="D38:F38"/>
    <mergeCell ref="D39:F39"/>
    <mergeCell ref="D40:F40"/>
    <mergeCell ref="D30:F30"/>
    <mergeCell ref="D29:F29"/>
    <mergeCell ref="D48:F48"/>
    <mergeCell ref="D49:F49"/>
    <mergeCell ref="D50:F50"/>
    <mergeCell ref="D51:F51"/>
    <mergeCell ref="D42:F42"/>
    <mergeCell ref="D43:F43"/>
    <mergeCell ref="D44:F44"/>
    <mergeCell ref="D45:F45"/>
    <mergeCell ref="D46:F46"/>
    <mergeCell ref="D47:F47"/>
    <mergeCell ref="D63:F63"/>
    <mergeCell ref="D52:F52"/>
    <mergeCell ref="D53:F53"/>
    <mergeCell ref="D54:F54"/>
    <mergeCell ref="D55:F55"/>
    <mergeCell ref="D56:F56"/>
    <mergeCell ref="D57:F57"/>
    <mergeCell ref="D58:F58"/>
    <mergeCell ref="D59:F59"/>
    <mergeCell ref="D60:F60"/>
    <mergeCell ref="D61:F61"/>
    <mergeCell ref="D62:F62"/>
    <mergeCell ref="D75:F75"/>
    <mergeCell ref="D64:F64"/>
    <mergeCell ref="D65:F65"/>
    <mergeCell ref="D66:F66"/>
    <mergeCell ref="D67:F67"/>
    <mergeCell ref="D68:F68"/>
    <mergeCell ref="D69:F69"/>
    <mergeCell ref="D70:F70"/>
    <mergeCell ref="D71:F71"/>
    <mergeCell ref="D72:F72"/>
    <mergeCell ref="D73:F73"/>
    <mergeCell ref="D74:F74"/>
    <mergeCell ref="D82:F82"/>
    <mergeCell ref="D83:F83"/>
    <mergeCell ref="D84:F84"/>
    <mergeCell ref="D85:F85"/>
    <mergeCell ref="D76:F76"/>
    <mergeCell ref="D77:F77"/>
    <mergeCell ref="D78:F78"/>
    <mergeCell ref="D79:F79"/>
    <mergeCell ref="D80:F80"/>
    <mergeCell ref="D81:F8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8757-7EE3-4A31-9B01-5C97167DA2FC}">
  <dimension ref="A1:G85"/>
  <sheetViews>
    <sheetView topLeftCell="A6" zoomScale="80" zoomScaleNormal="80" workbookViewId="0">
      <selection activeCell="I10" sqref="I10"/>
    </sheetView>
  </sheetViews>
  <sheetFormatPr defaultColWidth="9" defaultRowHeight="15.75"/>
  <cols>
    <col min="1" max="1" width="11.75" style="33" customWidth="1"/>
    <col min="2" max="2" width="13.75" style="32" customWidth="1"/>
    <col min="3" max="3" width="29.75" style="34" customWidth="1"/>
    <col min="4" max="4" width="97.5" style="34" customWidth="1"/>
    <col min="5" max="5" width="9.5" style="32" customWidth="1"/>
    <col min="6" max="6" width="13.375" style="33" customWidth="1"/>
    <col min="7" max="16384" width="9" style="34"/>
  </cols>
  <sheetData>
    <row r="1" spans="1:7" ht="30" customHeight="1" thickTop="1">
      <c r="A1" s="385" t="s">
        <v>633</v>
      </c>
      <c r="B1" s="386" t="s">
        <v>447</v>
      </c>
      <c r="C1" s="387" t="s">
        <v>634</v>
      </c>
      <c r="D1" s="387" t="s">
        <v>635</v>
      </c>
      <c r="E1" s="393" t="s">
        <v>1</v>
      </c>
      <c r="F1" s="473" t="s">
        <v>636</v>
      </c>
    </row>
    <row r="2" spans="1:7" ht="198.75" customHeight="1" thickBot="1">
      <c r="A2" s="307"/>
      <c r="B2" s="214" t="s">
        <v>640</v>
      </c>
      <c r="C2" s="215" t="s">
        <v>641</v>
      </c>
      <c r="D2" s="384" t="s">
        <v>851</v>
      </c>
      <c r="E2" s="214" t="s">
        <v>642</v>
      </c>
      <c r="F2" s="308"/>
    </row>
    <row r="3" spans="1:7" ht="38.45000000000000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1145</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15" customHeight="1">
      <c r="A8" s="691"/>
      <c r="B8" s="245" t="s">
        <v>771</v>
      </c>
      <c r="C8" s="47" t="s">
        <v>1155</v>
      </c>
      <c r="D8" s="152" t="s">
        <v>853</v>
      </c>
      <c r="E8" s="245" t="s">
        <v>62</v>
      </c>
      <c r="F8" s="301" t="s">
        <v>1156</v>
      </c>
    </row>
    <row r="9" spans="1:7" ht="43.15" customHeight="1">
      <c r="A9" s="691"/>
      <c r="B9" s="245" t="s">
        <v>1157</v>
      </c>
      <c r="C9" s="47" t="s">
        <v>1158</v>
      </c>
      <c r="D9" s="152" t="s">
        <v>1330</v>
      </c>
      <c r="E9" s="245" t="s">
        <v>1209</v>
      </c>
      <c r="F9" s="303" t="s">
        <v>849</v>
      </c>
    </row>
    <row r="10" spans="1:7" ht="37.15" customHeight="1" thickBot="1">
      <c r="A10" s="692"/>
      <c r="B10" s="42" t="s">
        <v>1220</v>
      </c>
      <c r="C10" s="41" t="s">
        <v>1216</v>
      </c>
      <c r="D10" s="41" t="s">
        <v>1221</v>
      </c>
      <c r="E10" s="42" t="s">
        <v>847</v>
      </c>
      <c r="F10" s="304" t="s">
        <v>1217</v>
      </c>
    </row>
    <row r="11" spans="1:7" ht="39.6" customHeight="1" thickTop="1">
      <c r="A11" s="690" t="s">
        <v>1157</v>
      </c>
      <c r="B11" s="245" t="s">
        <v>89</v>
      </c>
      <c r="C11" s="246" t="s">
        <v>665</v>
      </c>
      <c r="D11" s="115" t="s">
        <v>1210</v>
      </c>
      <c r="E11" s="35" t="s">
        <v>1105</v>
      </c>
      <c r="F11" s="299" t="s">
        <v>1184</v>
      </c>
    </row>
    <row r="12" spans="1:7" ht="36" customHeight="1">
      <c r="A12" s="690"/>
      <c r="B12" s="245" t="s">
        <v>357</v>
      </c>
      <c r="C12" s="246" t="s">
        <v>854</v>
      </c>
      <c r="D12" s="246" t="s">
        <v>1104</v>
      </c>
      <c r="E12" s="35" t="s">
        <v>1105</v>
      </c>
      <c r="F12" s="299"/>
    </row>
    <row r="13" spans="1:7" ht="55.15" customHeight="1">
      <c r="A13" s="690"/>
      <c r="B13" s="245" t="s">
        <v>130</v>
      </c>
      <c r="C13" s="246" t="s">
        <v>666</v>
      </c>
      <c r="D13" s="239" t="s">
        <v>1106</v>
      </c>
      <c r="E13" s="52" t="s">
        <v>62</v>
      </c>
      <c r="F13" s="299"/>
    </row>
    <row r="14" spans="1:7" ht="39" customHeight="1">
      <c r="A14" s="690"/>
      <c r="B14" s="245" t="s">
        <v>379</v>
      </c>
      <c r="C14" s="246" t="s">
        <v>756</v>
      </c>
      <c r="D14" s="246" t="s">
        <v>752</v>
      </c>
      <c r="E14" s="35" t="s">
        <v>780</v>
      </c>
      <c r="F14" s="299"/>
    </row>
    <row r="15" spans="1:7" ht="47.45" customHeight="1">
      <c r="A15" s="690"/>
      <c r="B15" s="35" t="s">
        <v>668</v>
      </c>
      <c r="C15" s="246" t="s">
        <v>669</v>
      </c>
      <c r="D15" s="246" t="s">
        <v>1218</v>
      </c>
      <c r="E15" s="35" t="s">
        <v>670</v>
      </c>
      <c r="F15" s="299" t="s">
        <v>671</v>
      </c>
      <c r="G15" s="60"/>
    </row>
    <row r="16" spans="1:7" ht="64.150000000000006" customHeight="1">
      <c r="A16" s="690"/>
      <c r="B16" s="245" t="s">
        <v>759</v>
      </c>
      <c r="C16" s="47" t="s">
        <v>1325</v>
      </c>
      <c r="D16" s="47" t="s">
        <v>1326</v>
      </c>
      <c r="E16" s="245" t="s">
        <v>847</v>
      </c>
      <c r="F16" s="301"/>
      <c r="G16" s="60"/>
    </row>
    <row r="17" spans="1:7" ht="21.6" customHeight="1" thickBot="1">
      <c r="A17" s="690"/>
      <c r="B17" s="245" t="s">
        <v>849</v>
      </c>
      <c r="C17" s="47" t="s">
        <v>849</v>
      </c>
      <c r="D17" s="90" t="s">
        <v>849</v>
      </c>
      <c r="E17" s="245" t="s">
        <v>849</v>
      </c>
      <c r="F17" s="305" t="s">
        <v>849</v>
      </c>
      <c r="G17" s="53"/>
    </row>
    <row r="18" spans="1:7" ht="26.45" customHeight="1" thickTop="1">
      <c r="A18" s="685" t="s">
        <v>1211</v>
      </c>
      <c r="B18" s="275" t="s">
        <v>678</v>
      </c>
      <c r="C18" s="276" t="s">
        <v>1215</v>
      </c>
      <c r="D18" s="49"/>
      <c r="E18" s="229" t="s">
        <v>680</v>
      </c>
      <c r="F18" s="306"/>
    </row>
    <row r="19" spans="1:7" ht="33" customHeight="1">
      <c r="A19" s="690"/>
      <c r="B19" s="35" t="s">
        <v>757</v>
      </c>
      <c r="C19" s="246" t="s">
        <v>1182</v>
      </c>
      <c r="D19" s="246"/>
      <c r="E19" s="35" t="s">
        <v>847</v>
      </c>
      <c r="F19" s="299"/>
    </row>
    <row r="20" spans="1:7" ht="33" customHeight="1" thickBot="1">
      <c r="A20" s="686"/>
      <c r="B20" s="42" t="s">
        <v>710</v>
      </c>
      <c r="C20" s="41" t="s">
        <v>682</v>
      </c>
      <c r="D20" s="228" t="s">
        <v>1183</v>
      </c>
      <c r="E20" s="42" t="s">
        <v>847</v>
      </c>
      <c r="F20" s="304"/>
    </row>
    <row r="21" spans="1:7" ht="28.9" customHeight="1" thickTop="1" thickBot="1">
      <c r="A21" s="307" t="s">
        <v>1212</v>
      </c>
      <c r="B21" s="214" t="s">
        <v>683</v>
      </c>
      <c r="C21" s="215"/>
      <c r="D21" s="215" t="s">
        <v>632</v>
      </c>
      <c r="E21" s="214"/>
      <c r="F21" s="308"/>
    </row>
    <row r="22" spans="1:7" ht="74.25" customHeight="1" thickTop="1" thickBot="1">
      <c r="A22" s="307" t="s">
        <v>1213</v>
      </c>
      <c r="B22" s="214" t="s">
        <v>684</v>
      </c>
      <c r="C22" s="215" t="s">
        <v>685</v>
      </c>
      <c r="D22" s="215" t="s">
        <v>856</v>
      </c>
      <c r="E22" s="214" t="s">
        <v>643</v>
      </c>
      <c r="F22" s="308"/>
    </row>
    <row r="23" spans="1:7" ht="36.6" customHeight="1" thickTop="1">
      <c r="A23" s="685" t="s">
        <v>1214</v>
      </c>
      <c r="B23" s="51" t="s">
        <v>753</v>
      </c>
      <c r="C23" s="50" t="s">
        <v>1111</v>
      </c>
      <c r="D23" s="50" t="s">
        <v>1147</v>
      </c>
      <c r="E23" s="51" t="s">
        <v>1107</v>
      </c>
      <c r="F23" s="309" t="s">
        <v>1184</v>
      </c>
    </row>
    <row r="24" spans="1:7" ht="32.450000000000003" customHeight="1">
      <c r="A24" s="696"/>
      <c r="B24" s="52" t="s">
        <v>766</v>
      </c>
      <c r="C24" s="34" t="s">
        <v>1112</v>
      </c>
      <c r="D24" s="45" t="s">
        <v>1148</v>
      </c>
      <c r="E24" s="52" t="s">
        <v>1107</v>
      </c>
      <c r="F24" s="300"/>
    </row>
    <row r="25" spans="1:7" ht="45" customHeight="1" thickBot="1">
      <c r="A25" s="697"/>
      <c r="B25" s="292" t="s">
        <v>686</v>
      </c>
      <c r="C25" s="310" t="s">
        <v>1219</v>
      </c>
      <c r="D25" s="293" t="s">
        <v>1108</v>
      </c>
      <c r="E25" s="311" t="s">
        <v>1107</v>
      </c>
      <c r="F25" s="312"/>
    </row>
    <row r="26" spans="1:7" s="87" customFormat="1" ht="28.15" customHeight="1" thickTop="1">
      <c r="A26" s="390" t="s">
        <v>689</v>
      </c>
      <c r="B26" s="391" t="s">
        <v>447</v>
      </c>
      <c r="C26" s="392" t="s">
        <v>690</v>
      </c>
      <c r="D26" s="677" t="s">
        <v>691</v>
      </c>
      <c r="E26" s="678"/>
      <c r="F26" s="679"/>
    </row>
    <row r="27" spans="1:7" ht="101.45" customHeight="1">
      <c r="A27" s="290">
        <v>45308</v>
      </c>
      <c r="B27" s="35" t="s">
        <v>917</v>
      </c>
      <c r="C27" s="246" t="s">
        <v>1085</v>
      </c>
      <c r="D27" s="682" t="s">
        <v>1086</v>
      </c>
      <c r="E27" s="683"/>
      <c r="F27" s="684"/>
    </row>
    <row r="28" spans="1:7" ht="53.45" customHeight="1">
      <c r="A28" s="290">
        <v>45322</v>
      </c>
      <c r="B28" s="35" t="s">
        <v>363</v>
      </c>
      <c r="C28" s="246" t="s">
        <v>1109</v>
      </c>
      <c r="D28" s="682" t="s">
        <v>1114</v>
      </c>
      <c r="E28" s="683"/>
      <c r="F28" s="684"/>
    </row>
    <row r="29" spans="1:7" ht="21" customHeight="1" thickBot="1">
      <c r="A29" s="291"/>
      <c r="B29" s="292"/>
      <c r="C29" s="293"/>
      <c r="D29" s="727"/>
      <c r="E29" s="728"/>
      <c r="F29" s="729"/>
    </row>
    <row r="30" spans="1:7" ht="28.9" customHeight="1" thickTop="1">
      <c r="A30" s="388" t="s">
        <v>693</v>
      </c>
      <c r="B30" s="389" t="s">
        <v>447</v>
      </c>
      <c r="C30" s="387" t="s">
        <v>694</v>
      </c>
      <c r="D30" s="720" t="s">
        <v>695</v>
      </c>
      <c r="E30" s="721"/>
      <c r="F30" s="722"/>
    </row>
    <row r="31" spans="1:7" ht="54.6" customHeight="1">
      <c r="A31" s="290">
        <v>45316</v>
      </c>
      <c r="B31" s="35" t="s">
        <v>757</v>
      </c>
      <c r="C31" s="246" t="s">
        <v>1115</v>
      </c>
      <c r="D31" s="682" t="s">
        <v>1116</v>
      </c>
      <c r="E31" s="683"/>
      <c r="F31" s="684"/>
    </row>
    <row r="32" spans="1:7" ht="31.9" customHeight="1">
      <c r="A32" s="290">
        <v>45317</v>
      </c>
      <c r="B32" s="35" t="s">
        <v>48</v>
      </c>
      <c r="C32" s="246" t="s">
        <v>760</v>
      </c>
      <c r="D32" s="682" t="s">
        <v>1117</v>
      </c>
      <c r="E32" s="683"/>
      <c r="F32" s="684"/>
    </row>
    <row r="33" spans="1:6" ht="57" customHeight="1">
      <c r="A33" s="290">
        <v>45319</v>
      </c>
      <c r="B33" s="35" t="s">
        <v>729</v>
      </c>
      <c r="C33" s="246" t="s">
        <v>1118</v>
      </c>
      <c r="D33" s="682" t="s">
        <v>1119</v>
      </c>
      <c r="E33" s="683"/>
      <c r="F33" s="684"/>
    </row>
    <row r="34" spans="1:6" ht="47.45" customHeight="1">
      <c r="A34" s="290">
        <v>45319</v>
      </c>
      <c r="B34" s="35" t="s">
        <v>66</v>
      </c>
      <c r="C34" s="246" t="s">
        <v>1120</v>
      </c>
      <c r="D34" s="682" t="s">
        <v>1121</v>
      </c>
      <c r="E34" s="683"/>
      <c r="F34" s="684"/>
    </row>
    <row r="35" spans="1:6" ht="74.45" customHeight="1">
      <c r="A35" s="290">
        <v>45320</v>
      </c>
      <c r="B35" s="35" t="s">
        <v>770</v>
      </c>
      <c r="C35" s="246" t="s">
        <v>730</v>
      </c>
      <c r="D35" s="682" t="s">
        <v>1122</v>
      </c>
      <c r="E35" s="683"/>
      <c r="F35" s="684"/>
    </row>
    <row r="36" spans="1:6" ht="50.45" customHeight="1">
      <c r="A36" s="290">
        <v>45320</v>
      </c>
      <c r="B36" s="35" t="s">
        <v>352</v>
      </c>
      <c r="C36" s="246" t="s">
        <v>1123</v>
      </c>
      <c r="D36" s="682" t="s">
        <v>1124</v>
      </c>
      <c r="E36" s="683"/>
      <c r="F36" s="684"/>
    </row>
    <row r="37" spans="1:6" ht="46.9" customHeight="1">
      <c r="A37" s="290">
        <v>45320</v>
      </c>
      <c r="B37" s="35" t="s">
        <v>1125</v>
      </c>
      <c r="C37" s="246" t="s">
        <v>1126</v>
      </c>
      <c r="D37" s="682" t="s">
        <v>1127</v>
      </c>
      <c r="E37" s="683"/>
      <c r="F37" s="684"/>
    </row>
    <row r="38" spans="1:6" ht="55.9" customHeight="1">
      <c r="A38" s="290">
        <v>45321</v>
      </c>
      <c r="B38" s="35" t="s">
        <v>758</v>
      </c>
      <c r="C38" s="246" t="s">
        <v>1128</v>
      </c>
      <c r="D38" s="682" t="s">
        <v>1129</v>
      </c>
      <c r="E38" s="683"/>
      <c r="F38" s="684"/>
    </row>
    <row r="39" spans="1:6" ht="63" customHeight="1">
      <c r="A39" s="290">
        <v>45321</v>
      </c>
      <c r="B39" s="35" t="s">
        <v>61</v>
      </c>
      <c r="C39" s="246" t="s">
        <v>1130</v>
      </c>
      <c r="D39" s="682" t="s">
        <v>1131</v>
      </c>
      <c r="E39" s="683"/>
      <c r="F39" s="684"/>
    </row>
    <row r="40" spans="1:6" ht="59.45" customHeight="1">
      <c r="A40" s="290">
        <v>45321</v>
      </c>
      <c r="B40" s="35" t="s">
        <v>361</v>
      </c>
      <c r="C40" s="246" t="s">
        <v>1132</v>
      </c>
      <c r="D40" s="682" t="s">
        <v>1133</v>
      </c>
      <c r="E40" s="683"/>
      <c r="F40" s="684"/>
    </row>
    <row r="41" spans="1:6" ht="89.45" customHeight="1">
      <c r="A41" s="290">
        <v>45322</v>
      </c>
      <c r="B41" s="35" t="s">
        <v>33</v>
      </c>
      <c r="C41" s="246" t="s">
        <v>1134</v>
      </c>
      <c r="D41" s="682" t="s">
        <v>1135</v>
      </c>
      <c r="E41" s="683"/>
      <c r="F41" s="684"/>
    </row>
    <row r="42" spans="1:6" ht="39" customHeight="1">
      <c r="A42" s="319">
        <v>45323</v>
      </c>
      <c r="B42" s="245" t="s">
        <v>729</v>
      </c>
      <c r="C42" s="47" t="s">
        <v>1136</v>
      </c>
      <c r="D42" s="682" t="s">
        <v>1137</v>
      </c>
      <c r="E42" s="683"/>
      <c r="F42" s="684"/>
    </row>
    <row r="43" spans="1:6" ht="144" customHeight="1">
      <c r="A43" s="319">
        <v>45324</v>
      </c>
      <c r="B43" s="245" t="s">
        <v>729</v>
      </c>
      <c r="C43" s="47" t="s">
        <v>772</v>
      </c>
      <c r="D43" s="682" t="s">
        <v>1138</v>
      </c>
      <c r="E43" s="683"/>
      <c r="F43" s="684"/>
    </row>
    <row r="44" spans="1:6" ht="78.599999999999994" customHeight="1">
      <c r="A44" s="319">
        <v>45326</v>
      </c>
      <c r="B44" s="245" t="s">
        <v>372</v>
      </c>
      <c r="C44" s="47" t="s">
        <v>1139</v>
      </c>
      <c r="D44" s="682" t="s">
        <v>1140</v>
      </c>
      <c r="E44" s="683"/>
      <c r="F44" s="684"/>
    </row>
    <row r="45" spans="1:6" ht="199.15" customHeight="1">
      <c r="A45" s="319">
        <v>45326</v>
      </c>
      <c r="B45" s="245" t="s">
        <v>728</v>
      </c>
      <c r="C45" s="47" t="s">
        <v>1141</v>
      </c>
      <c r="D45" s="682" t="s">
        <v>1142</v>
      </c>
      <c r="E45" s="683"/>
      <c r="F45" s="684"/>
    </row>
    <row r="46" spans="1:6" ht="78.599999999999994" customHeight="1" thickBot="1">
      <c r="A46" s="319">
        <v>45328</v>
      </c>
      <c r="B46" s="245" t="s">
        <v>766</v>
      </c>
      <c r="C46" s="47" t="s">
        <v>1143</v>
      </c>
      <c r="D46" s="698" t="s">
        <v>1181</v>
      </c>
      <c r="E46" s="737"/>
      <c r="F46" s="738"/>
    </row>
    <row r="47" spans="1:6" ht="52.15" customHeight="1" thickTop="1">
      <c r="A47" s="320">
        <v>45329</v>
      </c>
      <c r="B47" s="321" t="s">
        <v>729</v>
      </c>
      <c r="C47" s="322" t="s">
        <v>1149</v>
      </c>
      <c r="D47" s="723" t="s">
        <v>1150</v>
      </c>
      <c r="E47" s="724"/>
      <c r="F47" s="725"/>
    </row>
    <row r="48" spans="1:6" ht="97.9" customHeight="1">
      <c r="A48" s="319">
        <v>45330</v>
      </c>
      <c r="B48" s="245" t="s">
        <v>764</v>
      </c>
      <c r="C48" s="47" t="s">
        <v>1151</v>
      </c>
      <c r="D48" s="706" t="s">
        <v>1176</v>
      </c>
      <c r="E48" s="707"/>
      <c r="F48" s="708"/>
    </row>
    <row r="49" spans="1:7" ht="88.15" customHeight="1">
      <c r="A49" s="290">
        <v>45332</v>
      </c>
      <c r="B49" s="35" t="s">
        <v>368</v>
      </c>
      <c r="C49" s="246" t="s">
        <v>1152</v>
      </c>
      <c r="D49" s="682" t="s">
        <v>1177</v>
      </c>
      <c r="E49" s="683"/>
      <c r="F49" s="684"/>
    </row>
    <row r="50" spans="1:7" ht="64.150000000000006" customHeight="1">
      <c r="A50" s="319">
        <v>45335</v>
      </c>
      <c r="B50" s="245" t="s">
        <v>767</v>
      </c>
      <c r="C50" s="47" t="s">
        <v>1153</v>
      </c>
      <c r="D50" s="682" t="s">
        <v>1178</v>
      </c>
      <c r="E50" s="683"/>
      <c r="F50" s="684"/>
    </row>
    <row r="51" spans="1:7" ht="155.44999999999999" customHeight="1">
      <c r="A51" s="319">
        <v>45336</v>
      </c>
      <c r="B51" s="245" t="s">
        <v>769</v>
      </c>
      <c r="C51" s="47" t="s">
        <v>1154</v>
      </c>
      <c r="D51" s="682" t="s">
        <v>1179</v>
      </c>
      <c r="E51" s="683"/>
      <c r="F51" s="684"/>
    </row>
    <row r="52" spans="1:7" ht="57" customHeight="1">
      <c r="A52" s="319">
        <v>45337</v>
      </c>
      <c r="B52" s="245" t="s">
        <v>759</v>
      </c>
      <c r="C52" s="47" t="s">
        <v>768</v>
      </c>
      <c r="D52" s="682" t="s">
        <v>1159</v>
      </c>
      <c r="E52" s="683"/>
      <c r="F52" s="684"/>
    </row>
    <row r="53" spans="1:7" ht="31.15" customHeight="1">
      <c r="A53" s="319">
        <v>45337</v>
      </c>
      <c r="B53" s="245" t="s">
        <v>382</v>
      </c>
      <c r="C53" s="47" t="s">
        <v>731</v>
      </c>
      <c r="D53" s="682" t="s">
        <v>1160</v>
      </c>
      <c r="E53" s="683"/>
      <c r="F53" s="684"/>
    </row>
    <row r="54" spans="1:7" ht="57" customHeight="1">
      <c r="A54" s="319">
        <v>45338</v>
      </c>
      <c r="B54" s="245" t="s">
        <v>759</v>
      </c>
      <c r="C54" s="47" t="s">
        <v>768</v>
      </c>
      <c r="D54" s="682" t="s">
        <v>1161</v>
      </c>
      <c r="E54" s="683"/>
      <c r="F54" s="684"/>
    </row>
    <row r="55" spans="1:7" ht="45" customHeight="1">
      <c r="A55" s="319">
        <v>45338</v>
      </c>
      <c r="B55" s="245" t="s">
        <v>74</v>
      </c>
      <c r="C55" s="47" t="s">
        <v>1162</v>
      </c>
      <c r="D55" s="682" t="s">
        <v>1180</v>
      </c>
      <c r="E55" s="683"/>
      <c r="F55" s="684"/>
    </row>
    <row r="56" spans="1:7" ht="33.6" customHeight="1">
      <c r="A56" s="290">
        <v>45339</v>
      </c>
      <c r="B56" s="35" t="s">
        <v>729</v>
      </c>
      <c r="C56" s="246" t="s">
        <v>1164</v>
      </c>
      <c r="D56" s="672" t="s">
        <v>1163</v>
      </c>
      <c r="E56" s="732"/>
      <c r="F56" s="733"/>
    </row>
    <row r="57" spans="1:7" ht="60" customHeight="1">
      <c r="A57" s="290">
        <v>45339</v>
      </c>
      <c r="B57" s="35" t="s">
        <v>759</v>
      </c>
      <c r="C57" s="47" t="s">
        <v>768</v>
      </c>
      <c r="D57" s="672" t="s">
        <v>1165</v>
      </c>
      <c r="E57" s="672"/>
      <c r="F57" s="673"/>
    </row>
    <row r="58" spans="1:7" ht="33" customHeight="1">
      <c r="A58" s="290">
        <v>45340</v>
      </c>
      <c r="B58" s="35" t="s">
        <v>382</v>
      </c>
      <c r="C58" s="47" t="s">
        <v>731</v>
      </c>
      <c r="D58" s="672" t="s">
        <v>1166</v>
      </c>
      <c r="E58" s="672"/>
      <c r="F58" s="673"/>
    </row>
    <row r="59" spans="1:7" s="33" customFormat="1" ht="36.6" customHeight="1">
      <c r="A59" s="290">
        <v>45340</v>
      </c>
      <c r="B59" s="35" t="s">
        <v>729</v>
      </c>
      <c r="C59" s="246" t="s">
        <v>1167</v>
      </c>
      <c r="D59" s="672" t="s">
        <v>1168</v>
      </c>
      <c r="E59" s="672"/>
      <c r="F59" s="673"/>
      <c r="G59" s="34"/>
    </row>
    <row r="60" spans="1:7" ht="85.15" customHeight="1">
      <c r="A60" s="290">
        <v>45340</v>
      </c>
      <c r="B60" s="35" t="s">
        <v>758</v>
      </c>
      <c r="C60" s="246" t="s">
        <v>1170</v>
      </c>
      <c r="D60" s="672" t="s">
        <v>1169</v>
      </c>
      <c r="E60" s="672"/>
      <c r="F60" s="673"/>
    </row>
    <row r="61" spans="1:7" s="33" customFormat="1" ht="37.9" customHeight="1">
      <c r="A61" s="290">
        <v>45340</v>
      </c>
      <c r="B61" s="35" t="s">
        <v>382</v>
      </c>
      <c r="C61" s="47" t="s">
        <v>731</v>
      </c>
      <c r="D61" s="672" t="s">
        <v>1171</v>
      </c>
      <c r="E61" s="672"/>
      <c r="F61" s="673"/>
      <c r="G61" s="34"/>
    </row>
    <row r="62" spans="1:7" ht="36" customHeight="1">
      <c r="A62" s="290">
        <v>45341</v>
      </c>
      <c r="B62" s="35" t="s">
        <v>729</v>
      </c>
      <c r="C62" s="246" t="s">
        <v>1173</v>
      </c>
      <c r="D62" s="672" t="s">
        <v>1172</v>
      </c>
      <c r="E62" s="672"/>
      <c r="F62" s="673"/>
    </row>
    <row r="63" spans="1:7" s="33" customFormat="1" ht="44.45" customHeight="1">
      <c r="A63" s="290">
        <v>45342</v>
      </c>
      <c r="B63" s="35" t="s">
        <v>757</v>
      </c>
      <c r="C63" s="246" t="s">
        <v>1175</v>
      </c>
      <c r="D63" s="672" t="s">
        <v>1174</v>
      </c>
      <c r="E63" s="672"/>
      <c r="F63" s="673"/>
      <c r="G63" s="34"/>
    </row>
    <row r="64" spans="1:7" ht="59.45" customHeight="1">
      <c r="A64" s="290">
        <v>45343</v>
      </c>
      <c r="B64" s="35" t="s">
        <v>729</v>
      </c>
      <c r="C64" s="246" t="s">
        <v>1196</v>
      </c>
      <c r="D64" s="672" t="s">
        <v>1197</v>
      </c>
      <c r="E64" s="672"/>
      <c r="F64" s="673"/>
    </row>
    <row r="65" spans="1:7" s="33" customFormat="1" ht="90" customHeight="1">
      <c r="A65" s="290">
        <v>45343</v>
      </c>
      <c r="B65" s="35" t="s">
        <v>759</v>
      </c>
      <c r="C65" s="246" t="s">
        <v>1198</v>
      </c>
      <c r="D65" s="672" t="s">
        <v>1222</v>
      </c>
      <c r="E65" s="672"/>
      <c r="F65" s="673"/>
      <c r="G65" s="34"/>
    </row>
    <row r="66" spans="1:7" ht="204" customHeight="1">
      <c r="A66" s="290">
        <v>45343</v>
      </c>
      <c r="B66" s="35" t="s">
        <v>620</v>
      </c>
      <c r="C66" s="246" t="s">
        <v>1199</v>
      </c>
      <c r="D66" s="672" t="s">
        <v>1223</v>
      </c>
      <c r="E66" s="672"/>
      <c r="F66" s="673"/>
    </row>
    <row r="67" spans="1:7" s="33" customFormat="1" ht="90" customHeight="1">
      <c r="A67" s="290">
        <v>45344</v>
      </c>
      <c r="B67" s="35" t="s">
        <v>360</v>
      </c>
      <c r="C67" s="246" t="s">
        <v>1200</v>
      </c>
      <c r="D67" s="672" t="s">
        <v>1201</v>
      </c>
      <c r="E67" s="672"/>
      <c r="F67" s="673"/>
      <c r="G67" s="34"/>
    </row>
    <row r="68" spans="1:7" ht="65.45" customHeight="1">
      <c r="A68" s="290">
        <v>45345</v>
      </c>
      <c r="B68" s="35" t="s">
        <v>729</v>
      </c>
      <c r="C68" s="246" t="s">
        <v>1202</v>
      </c>
      <c r="D68" s="672" t="s">
        <v>1203</v>
      </c>
      <c r="E68" s="672"/>
      <c r="F68" s="673"/>
    </row>
    <row r="69" spans="1:7" s="33" customFormat="1" ht="37.15" customHeight="1">
      <c r="A69" s="290">
        <v>45346</v>
      </c>
      <c r="B69" s="35" t="s">
        <v>729</v>
      </c>
      <c r="C69" s="246" t="s">
        <v>765</v>
      </c>
      <c r="D69" s="672" t="s">
        <v>1204</v>
      </c>
      <c r="E69" s="672"/>
      <c r="F69" s="673"/>
      <c r="G69" s="34"/>
    </row>
    <row r="70" spans="1:7" ht="75.599999999999994" customHeight="1">
      <c r="A70" s="290">
        <v>45348</v>
      </c>
      <c r="B70" s="35" t="s">
        <v>89</v>
      </c>
      <c r="C70" s="246" t="s">
        <v>1205</v>
      </c>
      <c r="D70" s="672" t="s">
        <v>1206</v>
      </c>
      <c r="E70" s="672"/>
      <c r="F70" s="673"/>
    </row>
    <row r="71" spans="1:7" s="33" customFormat="1" ht="42" customHeight="1">
      <c r="A71" s="290">
        <v>45348</v>
      </c>
      <c r="B71" s="35" t="s">
        <v>729</v>
      </c>
      <c r="C71" s="246" t="s">
        <v>1208</v>
      </c>
      <c r="D71" s="672" t="s">
        <v>1207</v>
      </c>
      <c r="E71" s="672"/>
      <c r="F71" s="673"/>
      <c r="G71" s="34"/>
    </row>
    <row r="72" spans="1:7" s="33" customFormat="1" ht="33.6" customHeight="1">
      <c r="A72" s="290">
        <v>45349</v>
      </c>
      <c r="B72" s="35" t="s">
        <v>729</v>
      </c>
      <c r="C72" s="246" t="s">
        <v>1208</v>
      </c>
      <c r="D72" s="672" t="s">
        <v>1269</v>
      </c>
      <c r="E72" s="672"/>
      <c r="F72" s="673"/>
      <c r="G72" s="34"/>
    </row>
    <row r="73" spans="1:7" ht="49.15" customHeight="1">
      <c r="A73" s="290">
        <v>45350</v>
      </c>
      <c r="B73" s="35" t="s">
        <v>729</v>
      </c>
      <c r="C73" s="246" t="s">
        <v>1270</v>
      </c>
      <c r="D73" s="672" t="s">
        <v>1271</v>
      </c>
      <c r="E73" s="672"/>
      <c r="F73" s="673"/>
    </row>
    <row r="74" spans="1:7" s="33" customFormat="1" ht="48.6" customHeight="1">
      <c r="A74" s="290">
        <v>45350</v>
      </c>
      <c r="B74" s="35" t="s">
        <v>758</v>
      </c>
      <c r="C74" s="246" t="s">
        <v>1272</v>
      </c>
      <c r="D74" s="672" t="s">
        <v>1273</v>
      </c>
      <c r="E74" s="672"/>
      <c r="F74" s="673"/>
      <c r="G74" s="34"/>
    </row>
    <row r="75" spans="1:7" ht="106.9" customHeight="1">
      <c r="A75" s="290">
        <v>45351</v>
      </c>
      <c r="B75" s="35" t="s">
        <v>757</v>
      </c>
      <c r="C75" s="246" t="s">
        <v>1274</v>
      </c>
      <c r="D75" s="672" t="s">
        <v>1275</v>
      </c>
      <c r="E75" s="672"/>
      <c r="F75" s="673"/>
    </row>
    <row r="76" spans="1:7" s="33" customFormat="1" ht="57" customHeight="1">
      <c r="A76" s="290">
        <v>45352</v>
      </c>
      <c r="B76" s="35" t="s">
        <v>370</v>
      </c>
      <c r="C76" s="246" t="s">
        <v>1307</v>
      </c>
      <c r="D76" s="672" t="s">
        <v>1308</v>
      </c>
      <c r="E76" s="672"/>
      <c r="F76" s="673"/>
      <c r="G76" s="34"/>
    </row>
    <row r="77" spans="1:7" ht="40.9" customHeight="1">
      <c r="A77" s="290">
        <v>45352</v>
      </c>
      <c r="B77" s="35" t="s">
        <v>729</v>
      </c>
      <c r="C77" s="246" t="s">
        <v>1309</v>
      </c>
      <c r="D77" s="672" t="s">
        <v>1310</v>
      </c>
      <c r="E77" s="672"/>
      <c r="F77" s="673"/>
    </row>
    <row r="78" spans="1:7" s="33" customFormat="1" ht="39" customHeight="1">
      <c r="A78" s="290">
        <v>45352</v>
      </c>
      <c r="B78" s="35" t="s">
        <v>759</v>
      </c>
      <c r="C78" s="246" t="s">
        <v>1311</v>
      </c>
      <c r="D78" s="672" t="s">
        <v>1312</v>
      </c>
      <c r="E78" s="672"/>
      <c r="F78" s="673"/>
      <c r="G78" s="34"/>
    </row>
    <row r="79" spans="1:7" s="33" customFormat="1" ht="42.6" customHeight="1">
      <c r="A79" s="290">
        <v>45354</v>
      </c>
      <c r="B79" s="35" t="s">
        <v>759</v>
      </c>
      <c r="C79" s="246" t="s">
        <v>1311</v>
      </c>
      <c r="D79" s="672" t="s">
        <v>1313</v>
      </c>
      <c r="E79" s="672"/>
      <c r="F79" s="673"/>
      <c r="G79" s="34"/>
    </row>
    <row r="80" spans="1:7" ht="89.45" customHeight="1">
      <c r="A80" s="290">
        <v>45354</v>
      </c>
      <c r="B80" s="35" t="s">
        <v>1314</v>
      </c>
      <c r="C80" s="246" t="s">
        <v>1315</v>
      </c>
      <c r="D80" s="672" t="s">
        <v>1316</v>
      </c>
      <c r="E80" s="672"/>
      <c r="F80" s="673"/>
    </row>
    <row r="81" spans="1:7" s="33" customFormat="1" ht="48.6" customHeight="1">
      <c r="A81" s="290">
        <v>45355</v>
      </c>
      <c r="B81" s="35" t="s">
        <v>28</v>
      </c>
      <c r="C81" s="246" t="s">
        <v>1317</v>
      </c>
      <c r="D81" s="672" t="s">
        <v>1318</v>
      </c>
      <c r="E81" s="672"/>
      <c r="F81" s="673"/>
      <c r="G81" s="34"/>
    </row>
    <row r="82" spans="1:7" ht="34.15" customHeight="1">
      <c r="A82" s="290">
        <v>45355</v>
      </c>
      <c r="B82" s="35" t="s">
        <v>378</v>
      </c>
      <c r="C82" s="246" t="s">
        <v>1321</v>
      </c>
      <c r="D82" s="672" t="s">
        <v>1322</v>
      </c>
      <c r="E82" s="672"/>
      <c r="F82" s="673"/>
    </row>
    <row r="83" spans="1:7" ht="28.15" customHeight="1">
      <c r="A83" s="290">
        <v>45356</v>
      </c>
      <c r="B83" s="35" t="s">
        <v>52</v>
      </c>
      <c r="C83" s="246" t="s">
        <v>1323</v>
      </c>
      <c r="D83" s="672" t="s">
        <v>1327</v>
      </c>
      <c r="E83" s="672"/>
      <c r="F83" s="673"/>
    </row>
    <row r="84" spans="1:7" ht="31.15" customHeight="1">
      <c r="A84" s="290">
        <v>45356</v>
      </c>
      <c r="B84" s="35" t="s">
        <v>729</v>
      </c>
      <c r="C84" s="246" t="s">
        <v>1272</v>
      </c>
      <c r="D84" s="672" t="s">
        <v>1324</v>
      </c>
      <c r="E84" s="672"/>
      <c r="F84" s="673"/>
    </row>
    <row r="85" spans="1:7" ht="48.6" customHeight="1">
      <c r="A85" s="290">
        <v>45357</v>
      </c>
      <c r="B85" s="35" t="s">
        <v>754</v>
      </c>
      <c r="C85" s="246" t="s">
        <v>1328</v>
      </c>
      <c r="D85" s="672" t="s">
        <v>1329</v>
      </c>
      <c r="E85" s="672"/>
      <c r="F85" s="673"/>
    </row>
  </sheetData>
  <mergeCells count="64">
    <mergeCell ref="D72:F72"/>
    <mergeCell ref="D73:F73"/>
    <mergeCell ref="D74:F74"/>
    <mergeCell ref="D68:F68"/>
    <mergeCell ref="D70:F70"/>
    <mergeCell ref="D71:F71"/>
    <mergeCell ref="D69:F69"/>
    <mergeCell ref="D63:F63"/>
    <mergeCell ref="D64:F64"/>
    <mergeCell ref="D65:F65"/>
    <mergeCell ref="D66:F66"/>
    <mergeCell ref="D67:F67"/>
    <mergeCell ref="D60:F60"/>
    <mergeCell ref="D61:F61"/>
    <mergeCell ref="D58:F58"/>
    <mergeCell ref="D57:F57"/>
    <mergeCell ref="D62:F62"/>
    <mergeCell ref="D59:F59"/>
    <mergeCell ref="D32:F32"/>
    <mergeCell ref="D45:F45"/>
    <mergeCell ref="D34:F34"/>
    <mergeCell ref="D35:F35"/>
    <mergeCell ref="D36:F36"/>
    <mergeCell ref="D37:F37"/>
    <mergeCell ref="D38:F38"/>
    <mergeCell ref="D39:F39"/>
    <mergeCell ref="D40:F40"/>
    <mergeCell ref="D41:F41"/>
    <mergeCell ref="D42:F42"/>
    <mergeCell ref="D43:F43"/>
    <mergeCell ref="D44:F44"/>
    <mergeCell ref="D27:F27"/>
    <mergeCell ref="D28:F28"/>
    <mergeCell ref="D29:F29"/>
    <mergeCell ref="D30:F30"/>
    <mergeCell ref="D31:F31"/>
    <mergeCell ref="A3:A10"/>
    <mergeCell ref="A11:A17"/>
    <mergeCell ref="A18:A20"/>
    <mergeCell ref="A23:A25"/>
    <mergeCell ref="D26:F26"/>
    <mergeCell ref="D75:F75"/>
    <mergeCell ref="D76:F76"/>
    <mergeCell ref="D77:F77"/>
    <mergeCell ref="D78:F78"/>
    <mergeCell ref="D33:F33"/>
    <mergeCell ref="D56:F56"/>
    <mergeCell ref="D46:F46"/>
    <mergeCell ref="D47:F47"/>
    <mergeCell ref="D48:F48"/>
    <mergeCell ref="D49:F49"/>
    <mergeCell ref="D50:F50"/>
    <mergeCell ref="D51:F51"/>
    <mergeCell ref="D52:F52"/>
    <mergeCell ref="D53:F53"/>
    <mergeCell ref="D54:F54"/>
    <mergeCell ref="D55:F55"/>
    <mergeCell ref="D84:F84"/>
    <mergeCell ref="D85:F85"/>
    <mergeCell ref="D79:F79"/>
    <mergeCell ref="D80:F80"/>
    <mergeCell ref="D81:F81"/>
    <mergeCell ref="D82:F82"/>
    <mergeCell ref="D83:F83"/>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51AA-B137-4B64-B63A-3F968DC7A44A}">
  <dimension ref="A1:G49"/>
  <sheetViews>
    <sheetView topLeftCell="A11" zoomScale="80" zoomScaleNormal="80" workbookViewId="0">
      <selection activeCell="I21" sqref="I21"/>
    </sheetView>
  </sheetViews>
  <sheetFormatPr defaultColWidth="9" defaultRowHeight="15.75"/>
  <cols>
    <col min="1" max="1" width="13.5" style="33" bestFit="1" customWidth="1"/>
    <col min="2" max="2" width="15.625" style="32" customWidth="1"/>
    <col min="3" max="3" width="29.75" style="34" customWidth="1"/>
    <col min="4" max="4" width="97.5" style="34" customWidth="1"/>
    <col min="5" max="5" width="8.875" style="32" customWidth="1"/>
    <col min="6" max="6" width="16.375" style="33" customWidth="1"/>
    <col min="7" max="16384" width="9" style="34"/>
  </cols>
  <sheetData>
    <row r="1" spans="1:7" ht="24.75" customHeight="1" thickTop="1">
      <c r="A1" s="294" t="s">
        <v>633</v>
      </c>
      <c r="B1" s="295" t="s">
        <v>447</v>
      </c>
      <c r="C1" s="296" t="s">
        <v>634</v>
      </c>
      <c r="D1" s="296" t="s">
        <v>635</v>
      </c>
      <c r="E1" s="297" t="s">
        <v>1</v>
      </c>
      <c r="F1" s="298" t="s">
        <v>636</v>
      </c>
    </row>
    <row r="2" spans="1:7" ht="198.75" customHeight="1" thickBot="1">
      <c r="A2" s="307"/>
      <c r="B2" s="42" t="s">
        <v>640</v>
      </c>
      <c r="C2" s="41" t="s">
        <v>641</v>
      </c>
      <c r="D2" s="228" t="s">
        <v>851</v>
      </c>
      <c r="E2" s="42" t="s">
        <v>642</v>
      </c>
      <c r="F2" s="304"/>
    </row>
    <row r="3" spans="1:7" ht="38.450000000000003" customHeight="1" thickTop="1">
      <c r="A3" s="689"/>
      <c r="B3" s="52" t="s">
        <v>644</v>
      </c>
      <c r="C3" s="45" t="s">
        <v>645</v>
      </c>
      <c r="D3" s="226" t="s">
        <v>1110</v>
      </c>
      <c r="E3" s="52" t="s">
        <v>849</v>
      </c>
      <c r="F3" s="300" t="s">
        <v>849</v>
      </c>
    </row>
    <row r="4" spans="1:7" ht="53.45" customHeight="1">
      <c r="A4" s="690"/>
      <c r="B4" s="245" t="s">
        <v>647</v>
      </c>
      <c r="C4" s="47" t="s">
        <v>648</v>
      </c>
      <c r="D4" s="115" t="s">
        <v>864</v>
      </c>
      <c r="E4" s="245" t="s">
        <v>632</v>
      </c>
      <c r="F4" s="301"/>
    </row>
    <row r="5" spans="1:7" ht="168.75" customHeight="1">
      <c r="A5" s="690"/>
      <c r="B5" s="245" t="s">
        <v>649</v>
      </c>
      <c r="C5" s="246" t="s">
        <v>650</v>
      </c>
      <c r="D5" s="246" t="s">
        <v>1103</v>
      </c>
      <c r="E5" s="35" t="s">
        <v>651</v>
      </c>
      <c r="F5" s="302" t="s">
        <v>652</v>
      </c>
    </row>
    <row r="6" spans="1:7" ht="132.6" customHeight="1">
      <c r="A6" s="690"/>
      <c r="B6" s="245" t="s">
        <v>653</v>
      </c>
      <c r="C6" s="47" t="s">
        <v>654</v>
      </c>
      <c r="D6" s="152" t="s">
        <v>919</v>
      </c>
      <c r="E6" s="35" t="s">
        <v>655</v>
      </c>
      <c r="F6" s="303" t="s">
        <v>632</v>
      </c>
    </row>
    <row r="7" spans="1:7" ht="117.6" customHeight="1">
      <c r="A7" s="691"/>
      <c r="B7" s="245" t="s">
        <v>647</v>
      </c>
      <c r="C7" s="47" t="s">
        <v>657</v>
      </c>
      <c r="D7" s="152" t="s">
        <v>913</v>
      </c>
      <c r="E7" s="245"/>
      <c r="F7" s="303"/>
    </row>
    <row r="8" spans="1:7" ht="88.5" customHeight="1" thickBot="1">
      <c r="A8" s="692"/>
      <c r="B8" s="42" t="s">
        <v>658</v>
      </c>
      <c r="C8" s="41" t="s">
        <v>659</v>
      </c>
      <c r="D8" s="41" t="s">
        <v>853</v>
      </c>
      <c r="E8" s="42" t="s">
        <v>660</v>
      </c>
      <c r="F8" s="304" t="s">
        <v>661</v>
      </c>
    </row>
    <row r="9" spans="1:7" ht="39" customHeight="1" thickTop="1">
      <c r="A9" s="690"/>
      <c r="B9" s="245" t="s">
        <v>89</v>
      </c>
      <c r="C9" s="246" t="s">
        <v>665</v>
      </c>
      <c r="D9" s="115" t="s">
        <v>763</v>
      </c>
      <c r="E9" s="35" t="s">
        <v>1105</v>
      </c>
      <c r="F9" s="299"/>
    </row>
    <row r="10" spans="1:7" ht="39" customHeight="1">
      <c r="A10" s="690"/>
      <c r="B10" s="245" t="s">
        <v>357</v>
      </c>
      <c r="C10" s="246" t="s">
        <v>854</v>
      </c>
      <c r="D10" s="246" t="s">
        <v>1104</v>
      </c>
      <c r="E10" s="35" t="s">
        <v>1105</v>
      </c>
      <c r="F10" s="299"/>
    </row>
    <row r="11" spans="1:7" ht="55.15" customHeight="1">
      <c r="A11" s="690"/>
      <c r="B11" s="245" t="s">
        <v>130</v>
      </c>
      <c r="C11" s="246" t="s">
        <v>666</v>
      </c>
      <c r="D11" s="239" t="s">
        <v>1106</v>
      </c>
      <c r="E11" s="52" t="s">
        <v>62</v>
      </c>
      <c r="F11" s="299"/>
    </row>
    <row r="12" spans="1:7" ht="37.15" customHeight="1">
      <c r="A12" s="690"/>
      <c r="B12" s="245" t="s">
        <v>379</v>
      </c>
      <c r="C12" s="246" t="s">
        <v>756</v>
      </c>
      <c r="D12" s="246" t="s">
        <v>752</v>
      </c>
      <c r="E12" s="35" t="s">
        <v>780</v>
      </c>
      <c r="F12" s="299"/>
    </row>
    <row r="13" spans="1:7" ht="57.75" customHeight="1">
      <c r="A13" s="690"/>
      <c r="B13" s="35" t="s">
        <v>668</v>
      </c>
      <c r="C13" s="246" t="s">
        <v>669</v>
      </c>
      <c r="D13" s="246" t="s">
        <v>707</v>
      </c>
      <c r="E13" s="35" t="s">
        <v>670</v>
      </c>
      <c r="F13" s="299" t="s">
        <v>671</v>
      </c>
      <c r="G13" s="60"/>
    </row>
    <row r="14" spans="1:7" ht="31.15" customHeight="1" thickBot="1">
      <c r="A14" s="690"/>
      <c r="B14" s="245" t="s">
        <v>674</v>
      </c>
      <c r="C14" s="47" t="s">
        <v>675</v>
      </c>
      <c r="D14" s="90" t="s">
        <v>676</v>
      </c>
      <c r="E14" s="245" t="s">
        <v>680</v>
      </c>
      <c r="F14" s="305" t="s">
        <v>677</v>
      </c>
      <c r="G14" s="53"/>
    </row>
    <row r="15" spans="1:7" ht="3" customHeight="1" thickTop="1">
      <c r="A15" s="685"/>
      <c r="B15" s="275" t="s">
        <v>678</v>
      </c>
      <c r="C15" s="276" t="s">
        <v>679</v>
      </c>
      <c r="D15" s="49"/>
      <c r="E15" s="229" t="s">
        <v>680</v>
      </c>
      <c r="F15" s="306"/>
    </row>
    <row r="16" spans="1:7" ht="43.9" customHeight="1" thickBot="1">
      <c r="A16" s="686"/>
      <c r="B16" s="42" t="s">
        <v>710</v>
      </c>
      <c r="C16" s="41" t="s">
        <v>682</v>
      </c>
      <c r="D16" s="228" t="s">
        <v>711</v>
      </c>
      <c r="E16" s="42" t="s">
        <v>688</v>
      </c>
      <c r="F16" s="304"/>
    </row>
    <row r="17" spans="1:6" ht="25.9" customHeight="1" thickTop="1" thickBot="1">
      <c r="A17" s="307"/>
      <c r="B17" s="214" t="s">
        <v>683</v>
      </c>
      <c r="C17" s="215"/>
      <c r="D17" s="215" t="s">
        <v>632</v>
      </c>
      <c r="E17" s="214"/>
      <c r="F17" s="308"/>
    </row>
    <row r="18" spans="1:6" ht="74.25" customHeight="1" thickTop="1" thickBot="1">
      <c r="A18" s="307"/>
      <c r="B18" s="214" t="s">
        <v>684</v>
      </c>
      <c r="C18" s="215" t="s">
        <v>685</v>
      </c>
      <c r="D18" s="215" t="s">
        <v>856</v>
      </c>
      <c r="E18" s="214" t="s">
        <v>643</v>
      </c>
      <c r="F18" s="308"/>
    </row>
    <row r="19" spans="1:6" ht="34.9" customHeight="1" thickTop="1">
      <c r="A19" s="685"/>
      <c r="B19" s="51" t="s">
        <v>753</v>
      </c>
      <c r="C19" s="50" t="s">
        <v>1111</v>
      </c>
      <c r="D19" s="50" t="s">
        <v>1146</v>
      </c>
      <c r="E19" s="51" t="s">
        <v>1107</v>
      </c>
      <c r="F19" s="309"/>
    </row>
    <row r="20" spans="1:6" ht="30.6" customHeight="1">
      <c r="A20" s="696"/>
      <c r="B20" s="52" t="s">
        <v>766</v>
      </c>
      <c r="C20" s="34" t="s">
        <v>1112</v>
      </c>
      <c r="D20" s="45" t="s">
        <v>1113</v>
      </c>
      <c r="E20" s="52" t="s">
        <v>1107</v>
      </c>
      <c r="F20" s="300"/>
    </row>
    <row r="21" spans="1:6" ht="45" customHeight="1" thickBot="1">
      <c r="A21" s="697"/>
      <c r="B21" s="292" t="s">
        <v>686</v>
      </c>
      <c r="C21" s="310"/>
      <c r="D21" s="293" t="s">
        <v>1108</v>
      </c>
      <c r="E21" s="311" t="s">
        <v>1107</v>
      </c>
      <c r="F21" s="312"/>
    </row>
    <row r="22" spans="1:6" s="87" customFormat="1" ht="28.15" customHeight="1" thickTop="1">
      <c r="A22" s="313" t="s">
        <v>689</v>
      </c>
      <c r="B22" s="314" t="s">
        <v>447</v>
      </c>
      <c r="C22" s="315" t="s">
        <v>690</v>
      </c>
      <c r="D22" s="745" t="s">
        <v>691</v>
      </c>
      <c r="E22" s="746"/>
      <c r="F22" s="747"/>
    </row>
    <row r="23" spans="1:6" ht="101.45" customHeight="1">
      <c r="A23" s="290">
        <v>45308</v>
      </c>
      <c r="B23" s="35" t="s">
        <v>917</v>
      </c>
      <c r="C23" s="246" t="s">
        <v>1085</v>
      </c>
      <c r="D23" s="682" t="s">
        <v>1086</v>
      </c>
      <c r="E23" s="683"/>
      <c r="F23" s="684"/>
    </row>
    <row r="24" spans="1:6" ht="53.45" customHeight="1">
      <c r="A24" s="290">
        <v>45322</v>
      </c>
      <c r="B24" s="35" t="s">
        <v>363</v>
      </c>
      <c r="C24" s="246" t="s">
        <v>1109</v>
      </c>
      <c r="D24" s="682" t="s">
        <v>1114</v>
      </c>
      <c r="E24" s="683"/>
      <c r="F24" s="684"/>
    </row>
    <row r="25" spans="1:6" ht="21" customHeight="1" thickBot="1">
      <c r="A25" s="291"/>
      <c r="B25" s="292"/>
      <c r="C25" s="293"/>
      <c r="D25" s="727"/>
      <c r="E25" s="728"/>
      <c r="F25" s="729"/>
    </row>
    <row r="26" spans="1:6" ht="28.9" customHeight="1" thickTop="1">
      <c r="A26" s="316" t="s">
        <v>693</v>
      </c>
      <c r="B26" s="317" t="s">
        <v>447</v>
      </c>
      <c r="C26" s="318" t="s">
        <v>694</v>
      </c>
      <c r="D26" s="742" t="s">
        <v>695</v>
      </c>
      <c r="E26" s="743"/>
      <c r="F26" s="744"/>
    </row>
    <row r="27" spans="1:6" ht="54.6" customHeight="1">
      <c r="A27" s="290">
        <v>45316</v>
      </c>
      <c r="B27" s="35" t="s">
        <v>757</v>
      </c>
      <c r="C27" s="246" t="s">
        <v>1115</v>
      </c>
      <c r="D27" s="682" t="s">
        <v>1116</v>
      </c>
      <c r="E27" s="683"/>
      <c r="F27" s="684"/>
    </row>
    <row r="28" spans="1:6" ht="31.9" customHeight="1">
      <c r="A28" s="290">
        <v>45317</v>
      </c>
      <c r="B28" s="35" t="s">
        <v>48</v>
      </c>
      <c r="C28" s="246" t="s">
        <v>760</v>
      </c>
      <c r="D28" s="682" t="s">
        <v>1117</v>
      </c>
      <c r="E28" s="683"/>
      <c r="F28" s="684"/>
    </row>
    <row r="29" spans="1:6" ht="57" customHeight="1">
      <c r="A29" s="290">
        <v>45319</v>
      </c>
      <c r="B29" s="35" t="s">
        <v>729</v>
      </c>
      <c r="C29" s="246" t="s">
        <v>1118</v>
      </c>
      <c r="D29" s="682" t="s">
        <v>1119</v>
      </c>
      <c r="E29" s="683"/>
      <c r="F29" s="684"/>
    </row>
    <row r="30" spans="1:6" ht="47.45" customHeight="1">
      <c r="A30" s="290">
        <v>45319</v>
      </c>
      <c r="B30" s="35" t="s">
        <v>66</v>
      </c>
      <c r="C30" s="246" t="s">
        <v>1120</v>
      </c>
      <c r="D30" s="682" t="s">
        <v>1121</v>
      </c>
      <c r="E30" s="683"/>
      <c r="F30" s="684"/>
    </row>
    <row r="31" spans="1:6" ht="74.45" customHeight="1">
      <c r="A31" s="290">
        <v>45320</v>
      </c>
      <c r="B31" s="35" t="s">
        <v>770</v>
      </c>
      <c r="C31" s="246" t="s">
        <v>730</v>
      </c>
      <c r="D31" s="682" t="s">
        <v>1122</v>
      </c>
      <c r="E31" s="683"/>
      <c r="F31" s="684"/>
    </row>
    <row r="32" spans="1:6" ht="50.45" customHeight="1">
      <c r="A32" s="290">
        <v>45320</v>
      </c>
      <c r="B32" s="35" t="s">
        <v>352</v>
      </c>
      <c r="C32" s="246" t="s">
        <v>1123</v>
      </c>
      <c r="D32" s="682" t="s">
        <v>1124</v>
      </c>
      <c r="E32" s="683"/>
      <c r="F32" s="684"/>
    </row>
    <row r="33" spans="1:6" ht="46.9" customHeight="1">
      <c r="A33" s="290">
        <v>45320</v>
      </c>
      <c r="B33" s="35" t="s">
        <v>1125</v>
      </c>
      <c r="C33" s="246" t="s">
        <v>1126</v>
      </c>
      <c r="D33" s="682" t="s">
        <v>1127</v>
      </c>
      <c r="E33" s="683"/>
      <c r="F33" s="684"/>
    </row>
    <row r="34" spans="1:6" ht="55.9" customHeight="1">
      <c r="A34" s="290">
        <v>45321</v>
      </c>
      <c r="B34" s="35" t="s">
        <v>758</v>
      </c>
      <c r="C34" s="246" t="s">
        <v>1128</v>
      </c>
      <c r="D34" s="682" t="s">
        <v>1129</v>
      </c>
      <c r="E34" s="683"/>
      <c r="F34" s="684"/>
    </row>
    <row r="35" spans="1:6" ht="63" customHeight="1">
      <c r="A35" s="290">
        <v>45321</v>
      </c>
      <c r="B35" s="35" t="s">
        <v>61</v>
      </c>
      <c r="C35" s="246" t="s">
        <v>1130</v>
      </c>
      <c r="D35" s="682" t="s">
        <v>1131</v>
      </c>
      <c r="E35" s="683"/>
      <c r="F35" s="684"/>
    </row>
    <row r="36" spans="1:6" ht="59.45" customHeight="1">
      <c r="A36" s="290">
        <v>45321</v>
      </c>
      <c r="B36" s="35" t="s">
        <v>361</v>
      </c>
      <c r="C36" s="246" t="s">
        <v>1132</v>
      </c>
      <c r="D36" s="682" t="s">
        <v>1133</v>
      </c>
      <c r="E36" s="683"/>
      <c r="F36" s="684"/>
    </row>
    <row r="37" spans="1:6" ht="89.45" customHeight="1">
      <c r="A37" s="290">
        <v>45322</v>
      </c>
      <c r="B37" s="35" t="s">
        <v>33</v>
      </c>
      <c r="C37" s="246" t="s">
        <v>1134</v>
      </c>
      <c r="D37" s="682" t="s">
        <v>1135</v>
      </c>
      <c r="E37" s="683"/>
      <c r="F37" s="684"/>
    </row>
    <row r="38" spans="1:6" ht="39" customHeight="1">
      <c r="A38" s="319">
        <v>45323</v>
      </c>
      <c r="B38" s="245" t="s">
        <v>729</v>
      </c>
      <c r="C38" s="47" t="s">
        <v>1136</v>
      </c>
      <c r="D38" s="682" t="s">
        <v>1137</v>
      </c>
      <c r="E38" s="683"/>
      <c r="F38" s="684"/>
    </row>
    <row r="39" spans="1:6" ht="144" customHeight="1">
      <c r="A39" s="319">
        <v>45324</v>
      </c>
      <c r="B39" s="245" t="s">
        <v>729</v>
      </c>
      <c r="C39" s="47" t="s">
        <v>772</v>
      </c>
      <c r="D39" s="682" t="s">
        <v>1138</v>
      </c>
      <c r="E39" s="683"/>
      <c r="F39" s="684"/>
    </row>
    <row r="40" spans="1:6" ht="78.599999999999994" customHeight="1">
      <c r="A40" s="319">
        <v>45326</v>
      </c>
      <c r="B40" s="245" t="s">
        <v>372</v>
      </c>
      <c r="C40" s="47" t="s">
        <v>1139</v>
      </c>
      <c r="D40" s="682" t="s">
        <v>1140</v>
      </c>
      <c r="E40" s="683"/>
      <c r="F40" s="684"/>
    </row>
    <row r="41" spans="1:6" ht="199.15" customHeight="1">
      <c r="A41" s="319">
        <v>45326</v>
      </c>
      <c r="B41" s="245" t="s">
        <v>728</v>
      </c>
      <c r="C41" s="47" t="s">
        <v>1141</v>
      </c>
      <c r="D41" s="682" t="s">
        <v>1142</v>
      </c>
      <c r="E41" s="683"/>
      <c r="F41" s="684"/>
    </row>
    <row r="42" spans="1:6" ht="78.599999999999994" customHeight="1">
      <c r="A42" s="319">
        <v>45328</v>
      </c>
      <c r="B42" s="245" t="s">
        <v>766</v>
      </c>
      <c r="C42" s="47" t="s">
        <v>1143</v>
      </c>
      <c r="D42" s="682" t="s">
        <v>1144</v>
      </c>
      <c r="E42" s="683"/>
      <c r="F42" s="684"/>
    </row>
    <row r="43" spans="1:6" ht="78.599999999999994" customHeight="1">
      <c r="A43" s="319"/>
      <c r="B43" s="245"/>
      <c r="C43" s="47"/>
      <c r="D43" s="682"/>
      <c r="E43" s="683"/>
      <c r="F43" s="684"/>
    </row>
    <row r="44" spans="1:6" ht="74.45" customHeight="1">
      <c r="A44" s="319"/>
      <c r="B44" s="245"/>
      <c r="C44" s="47"/>
      <c r="D44" s="706"/>
      <c r="E44" s="707"/>
      <c r="F44" s="708"/>
    </row>
    <row r="45" spans="1:6" ht="78.599999999999994" customHeight="1">
      <c r="A45" s="290"/>
      <c r="B45" s="35"/>
      <c r="C45" s="246"/>
      <c r="D45" s="682"/>
      <c r="E45" s="683"/>
      <c r="F45" s="684"/>
    </row>
    <row r="46" spans="1:6" ht="78.599999999999994" customHeight="1">
      <c r="A46" s="319"/>
      <c r="B46" s="245"/>
      <c r="C46" s="47"/>
      <c r="D46" s="682"/>
      <c r="E46" s="683"/>
      <c r="F46" s="684"/>
    </row>
    <row r="47" spans="1:6" ht="78.599999999999994" customHeight="1">
      <c r="A47" s="319"/>
      <c r="B47" s="245"/>
      <c r="C47" s="47"/>
      <c r="D47" s="682"/>
      <c r="E47" s="683"/>
      <c r="F47" s="684"/>
    </row>
    <row r="48" spans="1:6" ht="74.45" customHeight="1" thickBot="1">
      <c r="A48" s="291"/>
      <c r="B48" s="292"/>
      <c r="C48" s="293"/>
      <c r="D48" s="739"/>
      <c r="E48" s="740"/>
      <c r="F48" s="741"/>
    </row>
    <row r="49" ht="16.5" thickTop="1"/>
  </sheetData>
  <mergeCells count="31">
    <mergeCell ref="A3:A8"/>
    <mergeCell ref="A19:A21"/>
    <mergeCell ref="D33:F33"/>
    <mergeCell ref="D34:F34"/>
    <mergeCell ref="D35:F35"/>
    <mergeCell ref="D25:F25"/>
    <mergeCell ref="D26:F26"/>
    <mergeCell ref="A9:A14"/>
    <mergeCell ref="A15:A16"/>
    <mergeCell ref="D22:F22"/>
    <mergeCell ref="D23:F23"/>
    <mergeCell ref="D24:F24"/>
    <mergeCell ref="D32:F32"/>
    <mergeCell ref="D27:F27"/>
    <mergeCell ref="D28:F28"/>
    <mergeCell ref="D29:F29"/>
    <mergeCell ref="D30:F30"/>
    <mergeCell ref="D31:F31"/>
    <mergeCell ref="D45:F45"/>
    <mergeCell ref="D46:F46"/>
    <mergeCell ref="D47:F47"/>
    <mergeCell ref="D48:F48"/>
    <mergeCell ref="D36:F36"/>
    <mergeCell ref="D37:F37"/>
    <mergeCell ref="D44:F44"/>
    <mergeCell ref="D38:F38"/>
    <mergeCell ref="D39:F39"/>
    <mergeCell ref="D40:F40"/>
    <mergeCell ref="D43:F43"/>
    <mergeCell ref="D42:F42"/>
    <mergeCell ref="D41:F41"/>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E2433-C4E3-4FF4-B9EC-AAAE8C5EBECB}">
  <dimension ref="A1:H79"/>
  <sheetViews>
    <sheetView topLeftCell="A10" zoomScale="80" zoomScaleNormal="80" workbookViewId="0">
      <selection activeCell="H3" sqref="H3"/>
    </sheetView>
  </sheetViews>
  <sheetFormatPr defaultColWidth="9" defaultRowHeight="15.75"/>
  <cols>
    <col min="1" max="1" width="13.5" style="33" bestFit="1" customWidth="1"/>
    <col min="2" max="2" width="15.625" style="32" customWidth="1"/>
    <col min="3" max="3" width="29.75" style="34" customWidth="1"/>
    <col min="4" max="4" width="5.625" style="34" customWidth="1"/>
    <col min="5" max="5" width="118.125" style="34" customWidth="1"/>
    <col min="6" max="6" width="8.875" style="32" customWidth="1"/>
    <col min="7" max="7" width="16.375" style="33" customWidth="1"/>
    <col min="8" max="16384" width="9" style="34"/>
  </cols>
  <sheetData>
    <row r="1" spans="1:7" ht="24.75" customHeight="1" thickBot="1">
      <c r="A1" s="103" t="s">
        <v>633</v>
      </c>
      <c r="B1" s="88" t="s">
        <v>447</v>
      </c>
      <c r="C1" s="36" t="s">
        <v>634</v>
      </c>
      <c r="D1" s="36"/>
      <c r="E1" s="36" t="s">
        <v>635</v>
      </c>
      <c r="F1" s="37" t="s">
        <v>1</v>
      </c>
      <c r="G1" s="38" t="s">
        <v>636</v>
      </c>
    </row>
    <row r="2" spans="1:7" ht="12" customHeight="1" thickTop="1">
      <c r="A2" s="756" t="s">
        <v>637</v>
      </c>
      <c r="B2" s="271" t="s">
        <v>602</v>
      </c>
      <c r="C2" s="272" t="s">
        <v>638</v>
      </c>
      <c r="D2" s="272"/>
      <c r="E2" s="272" t="s">
        <v>639</v>
      </c>
      <c r="F2" s="51" t="s">
        <v>632</v>
      </c>
      <c r="G2" s="39"/>
    </row>
    <row r="3" spans="1:7" ht="198.75" customHeight="1">
      <c r="A3" s="757"/>
      <c r="B3" s="35" t="s">
        <v>640</v>
      </c>
      <c r="C3" s="246" t="s">
        <v>641</v>
      </c>
      <c r="D3" s="246"/>
      <c r="E3" s="227" t="s">
        <v>851</v>
      </c>
      <c r="F3" s="35" t="s">
        <v>642</v>
      </c>
      <c r="G3" s="40"/>
    </row>
    <row r="4" spans="1:7" ht="26.25" hidden="1" customHeight="1">
      <c r="A4" s="758"/>
      <c r="B4" s="52" t="s">
        <v>644</v>
      </c>
      <c r="C4" s="45" t="s">
        <v>645</v>
      </c>
      <c r="D4" s="45"/>
      <c r="E4" s="226" t="s">
        <v>852</v>
      </c>
      <c r="F4" s="52" t="s">
        <v>646</v>
      </c>
      <c r="G4" s="44">
        <v>44469</v>
      </c>
    </row>
    <row r="5" spans="1:7" ht="26.25" hidden="1" customHeight="1">
      <c r="A5" s="757"/>
      <c r="B5" s="245"/>
      <c r="C5" s="47"/>
      <c r="D5" s="47"/>
      <c r="E5" s="246"/>
      <c r="F5" s="245"/>
      <c r="G5" s="48"/>
    </row>
    <row r="6" spans="1:7" ht="63" customHeight="1">
      <c r="A6" s="757"/>
      <c r="B6" s="245" t="s">
        <v>647</v>
      </c>
      <c r="C6" s="47" t="s">
        <v>648</v>
      </c>
      <c r="D6" s="47"/>
      <c r="E6" s="115" t="s">
        <v>864</v>
      </c>
      <c r="F6" s="245" t="s">
        <v>632</v>
      </c>
      <c r="G6" s="48"/>
    </row>
    <row r="7" spans="1:7" ht="168.75" customHeight="1">
      <c r="A7" s="757"/>
      <c r="B7" s="245" t="s">
        <v>649</v>
      </c>
      <c r="C7" s="246" t="s">
        <v>650</v>
      </c>
      <c r="D7" s="246"/>
      <c r="E7" s="246" t="s">
        <v>779</v>
      </c>
      <c r="F7" s="35" t="s">
        <v>651</v>
      </c>
      <c r="G7" s="162" t="s">
        <v>652</v>
      </c>
    </row>
    <row r="8" spans="1:7" ht="156" customHeight="1">
      <c r="A8" s="757"/>
      <c r="B8" s="245" t="s">
        <v>653</v>
      </c>
      <c r="C8" s="47" t="s">
        <v>654</v>
      </c>
      <c r="D8" s="47"/>
      <c r="E8" s="152" t="s">
        <v>919</v>
      </c>
      <c r="F8" s="35" t="s">
        <v>655</v>
      </c>
      <c r="G8" s="163" t="s">
        <v>632</v>
      </c>
    </row>
    <row r="9" spans="1:7" ht="7.5" customHeight="1">
      <c r="A9" s="757"/>
      <c r="B9" s="278" t="s">
        <v>656</v>
      </c>
      <c r="C9" s="279"/>
      <c r="D9" s="279"/>
      <c r="E9" s="287" t="s">
        <v>773</v>
      </c>
      <c r="F9" s="35"/>
      <c r="G9" s="163"/>
    </row>
    <row r="10" spans="1:7" ht="121.15" customHeight="1">
      <c r="A10" s="244"/>
      <c r="B10" s="245" t="s">
        <v>647</v>
      </c>
      <c r="C10" s="47" t="s">
        <v>657</v>
      </c>
      <c r="D10" s="47"/>
      <c r="E10" s="152" t="s">
        <v>913</v>
      </c>
      <c r="F10" s="245"/>
      <c r="G10" s="163"/>
    </row>
    <row r="11" spans="1:7" ht="88.5" customHeight="1" thickBot="1">
      <c r="A11" s="243"/>
      <c r="B11" s="42" t="s">
        <v>658</v>
      </c>
      <c r="C11" s="41" t="s">
        <v>659</v>
      </c>
      <c r="D11" s="41"/>
      <c r="E11" s="41" t="s">
        <v>853</v>
      </c>
      <c r="F11" s="42" t="s">
        <v>660</v>
      </c>
      <c r="G11" s="43" t="s">
        <v>661</v>
      </c>
    </row>
    <row r="12" spans="1:7" ht="76.5" customHeight="1" thickTop="1">
      <c r="A12" s="757"/>
      <c r="B12" s="89" t="s">
        <v>662</v>
      </c>
      <c r="C12" s="45" t="s">
        <v>663</v>
      </c>
      <c r="D12" s="45"/>
      <c r="E12" s="45" t="s">
        <v>943</v>
      </c>
      <c r="F12" s="52" t="s">
        <v>720</v>
      </c>
      <c r="G12" s="44"/>
    </row>
    <row r="13" spans="1:7" ht="69.75" customHeight="1">
      <c r="A13" s="757"/>
      <c r="B13" s="245" t="s">
        <v>664</v>
      </c>
      <c r="C13" s="246" t="s">
        <v>663</v>
      </c>
      <c r="D13" s="246"/>
      <c r="E13" s="246" t="s">
        <v>705</v>
      </c>
      <c r="F13" s="35" t="s">
        <v>906</v>
      </c>
      <c r="G13" s="40"/>
    </row>
    <row r="14" spans="1:7" ht="39" customHeight="1">
      <c r="A14" s="757"/>
      <c r="B14" s="245" t="s">
        <v>89</v>
      </c>
      <c r="C14" s="246" t="s">
        <v>665</v>
      </c>
      <c r="D14" s="246"/>
      <c r="E14" s="115" t="s">
        <v>763</v>
      </c>
      <c r="F14" s="35" t="s">
        <v>780</v>
      </c>
      <c r="G14" s="40"/>
    </row>
    <row r="15" spans="1:7" ht="39" customHeight="1">
      <c r="A15" s="757"/>
      <c r="B15" s="245" t="s">
        <v>357</v>
      </c>
      <c r="C15" s="246" t="s">
        <v>854</v>
      </c>
      <c r="D15" s="246"/>
      <c r="E15" s="246" t="s">
        <v>848</v>
      </c>
      <c r="F15" s="35"/>
      <c r="G15" s="40"/>
    </row>
    <row r="16" spans="1:7" ht="42.75" customHeight="1">
      <c r="A16" s="757"/>
      <c r="B16" s="245" t="s">
        <v>130</v>
      </c>
      <c r="C16" s="246" t="s">
        <v>666</v>
      </c>
      <c r="D16" s="246"/>
      <c r="E16" s="239" t="s">
        <v>855</v>
      </c>
      <c r="F16" s="52" t="s">
        <v>708</v>
      </c>
      <c r="G16" s="40"/>
    </row>
    <row r="17" spans="1:8" ht="6" customHeight="1">
      <c r="A17" s="757"/>
      <c r="B17" s="283" t="s">
        <v>386</v>
      </c>
      <c r="C17" s="284" t="s">
        <v>755</v>
      </c>
      <c r="D17" s="284"/>
      <c r="E17" s="285" t="s">
        <v>915</v>
      </c>
      <c r="F17" s="286" t="s">
        <v>720</v>
      </c>
      <c r="G17" s="40"/>
    </row>
    <row r="18" spans="1:8" ht="40.5" customHeight="1">
      <c r="A18" s="757"/>
      <c r="B18" s="245" t="s">
        <v>379</v>
      </c>
      <c r="C18" s="246" t="s">
        <v>756</v>
      </c>
      <c r="D18" s="246"/>
      <c r="E18" s="246" t="s">
        <v>752</v>
      </c>
      <c r="F18" s="35" t="s">
        <v>667</v>
      </c>
      <c r="G18" s="40"/>
    </row>
    <row r="19" spans="1:8" ht="15.75" customHeight="1">
      <c r="A19" s="757"/>
      <c r="B19" s="245"/>
      <c r="C19" s="246"/>
      <c r="D19" s="246"/>
      <c r="E19" s="246"/>
      <c r="F19" s="35"/>
      <c r="G19" s="40"/>
    </row>
    <row r="20" spans="1:8" ht="57.75" customHeight="1">
      <c r="A20" s="757"/>
      <c r="B20" s="35" t="s">
        <v>668</v>
      </c>
      <c r="C20" s="246" t="s">
        <v>669</v>
      </c>
      <c r="D20" s="246"/>
      <c r="E20" s="246" t="s">
        <v>707</v>
      </c>
      <c r="F20" s="35" t="s">
        <v>670</v>
      </c>
      <c r="G20" s="40" t="s">
        <v>671</v>
      </c>
      <c r="H20" s="60"/>
    </row>
    <row r="21" spans="1:8" s="282" customFormat="1" ht="5.25" customHeight="1">
      <c r="A21" s="757"/>
      <c r="B21" s="278" t="s">
        <v>672</v>
      </c>
      <c r="C21" s="279" t="s">
        <v>673</v>
      </c>
      <c r="D21" s="279"/>
      <c r="E21" s="279" t="s">
        <v>912</v>
      </c>
      <c r="F21" s="278" t="s">
        <v>720</v>
      </c>
      <c r="G21" s="280"/>
      <c r="H21" s="281"/>
    </row>
    <row r="22" spans="1:8" ht="36" customHeight="1" thickBot="1">
      <c r="A22" s="757"/>
      <c r="B22" s="245" t="s">
        <v>674</v>
      </c>
      <c r="C22" s="47" t="s">
        <v>675</v>
      </c>
      <c r="D22" s="47"/>
      <c r="E22" s="90" t="s">
        <v>676</v>
      </c>
      <c r="F22" s="245" t="s">
        <v>680</v>
      </c>
      <c r="G22" s="46" t="s">
        <v>677</v>
      </c>
      <c r="H22" s="53"/>
    </row>
    <row r="23" spans="1:8" ht="5.25" customHeight="1" thickTop="1">
      <c r="A23" s="759"/>
      <c r="B23" s="275" t="s">
        <v>678</v>
      </c>
      <c r="C23" s="276" t="s">
        <v>679</v>
      </c>
      <c r="D23" s="49"/>
      <c r="E23" s="49"/>
      <c r="F23" s="229" t="s">
        <v>680</v>
      </c>
      <c r="G23" s="164"/>
    </row>
    <row r="24" spans="1:8" ht="34.5" customHeight="1" thickBot="1">
      <c r="A24" s="760"/>
      <c r="B24" s="42" t="s">
        <v>710</v>
      </c>
      <c r="C24" s="41" t="s">
        <v>682</v>
      </c>
      <c r="D24" s="41"/>
      <c r="E24" s="228" t="s">
        <v>711</v>
      </c>
      <c r="F24" s="42" t="s">
        <v>688</v>
      </c>
      <c r="G24" s="43"/>
    </row>
    <row r="25" spans="1:8" ht="22.5" customHeight="1" thickTop="1" thickBot="1">
      <c r="A25" s="243"/>
      <c r="B25" s="214" t="s">
        <v>683</v>
      </c>
      <c r="C25" s="215"/>
      <c r="D25" s="215"/>
      <c r="E25" s="215" t="s">
        <v>632</v>
      </c>
      <c r="F25" s="214"/>
      <c r="G25" s="216"/>
    </row>
    <row r="26" spans="1:8" ht="74.25" customHeight="1" thickTop="1" thickBot="1">
      <c r="A26" s="243"/>
      <c r="B26" s="214" t="s">
        <v>684</v>
      </c>
      <c r="C26" s="215" t="s">
        <v>685</v>
      </c>
      <c r="D26" s="215"/>
      <c r="E26" s="215" t="s">
        <v>856</v>
      </c>
      <c r="F26" s="214" t="s">
        <v>643</v>
      </c>
      <c r="G26" s="216"/>
    </row>
    <row r="27" spans="1:8" ht="57.75" customHeight="1" thickTop="1" thickBot="1">
      <c r="A27" s="230"/>
      <c r="B27" s="83" t="s">
        <v>686</v>
      </c>
      <c r="C27" s="82" t="s">
        <v>687</v>
      </c>
      <c r="D27" s="82"/>
      <c r="E27" s="82" t="s">
        <v>857</v>
      </c>
      <c r="F27" s="238" t="s">
        <v>724</v>
      </c>
      <c r="G27" s="231"/>
    </row>
    <row r="28" spans="1:8" ht="22.5" customHeight="1" thickTop="1"/>
    <row r="29" spans="1:8" s="87" customFormat="1" ht="25.5" customHeight="1">
      <c r="A29" s="104" t="s">
        <v>689</v>
      </c>
      <c r="B29" s="94" t="s">
        <v>447</v>
      </c>
      <c r="C29" s="93" t="s">
        <v>690</v>
      </c>
      <c r="D29" s="253"/>
      <c r="E29" s="761" t="s">
        <v>691</v>
      </c>
      <c r="F29" s="762"/>
      <c r="G29" s="763"/>
    </row>
    <row r="30" spans="1:8" ht="94.5">
      <c r="A30" s="54">
        <v>45308</v>
      </c>
      <c r="B30" s="35" t="s">
        <v>917</v>
      </c>
      <c r="C30" s="246" t="s">
        <v>1085</v>
      </c>
      <c r="D30" s="252"/>
      <c r="E30" s="242" t="s">
        <v>1086</v>
      </c>
    </row>
    <row r="31" spans="1:8" ht="21" customHeight="1">
      <c r="A31" s="54"/>
      <c r="B31" s="35"/>
      <c r="C31" s="246"/>
      <c r="D31" s="246"/>
      <c r="E31" s="262"/>
      <c r="F31" s="220"/>
      <c r="G31" s="261"/>
    </row>
    <row r="32" spans="1:8" ht="21" customHeight="1">
      <c r="A32" s="54"/>
      <c r="B32" s="35"/>
      <c r="C32" s="246"/>
      <c r="D32" s="260"/>
      <c r="E32" s="682"/>
      <c r="F32" s="683"/>
      <c r="G32" s="764"/>
    </row>
    <row r="33" spans="1:7" ht="21" customHeight="1">
      <c r="A33" s="54"/>
      <c r="B33" s="35"/>
      <c r="C33" s="246"/>
      <c r="D33" s="252"/>
      <c r="E33" s="748"/>
      <c r="F33" s="749"/>
      <c r="G33" s="750"/>
    </row>
    <row r="34" spans="1:7" ht="33.75" customHeight="1">
      <c r="A34" s="105" t="s">
        <v>693</v>
      </c>
      <c r="B34" s="91" t="s">
        <v>447</v>
      </c>
      <c r="C34" s="92" t="s">
        <v>694</v>
      </c>
      <c r="D34" s="254"/>
      <c r="E34" s="751" t="s">
        <v>695</v>
      </c>
      <c r="F34" s="752"/>
      <c r="G34" s="753"/>
    </row>
    <row r="35" spans="1:7" ht="33" customHeight="1">
      <c r="A35" s="754"/>
      <c r="B35" s="702"/>
      <c r="C35" s="702"/>
      <c r="D35" s="702"/>
      <c r="E35" s="702"/>
      <c r="F35" s="702"/>
      <c r="G35" s="755"/>
    </row>
    <row r="36" spans="1:7" ht="54.75" customHeight="1">
      <c r="A36" s="54">
        <v>45302</v>
      </c>
      <c r="B36" s="35" t="s">
        <v>905</v>
      </c>
      <c r="C36" s="246" t="s">
        <v>1037</v>
      </c>
      <c r="D36" s="246"/>
      <c r="E36" s="115" t="s">
        <v>1036</v>
      </c>
    </row>
    <row r="37" spans="1:7" ht="53.25" customHeight="1">
      <c r="A37" s="54">
        <v>45302</v>
      </c>
      <c r="B37" s="35" t="s">
        <v>911</v>
      </c>
      <c r="C37" s="246" t="s">
        <v>914</v>
      </c>
      <c r="D37" s="246"/>
      <c r="E37" s="262" t="s">
        <v>1038</v>
      </c>
      <c r="F37" s="220"/>
      <c r="G37" s="261"/>
    </row>
    <row r="38" spans="1:7" ht="31.5" customHeight="1">
      <c r="A38" s="54">
        <v>45303</v>
      </c>
      <c r="B38" s="35" t="s">
        <v>599</v>
      </c>
      <c r="C38" s="246" t="s">
        <v>699</v>
      </c>
      <c r="D38" s="252"/>
      <c r="E38" s="242" t="s">
        <v>1070</v>
      </c>
      <c r="F38" s="250"/>
      <c r="G38" s="251"/>
    </row>
    <row r="39" spans="1:7" ht="219.75" customHeight="1">
      <c r="A39" s="54">
        <v>45303</v>
      </c>
      <c r="B39" s="273" t="s">
        <v>908</v>
      </c>
      <c r="C39" s="246" t="s">
        <v>1071</v>
      </c>
      <c r="D39" s="262"/>
      <c r="E39" s="262" t="s">
        <v>1080</v>
      </c>
      <c r="F39" s="34"/>
      <c r="G39" s="270"/>
    </row>
    <row r="40" spans="1:7" ht="87" customHeight="1">
      <c r="A40" s="54">
        <v>45303</v>
      </c>
      <c r="B40" s="273" t="s">
        <v>910</v>
      </c>
      <c r="C40" s="246" t="s">
        <v>880</v>
      </c>
      <c r="D40" s="262"/>
      <c r="E40" s="262" t="s">
        <v>1072</v>
      </c>
      <c r="F40" s="34"/>
      <c r="G40" s="270"/>
    </row>
    <row r="41" spans="1:7" ht="30" customHeight="1">
      <c r="A41" s="54">
        <v>45303</v>
      </c>
      <c r="B41" s="273" t="s">
        <v>907</v>
      </c>
      <c r="C41" s="246" t="s">
        <v>1073</v>
      </c>
      <c r="D41" s="227"/>
      <c r="E41" s="227" t="s">
        <v>1074</v>
      </c>
      <c r="F41" s="34"/>
      <c r="G41" s="270"/>
    </row>
    <row r="42" spans="1:7" ht="30" customHeight="1">
      <c r="A42" s="54">
        <v>45303</v>
      </c>
      <c r="B42" s="273" t="s">
        <v>862</v>
      </c>
      <c r="C42" s="277" t="s">
        <v>1073</v>
      </c>
      <c r="D42" s="274"/>
      <c r="E42" s="227" t="s">
        <v>1074</v>
      </c>
      <c r="F42" s="220"/>
      <c r="G42" s="261"/>
    </row>
    <row r="43" spans="1:7" ht="45.75" customHeight="1">
      <c r="A43" s="54">
        <v>45305</v>
      </c>
      <c r="B43" s="273" t="s">
        <v>601</v>
      </c>
      <c r="C43" s="246" t="s">
        <v>699</v>
      </c>
      <c r="D43" s="260"/>
      <c r="E43" s="262" t="s">
        <v>1075</v>
      </c>
      <c r="F43" s="220"/>
      <c r="G43" s="261"/>
    </row>
    <row r="44" spans="1:7" ht="234.75" customHeight="1">
      <c r="A44" s="54">
        <v>45305</v>
      </c>
      <c r="B44" s="273" t="s">
        <v>697</v>
      </c>
      <c r="C44" s="259" t="s">
        <v>1076</v>
      </c>
      <c r="D44" s="262"/>
      <c r="E44" s="262" t="s">
        <v>1077</v>
      </c>
      <c r="F44" s="220"/>
      <c r="G44" s="261"/>
    </row>
    <row r="45" spans="1:7" ht="141.75">
      <c r="A45" s="54">
        <v>45306</v>
      </c>
      <c r="B45" s="273" t="s">
        <v>701</v>
      </c>
      <c r="C45" s="263" t="s">
        <v>1078</v>
      </c>
      <c r="D45" s="262"/>
      <c r="E45" s="242" t="s">
        <v>1079</v>
      </c>
      <c r="F45" s="220"/>
      <c r="G45" s="261"/>
    </row>
    <row r="46" spans="1:7" ht="43.5" customHeight="1">
      <c r="A46" s="54">
        <v>45307</v>
      </c>
      <c r="B46" s="273" t="s">
        <v>599</v>
      </c>
      <c r="C46" s="263" t="s">
        <v>699</v>
      </c>
      <c r="D46" s="262"/>
      <c r="E46" s="242" t="s">
        <v>1081</v>
      </c>
      <c r="F46" s="220"/>
      <c r="G46" s="261"/>
    </row>
    <row r="47" spans="1:7" ht="101.25" customHeight="1">
      <c r="A47" s="54">
        <v>45308</v>
      </c>
      <c r="B47" s="35" t="s">
        <v>599</v>
      </c>
      <c r="C47" s="246" t="s">
        <v>1082</v>
      </c>
      <c r="D47" s="246"/>
      <c r="E47" s="262" t="s">
        <v>1083</v>
      </c>
      <c r="F47" s="220"/>
      <c r="G47" s="261"/>
    </row>
    <row r="48" spans="1:7" ht="339.75" customHeight="1">
      <c r="A48" s="54">
        <v>45308</v>
      </c>
      <c r="B48" s="35" t="s">
        <v>1089</v>
      </c>
      <c r="C48" s="246" t="s">
        <v>1084</v>
      </c>
      <c r="D48" s="246"/>
      <c r="E48" s="262" t="s">
        <v>1090</v>
      </c>
      <c r="F48" s="220"/>
      <c r="G48" s="261"/>
    </row>
    <row r="49" spans="1:7" ht="211.5" customHeight="1">
      <c r="A49" s="54">
        <v>45308</v>
      </c>
      <c r="B49" s="35" t="s">
        <v>1089</v>
      </c>
      <c r="C49" s="246" t="s">
        <v>1084</v>
      </c>
      <c r="D49" s="252"/>
      <c r="E49" s="242" t="s">
        <v>1088</v>
      </c>
      <c r="F49" s="250"/>
      <c r="G49" s="251"/>
    </row>
    <row r="50" spans="1:7" ht="261" customHeight="1">
      <c r="A50" s="54">
        <v>45310</v>
      </c>
      <c r="B50" s="273" t="s">
        <v>1087</v>
      </c>
      <c r="C50" s="246" t="s">
        <v>1084</v>
      </c>
      <c r="D50" s="246"/>
      <c r="E50" s="262" t="s">
        <v>1091</v>
      </c>
      <c r="F50" s="220"/>
      <c r="G50" s="261"/>
    </row>
    <row r="51" spans="1:7" ht="222.75" customHeight="1">
      <c r="A51" s="54">
        <v>45312</v>
      </c>
      <c r="B51" s="35" t="s">
        <v>706</v>
      </c>
      <c r="C51" s="246" t="s">
        <v>1092</v>
      </c>
      <c r="D51" s="246"/>
      <c r="E51" s="262" t="s">
        <v>1095</v>
      </c>
      <c r="F51" s="220"/>
      <c r="G51" s="261"/>
    </row>
    <row r="52" spans="1:7" ht="86.25" customHeight="1">
      <c r="A52" s="54">
        <v>45314</v>
      </c>
      <c r="B52" s="35" t="s">
        <v>605</v>
      </c>
      <c r="C52" s="246" t="s">
        <v>1093</v>
      </c>
      <c r="D52" s="246"/>
      <c r="E52" s="262" t="s">
        <v>1094</v>
      </c>
      <c r="F52" s="220"/>
      <c r="G52" s="261"/>
    </row>
    <row r="53" spans="1:7" ht="148.5" customHeight="1">
      <c r="A53" s="54">
        <v>45314</v>
      </c>
      <c r="B53" s="35" t="s">
        <v>697</v>
      </c>
      <c r="C53" s="246" t="s">
        <v>1096</v>
      </c>
      <c r="D53" s="246"/>
      <c r="E53" s="262" t="s">
        <v>1097</v>
      </c>
      <c r="F53" s="220"/>
      <c r="G53" s="261"/>
    </row>
    <row r="54" spans="1:7" ht="131.25" customHeight="1">
      <c r="A54" s="54">
        <v>45315</v>
      </c>
      <c r="B54" s="35" t="s">
        <v>1098</v>
      </c>
      <c r="C54" s="246" t="s">
        <v>1099</v>
      </c>
      <c r="D54" s="246"/>
      <c r="E54" s="262" t="s">
        <v>1101</v>
      </c>
      <c r="F54" s="220"/>
      <c r="G54" s="261"/>
    </row>
    <row r="55" spans="1:7" ht="82.5" customHeight="1">
      <c r="A55" s="54">
        <v>45315</v>
      </c>
      <c r="B55" s="35" t="s">
        <v>860</v>
      </c>
      <c r="C55" s="246" t="s">
        <v>1100</v>
      </c>
      <c r="D55" s="246"/>
      <c r="E55" s="262" t="s">
        <v>1102</v>
      </c>
      <c r="F55" s="220"/>
      <c r="G55" s="261"/>
    </row>
    <row r="56" spans="1:7" ht="154.5" customHeight="1">
      <c r="A56" s="54"/>
      <c r="B56" s="35"/>
      <c r="C56" s="246"/>
      <c r="D56" s="246"/>
      <c r="E56" s="262"/>
      <c r="F56" s="220"/>
      <c r="G56" s="261"/>
    </row>
    <row r="57" spans="1:7" ht="154.5" customHeight="1">
      <c r="A57" s="54"/>
      <c r="B57" s="35"/>
      <c r="C57" s="246"/>
      <c r="D57" s="246"/>
      <c r="E57" s="262"/>
      <c r="F57" s="220"/>
      <c r="G57" s="261"/>
    </row>
    <row r="58" spans="1:7" ht="154.5" customHeight="1">
      <c r="A58" s="54"/>
      <c r="B58" s="35"/>
      <c r="C58" s="246"/>
      <c r="D58" s="246"/>
      <c r="E58" s="262"/>
      <c r="F58" s="220"/>
      <c r="G58" s="261"/>
    </row>
    <row r="59" spans="1:7" ht="75.75" customHeight="1">
      <c r="A59" s="54"/>
      <c r="B59" s="35"/>
      <c r="C59" s="246"/>
      <c r="D59" s="246"/>
      <c r="E59" s="262"/>
      <c r="F59" s="220"/>
      <c r="G59" s="261"/>
    </row>
    <row r="60" spans="1:7" ht="75.75" customHeight="1">
      <c r="A60" s="54"/>
      <c r="B60" s="35"/>
      <c r="C60" s="246"/>
      <c r="D60" s="246"/>
      <c r="E60" s="262"/>
      <c r="F60" s="220"/>
      <c r="G60" s="261"/>
    </row>
    <row r="61" spans="1:7" ht="30" customHeight="1">
      <c r="A61" s="54"/>
      <c r="B61" s="35"/>
      <c r="C61" s="246"/>
      <c r="D61" s="246"/>
      <c r="E61" s="262"/>
      <c r="F61" s="220"/>
      <c r="G61" s="261"/>
    </row>
    <row r="62" spans="1:7" ht="42" customHeight="1">
      <c r="A62" s="54"/>
      <c r="B62" s="35"/>
      <c r="C62" s="246"/>
      <c r="D62" s="246"/>
      <c r="E62" s="265"/>
      <c r="F62" s="220"/>
      <c r="G62" s="261"/>
    </row>
    <row r="63" spans="1:7" ht="42" customHeight="1">
      <c r="A63" s="54"/>
      <c r="B63" s="35"/>
      <c r="C63" s="246"/>
      <c r="D63" s="246"/>
      <c r="E63" s="265"/>
      <c r="F63" s="220"/>
      <c r="G63" s="261"/>
    </row>
    <row r="64" spans="1:7" ht="42" customHeight="1">
      <c r="A64" s="54"/>
      <c r="B64" s="35"/>
      <c r="C64" s="246"/>
      <c r="D64" s="246"/>
      <c r="E64" s="265"/>
      <c r="F64" s="220"/>
      <c r="G64" s="261"/>
    </row>
    <row r="65" spans="1:7" ht="42" customHeight="1">
      <c r="A65" s="54"/>
      <c r="B65" s="35"/>
      <c r="C65" s="246"/>
      <c r="D65" s="246"/>
      <c r="E65" s="265"/>
      <c r="F65" s="220"/>
      <c r="G65" s="261"/>
    </row>
    <row r="66" spans="1:7" ht="42" customHeight="1">
      <c r="A66" s="54"/>
      <c r="B66" s="35"/>
      <c r="C66" s="246"/>
      <c r="D66" s="246"/>
      <c r="E66" s="265"/>
      <c r="F66" s="220"/>
      <c r="G66" s="261"/>
    </row>
    <row r="67" spans="1:7" ht="42" customHeight="1">
      <c r="A67" s="54"/>
      <c r="B67" s="35"/>
      <c r="C67" s="246"/>
      <c r="D67" s="246"/>
      <c r="E67" s="265"/>
      <c r="F67" s="220"/>
      <c r="G67" s="261"/>
    </row>
    <row r="68" spans="1:7" ht="32.25" customHeight="1">
      <c r="A68" s="54"/>
      <c r="B68" s="35"/>
      <c r="C68" s="246"/>
      <c r="D68" s="246"/>
      <c r="E68" s="265"/>
      <c r="F68" s="266"/>
      <c r="G68" s="267"/>
    </row>
    <row r="69" spans="1:7" ht="32.25" customHeight="1">
      <c r="A69" s="54"/>
      <c r="B69" s="35"/>
      <c r="C69" s="246"/>
      <c r="D69" s="246"/>
      <c r="E69" s="268"/>
    </row>
    <row r="70" spans="1:7" ht="32.25" customHeight="1">
      <c r="A70" s="54"/>
      <c r="B70" s="35"/>
      <c r="C70" s="246"/>
      <c r="D70" s="246"/>
      <c r="E70" s="115"/>
    </row>
    <row r="71" spans="1:7" ht="32.25" customHeight="1">
      <c r="A71" s="54"/>
      <c r="B71" s="35"/>
      <c r="C71" s="246"/>
      <c r="D71" s="246"/>
      <c r="E71" s="260"/>
    </row>
    <row r="72" spans="1:7" ht="34.5" customHeight="1">
      <c r="A72" s="54"/>
      <c r="B72" s="35"/>
      <c r="C72" s="246"/>
      <c r="D72" s="246"/>
      <c r="E72" s="260"/>
    </row>
    <row r="73" spans="1:7" ht="34.5" customHeight="1">
      <c r="A73" s="54"/>
      <c r="B73" s="35"/>
      <c r="C73" s="246"/>
      <c r="D73" s="246"/>
      <c r="E73" s="260"/>
    </row>
    <row r="74" spans="1:7" ht="34.5" customHeight="1">
      <c r="A74" s="54"/>
      <c r="B74" s="35"/>
      <c r="C74" s="246"/>
      <c r="D74" s="246"/>
      <c r="E74" s="246"/>
    </row>
    <row r="75" spans="1:7">
      <c r="A75" s="54"/>
      <c r="B75" s="35"/>
      <c r="C75" s="246"/>
      <c r="D75" s="246"/>
      <c r="E75" s="246"/>
    </row>
    <row r="76" spans="1:7">
      <c r="A76" s="54"/>
      <c r="B76" s="35"/>
      <c r="C76" s="246"/>
      <c r="D76" s="246"/>
      <c r="E76" s="246"/>
    </row>
    <row r="77" spans="1:7">
      <c r="A77" s="54"/>
      <c r="B77" s="35"/>
      <c r="C77" s="246"/>
      <c r="D77" s="246"/>
      <c r="E77" s="246"/>
    </row>
    <row r="78" spans="1:7" s="256" customFormat="1" ht="24" customHeight="1">
      <c r="A78" s="257"/>
      <c r="B78" s="255"/>
      <c r="C78" s="255"/>
      <c r="D78" s="255"/>
      <c r="E78" s="227"/>
      <c r="G78" s="258"/>
    </row>
    <row r="79" spans="1:7" s="256" customFormat="1" ht="24" customHeight="1">
      <c r="A79" s="257"/>
      <c r="B79" s="255"/>
      <c r="C79" s="255"/>
      <c r="D79" s="255"/>
      <c r="E79" s="269"/>
      <c r="G79" s="258"/>
    </row>
  </sheetData>
  <mergeCells count="9">
    <mergeCell ref="E33:G33"/>
    <mergeCell ref="E34:G34"/>
    <mergeCell ref="A35:G35"/>
    <mergeCell ref="A2:A3"/>
    <mergeCell ref="A4:A9"/>
    <mergeCell ref="A12:A22"/>
    <mergeCell ref="A23:A24"/>
    <mergeCell ref="E29:G29"/>
    <mergeCell ref="E32:G32"/>
  </mergeCells>
  <phoneticPr fontId="47" type="noConversion"/>
  <pageMargins left="0.7" right="0.7" top="0.75" bottom="0.75" header="0.3" footer="0.3"/>
  <pageSetup orientation="portrait" horizontalDpi="0"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2CF6-15E2-4423-95FC-19ADD05EA2BC}">
  <dimension ref="A1:H79"/>
  <sheetViews>
    <sheetView topLeftCell="A36" workbookViewId="0">
      <selection activeCell="E36" sqref="E36"/>
    </sheetView>
  </sheetViews>
  <sheetFormatPr defaultColWidth="9" defaultRowHeight="15.75"/>
  <cols>
    <col min="1" max="1" width="13.5" style="33" bestFit="1" customWidth="1"/>
    <col min="2" max="2" width="15.625" style="32" customWidth="1"/>
    <col min="3" max="3" width="29.75" style="34" customWidth="1"/>
    <col min="4" max="4" width="5.625" style="34" customWidth="1"/>
    <col min="5" max="5" width="118.125" style="34" customWidth="1"/>
    <col min="6" max="6" width="8.875" style="32" customWidth="1"/>
    <col min="7" max="7" width="16.375" style="33" customWidth="1"/>
    <col min="8" max="16384" width="9" style="34"/>
  </cols>
  <sheetData>
    <row r="1" spans="1:7" ht="24.75" customHeight="1" thickBot="1">
      <c r="A1" s="103" t="s">
        <v>633</v>
      </c>
      <c r="B1" s="88" t="s">
        <v>447</v>
      </c>
      <c r="C1" s="36" t="s">
        <v>634</v>
      </c>
      <c r="D1" s="36"/>
      <c r="E1" s="36" t="s">
        <v>635</v>
      </c>
      <c r="F1" s="37" t="s">
        <v>1</v>
      </c>
      <c r="G1" s="38" t="s">
        <v>636</v>
      </c>
    </row>
    <row r="2" spans="1:7" ht="12" customHeight="1" thickTop="1">
      <c r="A2" s="756" t="s">
        <v>637</v>
      </c>
      <c r="B2" s="271" t="s">
        <v>602</v>
      </c>
      <c r="C2" s="272" t="s">
        <v>638</v>
      </c>
      <c r="D2" s="272"/>
      <c r="E2" s="272" t="s">
        <v>639</v>
      </c>
      <c r="F2" s="51" t="s">
        <v>632</v>
      </c>
      <c r="G2" s="39"/>
    </row>
    <row r="3" spans="1:7" ht="198.75" customHeight="1">
      <c r="A3" s="757"/>
      <c r="B3" s="35" t="s">
        <v>640</v>
      </c>
      <c r="C3" s="246" t="s">
        <v>641</v>
      </c>
      <c r="D3" s="246"/>
      <c r="E3" s="227" t="s">
        <v>851</v>
      </c>
      <c r="F3" s="35" t="s">
        <v>642</v>
      </c>
      <c r="G3" s="40"/>
    </row>
    <row r="4" spans="1:7" ht="4.5" customHeight="1">
      <c r="A4" s="758"/>
      <c r="B4" s="52" t="s">
        <v>1039</v>
      </c>
      <c r="C4" s="45" t="s">
        <v>1040</v>
      </c>
      <c r="D4" s="45"/>
      <c r="E4" s="226" t="s">
        <v>852</v>
      </c>
      <c r="F4" s="52" t="s">
        <v>1041</v>
      </c>
      <c r="G4" s="44">
        <v>44469</v>
      </c>
    </row>
    <row r="5" spans="1:7" ht="4.5" customHeight="1">
      <c r="A5" s="757"/>
      <c r="B5" s="245"/>
      <c r="C5" s="47"/>
      <c r="D5" s="47"/>
      <c r="E5" s="246"/>
      <c r="F5" s="245"/>
      <c r="G5" s="48"/>
    </row>
    <row r="6" spans="1:7" ht="63" customHeight="1">
      <c r="A6" s="757"/>
      <c r="B6" s="245" t="s">
        <v>647</v>
      </c>
      <c r="C6" s="47" t="s">
        <v>648</v>
      </c>
      <c r="D6" s="47"/>
      <c r="E6" s="115" t="s">
        <v>864</v>
      </c>
      <c r="F6" s="245" t="s">
        <v>632</v>
      </c>
      <c r="G6" s="48"/>
    </row>
    <row r="7" spans="1:7" ht="168.75" customHeight="1">
      <c r="A7" s="757"/>
      <c r="B7" s="245" t="s">
        <v>1042</v>
      </c>
      <c r="C7" s="246" t="s">
        <v>1043</v>
      </c>
      <c r="D7" s="246"/>
      <c r="E7" s="246" t="s">
        <v>779</v>
      </c>
      <c r="F7" s="35" t="s">
        <v>1044</v>
      </c>
      <c r="G7" s="162" t="s">
        <v>526</v>
      </c>
    </row>
    <row r="8" spans="1:7" ht="156" customHeight="1">
      <c r="A8" s="757"/>
      <c r="B8" s="245" t="s">
        <v>1045</v>
      </c>
      <c r="C8" s="47" t="s">
        <v>1046</v>
      </c>
      <c r="D8" s="47"/>
      <c r="E8" s="152" t="s">
        <v>919</v>
      </c>
      <c r="F8" s="35" t="s">
        <v>1047</v>
      </c>
      <c r="G8" s="163" t="s">
        <v>632</v>
      </c>
    </row>
    <row r="9" spans="1:7" ht="7.5" customHeight="1">
      <c r="A9" s="757"/>
      <c r="B9" s="278" t="s">
        <v>656</v>
      </c>
      <c r="C9" s="279"/>
      <c r="D9" s="279"/>
      <c r="E9" s="287" t="s">
        <v>773</v>
      </c>
      <c r="F9" s="35"/>
      <c r="G9" s="163"/>
    </row>
    <row r="10" spans="1:7" ht="121.15" customHeight="1">
      <c r="A10" s="244"/>
      <c r="B10" s="245" t="s">
        <v>647</v>
      </c>
      <c r="C10" s="47" t="s">
        <v>657</v>
      </c>
      <c r="D10" s="47"/>
      <c r="E10" s="152" t="s">
        <v>913</v>
      </c>
      <c r="F10" s="245"/>
      <c r="G10" s="163"/>
    </row>
    <row r="11" spans="1:7" ht="88.5" customHeight="1" thickBot="1">
      <c r="A11" s="243"/>
      <c r="B11" s="42" t="s">
        <v>1048</v>
      </c>
      <c r="C11" s="41" t="s">
        <v>1049</v>
      </c>
      <c r="D11" s="41"/>
      <c r="E11" s="41" t="s">
        <v>853</v>
      </c>
      <c r="F11" s="42" t="s">
        <v>1050</v>
      </c>
      <c r="G11" s="43" t="s">
        <v>1051</v>
      </c>
    </row>
    <row r="12" spans="1:7" ht="76.5" customHeight="1" thickTop="1">
      <c r="A12" s="757"/>
      <c r="B12" s="89" t="s">
        <v>1052</v>
      </c>
      <c r="C12" s="45" t="s">
        <v>663</v>
      </c>
      <c r="D12" s="45"/>
      <c r="E12" s="45" t="s">
        <v>943</v>
      </c>
      <c r="F12" s="52" t="s">
        <v>720</v>
      </c>
      <c r="G12" s="44"/>
    </row>
    <row r="13" spans="1:7" ht="69.75" customHeight="1">
      <c r="A13" s="757"/>
      <c r="B13" s="245" t="s">
        <v>664</v>
      </c>
      <c r="C13" s="246" t="s">
        <v>663</v>
      </c>
      <c r="D13" s="246"/>
      <c r="E13" s="246" t="s">
        <v>705</v>
      </c>
      <c r="F13" s="35" t="s">
        <v>1053</v>
      </c>
      <c r="G13" s="40"/>
    </row>
    <row r="14" spans="1:7" ht="39" customHeight="1">
      <c r="A14" s="757"/>
      <c r="B14" s="245" t="s">
        <v>89</v>
      </c>
      <c r="C14" s="246" t="s">
        <v>665</v>
      </c>
      <c r="D14" s="246"/>
      <c r="E14" s="115" t="s">
        <v>763</v>
      </c>
      <c r="F14" s="35" t="s">
        <v>780</v>
      </c>
      <c r="G14" s="40"/>
    </row>
    <row r="15" spans="1:7" ht="39" customHeight="1">
      <c r="A15" s="757"/>
      <c r="B15" s="245" t="s">
        <v>357</v>
      </c>
      <c r="C15" s="246" t="s">
        <v>854</v>
      </c>
      <c r="D15" s="246"/>
      <c r="E15" s="246" t="s">
        <v>848</v>
      </c>
      <c r="F15" s="35"/>
      <c r="G15" s="40"/>
    </row>
    <row r="16" spans="1:7" ht="42.75" customHeight="1">
      <c r="A16" s="757"/>
      <c r="B16" s="245" t="s">
        <v>130</v>
      </c>
      <c r="C16" s="246" t="s">
        <v>666</v>
      </c>
      <c r="D16" s="246"/>
      <c r="E16" s="239" t="s">
        <v>855</v>
      </c>
      <c r="F16" s="52" t="s">
        <v>1054</v>
      </c>
      <c r="G16" s="40"/>
    </row>
    <row r="17" spans="1:8" ht="6" customHeight="1">
      <c r="A17" s="757"/>
      <c r="B17" s="283" t="s">
        <v>386</v>
      </c>
      <c r="C17" s="284" t="s">
        <v>755</v>
      </c>
      <c r="D17" s="284"/>
      <c r="E17" s="285" t="s">
        <v>915</v>
      </c>
      <c r="F17" s="286" t="s">
        <v>720</v>
      </c>
      <c r="G17" s="40"/>
    </row>
    <row r="18" spans="1:8" ht="40.5" customHeight="1">
      <c r="A18" s="757"/>
      <c r="B18" s="245" t="s">
        <v>379</v>
      </c>
      <c r="C18" s="246" t="s">
        <v>756</v>
      </c>
      <c r="D18" s="246"/>
      <c r="E18" s="246" t="s">
        <v>752</v>
      </c>
      <c r="F18" s="35" t="s">
        <v>667</v>
      </c>
      <c r="G18" s="40"/>
    </row>
    <row r="19" spans="1:8" ht="30" customHeight="1">
      <c r="A19" s="757"/>
      <c r="B19" s="245"/>
      <c r="C19" s="246"/>
      <c r="D19" s="246"/>
      <c r="E19" s="246"/>
      <c r="F19" s="35"/>
      <c r="G19" s="40"/>
    </row>
    <row r="20" spans="1:8" ht="46.5" customHeight="1">
      <c r="A20" s="757"/>
      <c r="B20" s="35" t="s">
        <v>1055</v>
      </c>
      <c r="C20" s="246" t="s">
        <v>1056</v>
      </c>
      <c r="D20" s="246"/>
      <c r="E20" s="246" t="s">
        <v>1057</v>
      </c>
      <c r="F20" s="35" t="s">
        <v>1058</v>
      </c>
      <c r="G20" s="40" t="s">
        <v>526</v>
      </c>
      <c r="H20" s="60"/>
    </row>
    <row r="21" spans="1:8" s="282" customFormat="1" ht="5.25" customHeight="1">
      <c r="A21" s="757"/>
      <c r="B21" s="278" t="s">
        <v>672</v>
      </c>
      <c r="C21" s="279" t="s">
        <v>673</v>
      </c>
      <c r="D21" s="279"/>
      <c r="E21" s="279" t="s">
        <v>912</v>
      </c>
      <c r="F21" s="278" t="s">
        <v>720</v>
      </c>
      <c r="G21" s="280"/>
      <c r="H21" s="281"/>
    </row>
    <row r="22" spans="1:8" ht="36" customHeight="1" thickBot="1">
      <c r="A22" s="757"/>
      <c r="B22" s="245" t="s">
        <v>1059</v>
      </c>
      <c r="C22" s="47" t="s">
        <v>1060</v>
      </c>
      <c r="D22" s="47"/>
      <c r="E22" s="90" t="s">
        <v>1061</v>
      </c>
      <c r="F22" s="245" t="s">
        <v>1047</v>
      </c>
      <c r="G22" s="46" t="s">
        <v>1062</v>
      </c>
      <c r="H22" s="53"/>
    </row>
    <row r="23" spans="1:8" ht="5.25" customHeight="1" thickTop="1">
      <c r="A23" s="759"/>
      <c r="B23" s="275" t="s">
        <v>1063</v>
      </c>
      <c r="C23" s="276" t="s">
        <v>1064</v>
      </c>
      <c r="D23" s="49"/>
      <c r="E23" s="49"/>
      <c r="F23" s="229" t="s">
        <v>1047</v>
      </c>
      <c r="G23" s="164"/>
    </row>
    <row r="24" spans="1:8" ht="34.5" customHeight="1" thickBot="1">
      <c r="A24" s="760"/>
      <c r="B24" s="42" t="s">
        <v>710</v>
      </c>
      <c r="C24" s="41" t="s">
        <v>682</v>
      </c>
      <c r="D24" s="41"/>
      <c r="E24" s="228" t="s">
        <v>711</v>
      </c>
      <c r="F24" s="42" t="s">
        <v>1065</v>
      </c>
      <c r="G24" s="43"/>
    </row>
    <row r="25" spans="1:8" ht="22.5" customHeight="1" thickTop="1" thickBot="1">
      <c r="A25" s="243"/>
      <c r="B25" s="214" t="s">
        <v>683</v>
      </c>
      <c r="C25" s="215"/>
      <c r="D25" s="215"/>
      <c r="E25" s="215" t="s">
        <v>632</v>
      </c>
      <c r="F25" s="214"/>
      <c r="G25" s="216"/>
    </row>
    <row r="26" spans="1:8" ht="74.25" customHeight="1" thickTop="1" thickBot="1">
      <c r="A26" s="243"/>
      <c r="B26" s="214" t="s">
        <v>684</v>
      </c>
      <c r="C26" s="215" t="s">
        <v>685</v>
      </c>
      <c r="D26" s="215"/>
      <c r="E26" s="215" t="s">
        <v>856</v>
      </c>
      <c r="F26" s="214" t="s">
        <v>643</v>
      </c>
      <c r="G26" s="216"/>
    </row>
    <row r="27" spans="1:8" ht="57.75" customHeight="1" thickTop="1" thickBot="1">
      <c r="A27" s="230"/>
      <c r="B27" s="83" t="s">
        <v>1066</v>
      </c>
      <c r="C27" s="82" t="s">
        <v>1067</v>
      </c>
      <c r="D27" s="82"/>
      <c r="E27" s="82" t="s">
        <v>857</v>
      </c>
      <c r="F27" s="238" t="s">
        <v>1068</v>
      </c>
      <c r="G27" s="231"/>
    </row>
    <row r="28" spans="1:8" ht="22.5" customHeight="1" thickTop="1"/>
    <row r="29" spans="1:8" s="87" customFormat="1" ht="25.5" customHeight="1">
      <c r="A29" s="104" t="s">
        <v>689</v>
      </c>
      <c r="B29" s="94" t="s">
        <v>447</v>
      </c>
      <c r="C29" s="93" t="s">
        <v>690</v>
      </c>
      <c r="D29" s="253"/>
      <c r="E29" s="761" t="s">
        <v>691</v>
      </c>
      <c r="F29" s="762"/>
      <c r="G29" s="763"/>
    </row>
    <row r="30" spans="1:8" ht="8.25" customHeight="1"/>
    <row r="31" spans="1:8" ht="66" customHeight="1">
      <c r="A31" s="54"/>
      <c r="B31" s="35"/>
      <c r="C31" s="246"/>
      <c r="D31" s="246"/>
      <c r="E31" s="262"/>
      <c r="F31" s="220"/>
      <c r="G31" s="261"/>
    </row>
    <row r="32" spans="1:8" ht="59.25" customHeight="1">
      <c r="A32" s="54"/>
      <c r="B32" s="35"/>
      <c r="C32" s="246"/>
      <c r="D32" s="260"/>
      <c r="E32" s="682"/>
      <c r="F32" s="683"/>
      <c r="G32" s="764"/>
    </row>
    <row r="33" spans="1:7" ht="52.5" customHeight="1">
      <c r="A33" s="54"/>
      <c r="B33" s="35"/>
      <c r="C33" s="246"/>
      <c r="D33" s="252"/>
      <c r="E33" s="748"/>
      <c r="F33" s="749"/>
      <c r="G33" s="750"/>
    </row>
    <row r="34" spans="1:7" ht="33.75" customHeight="1">
      <c r="A34" s="105" t="s">
        <v>693</v>
      </c>
      <c r="B34" s="91" t="s">
        <v>447</v>
      </c>
      <c r="C34" s="92" t="s">
        <v>1069</v>
      </c>
      <c r="D34" s="254"/>
      <c r="E34" s="751" t="s">
        <v>695</v>
      </c>
      <c r="F34" s="752"/>
      <c r="G34" s="753"/>
    </row>
    <row r="35" spans="1:7" ht="33" customHeight="1">
      <c r="A35" s="754"/>
      <c r="B35" s="702"/>
      <c r="C35" s="702"/>
      <c r="D35" s="702"/>
      <c r="E35" s="702"/>
      <c r="F35" s="702"/>
      <c r="G35" s="755"/>
    </row>
    <row r="36" spans="1:7" ht="309" customHeight="1">
      <c r="A36" s="54">
        <v>45653</v>
      </c>
      <c r="B36" s="35" t="s">
        <v>907</v>
      </c>
      <c r="C36" s="246" t="s">
        <v>1008</v>
      </c>
      <c r="D36" s="246"/>
      <c r="E36" s="246" t="s">
        <v>1009</v>
      </c>
    </row>
    <row r="37" spans="1:7" ht="194.25" customHeight="1">
      <c r="A37" s="54">
        <v>45654</v>
      </c>
      <c r="B37" s="35" t="s">
        <v>696</v>
      </c>
      <c r="C37" s="246" t="s">
        <v>1010</v>
      </c>
      <c r="D37" s="246"/>
      <c r="E37" s="262" t="s">
        <v>1011</v>
      </c>
      <c r="F37" s="220"/>
      <c r="G37" s="261"/>
    </row>
    <row r="38" spans="1:7" ht="102" customHeight="1">
      <c r="A38" s="54">
        <v>45655</v>
      </c>
      <c r="B38" s="35" t="s">
        <v>598</v>
      </c>
      <c r="C38" s="246" t="s">
        <v>1012</v>
      </c>
      <c r="D38" s="252"/>
      <c r="E38" s="242" t="s">
        <v>1013</v>
      </c>
      <c r="F38" s="250"/>
      <c r="G38" s="251"/>
    </row>
    <row r="39" spans="1:7" ht="110.25">
      <c r="A39" s="54">
        <v>45655</v>
      </c>
      <c r="B39" s="273" t="s">
        <v>918</v>
      </c>
      <c r="C39" s="246" t="s">
        <v>1014</v>
      </c>
      <c r="D39" s="262"/>
      <c r="E39" s="262" t="s">
        <v>1016</v>
      </c>
      <c r="F39" s="34"/>
      <c r="G39" s="270"/>
    </row>
    <row r="40" spans="1:7" ht="94.5" customHeight="1">
      <c r="A40" s="54">
        <v>45656</v>
      </c>
      <c r="B40" s="273" t="s">
        <v>718</v>
      </c>
      <c r="C40" s="246" t="s">
        <v>1015</v>
      </c>
      <c r="D40" s="262"/>
      <c r="E40" s="262" t="s">
        <v>1017</v>
      </c>
      <c r="F40" s="34"/>
      <c r="G40" s="270"/>
    </row>
    <row r="41" spans="1:7" ht="126.75" customHeight="1">
      <c r="A41" s="54">
        <v>45293</v>
      </c>
      <c r="B41" s="273" t="s">
        <v>715</v>
      </c>
      <c r="C41" s="246" t="s">
        <v>1018</v>
      </c>
      <c r="D41" s="227"/>
      <c r="E41" s="227" t="s">
        <v>1021</v>
      </c>
      <c r="F41" s="34"/>
      <c r="G41" s="270"/>
    </row>
    <row r="42" spans="1:7" ht="100.5" customHeight="1">
      <c r="A42" s="54">
        <v>45293</v>
      </c>
      <c r="B42" s="273" t="s">
        <v>865</v>
      </c>
      <c r="C42" s="277" t="s">
        <v>1019</v>
      </c>
      <c r="D42" s="274"/>
      <c r="E42" s="262" t="s">
        <v>1023</v>
      </c>
      <c r="F42" s="220"/>
      <c r="G42" s="261"/>
    </row>
    <row r="43" spans="1:7" ht="222.75" customHeight="1">
      <c r="A43" s="54">
        <v>45293</v>
      </c>
      <c r="B43" s="273" t="s">
        <v>704</v>
      </c>
      <c r="C43" s="246" t="s">
        <v>1020</v>
      </c>
      <c r="D43" s="260"/>
      <c r="E43" s="262" t="s">
        <v>1022</v>
      </c>
      <c r="F43" s="220"/>
      <c r="G43" s="261"/>
    </row>
    <row r="44" spans="1:7" ht="56.25" customHeight="1">
      <c r="A44" s="54">
        <v>45295</v>
      </c>
      <c r="B44" s="273" t="s">
        <v>905</v>
      </c>
      <c r="C44" s="259" t="s">
        <v>1025</v>
      </c>
      <c r="D44" s="262"/>
      <c r="E44" s="264" t="s">
        <v>1024</v>
      </c>
      <c r="F44" s="220"/>
      <c r="G44" s="261"/>
    </row>
    <row r="45" spans="1:7" ht="75.75" customHeight="1">
      <c r="A45" s="54">
        <v>45299</v>
      </c>
      <c r="B45" s="273" t="s">
        <v>698</v>
      </c>
      <c r="C45" s="263" t="s">
        <v>1026</v>
      </c>
      <c r="D45" s="262"/>
      <c r="E45" s="242" t="s">
        <v>1027</v>
      </c>
      <c r="F45" s="220"/>
      <c r="G45" s="261"/>
    </row>
    <row r="46" spans="1:7" ht="78.75">
      <c r="A46" s="54">
        <v>45300</v>
      </c>
      <c r="B46" s="273" t="s">
        <v>861</v>
      </c>
      <c r="C46" s="263" t="s">
        <v>1028</v>
      </c>
      <c r="D46" s="262"/>
      <c r="E46" s="242" t="s">
        <v>1029</v>
      </c>
      <c r="F46" s="220"/>
      <c r="G46" s="261"/>
    </row>
    <row r="47" spans="1:7" ht="101.25" customHeight="1">
      <c r="A47" s="54">
        <v>45300</v>
      </c>
      <c r="B47" s="35" t="s">
        <v>926</v>
      </c>
      <c r="C47" s="246" t="s">
        <v>1031</v>
      </c>
      <c r="D47" s="246"/>
      <c r="E47" s="262" t="s">
        <v>1030</v>
      </c>
      <c r="F47" s="220"/>
      <c r="G47" s="261"/>
    </row>
    <row r="48" spans="1:7" ht="66.75" customHeight="1">
      <c r="A48" s="54">
        <v>45301</v>
      </c>
      <c r="B48" s="35" t="s">
        <v>918</v>
      </c>
      <c r="C48" s="246" t="s">
        <v>700</v>
      </c>
      <c r="D48" s="246"/>
      <c r="E48" s="262" t="s">
        <v>1032</v>
      </c>
      <c r="F48" s="220"/>
      <c r="G48" s="261"/>
    </row>
    <row r="49" spans="1:7" ht="123" customHeight="1">
      <c r="A49" s="54">
        <v>45301</v>
      </c>
      <c r="B49" s="35" t="s">
        <v>865</v>
      </c>
      <c r="C49" s="246" t="s">
        <v>1033</v>
      </c>
      <c r="D49" s="252"/>
      <c r="E49" s="242" t="s">
        <v>1034</v>
      </c>
      <c r="F49" s="250"/>
      <c r="G49" s="251"/>
    </row>
    <row r="50" spans="1:7" ht="78.75" customHeight="1">
      <c r="A50" s="54">
        <v>45301</v>
      </c>
      <c r="B50" s="273" t="s">
        <v>698</v>
      </c>
      <c r="C50" s="263" t="s">
        <v>1026</v>
      </c>
      <c r="D50" s="246"/>
      <c r="E50" s="262" t="s">
        <v>1035</v>
      </c>
      <c r="F50" s="220"/>
      <c r="G50" s="261"/>
    </row>
    <row r="51" spans="1:7" ht="154.5" customHeight="1">
      <c r="A51" s="54"/>
      <c r="B51" s="35"/>
      <c r="C51" s="246"/>
      <c r="D51" s="246"/>
      <c r="E51" s="262"/>
      <c r="F51" s="220"/>
      <c r="G51" s="261"/>
    </row>
    <row r="52" spans="1:7" ht="154.5" customHeight="1">
      <c r="A52" s="54"/>
      <c r="B52" s="35"/>
      <c r="C52" s="246"/>
      <c r="D52" s="246"/>
      <c r="E52" s="262"/>
      <c r="F52" s="220"/>
      <c r="G52" s="261"/>
    </row>
    <row r="53" spans="1:7" ht="154.5" customHeight="1">
      <c r="A53" s="54"/>
      <c r="B53" s="35"/>
      <c r="C53" s="246"/>
      <c r="D53" s="246"/>
      <c r="E53" s="262"/>
      <c r="F53" s="220"/>
      <c r="G53" s="261"/>
    </row>
    <row r="54" spans="1:7" ht="154.5" customHeight="1">
      <c r="A54" s="54"/>
      <c r="B54" s="35"/>
      <c r="C54" s="246"/>
      <c r="D54" s="246"/>
      <c r="E54" s="262"/>
      <c r="F54" s="220"/>
      <c r="G54" s="261"/>
    </row>
    <row r="55" spans="1:7" ht="154.5" customHeight="1">
      <c r="A55" s="54"/>
      <c r="B55" s="35"/>
      <c r="C55" s="246"/>
      <c r="D55" s="246"/>
      <c r="E55" s="262"/>
      <c r="F55" s="220"/>
      <c r="G55" s="261"/>
    </row>
    <row r="56" spans="1:7" ht="154.5" customHeight="1">
      <c r="A56" s="54"/>
      <c r="B56" s="35"/>
      <c r="C56" s="246"/>
      <c r="D56" s="246"/>
      <c r="E56" s="262"/>
      <c r="F56" s="220"/>
      <c r="G56" s="261"/>
    </row>
    <row r="57" spans="1:7" ht="154.5" customHeight="1">
      <c r="A57" s="54"/>
      <c r="B57" s="35"/>
      <c r="C57" s="246"/>
      <c r="D57" s="246"/>
      <c r="E57" s="262"/>
      <c r="F57" s="220"/>
      <c r="G57" s="261"/>
    </row>
    <row r="58" spans="1:7" ht="154.5" customHeight="1">
      <c r="A58" s="54"/>
      <c r="B58" s="35"/>
      <c r="C58" s="246"/>
      <c r="D58" s="246"/>
      <c r="E58" s="262"/>
      <c r="F58" s="220"/>
      <c r="G58" s="261"/>
    </row>
    <row r="59" spans="1:7" ht="75.75" customHeight="1">
      <c r="A59" s="54"/>
      <c r="B59" s="35"/>
      <c r="C59" s="246"/>
      <c r="D59" s="246"/>
      <c r="E59" s="262"/>
      <c r="F59" s="220"/>
      <c r="G59" s="261"/>
    </row>
    <row r="60" spans="1:7" ht="75.75" customHeight="1">
      <c r="A60" s="54"/>
      <c r="B60" s="35"/>
      <c r="C60" s="246"/>
      <c r="D60" s="246"/>
      <c r="E60" s="262"/>
      <c r="F60" s="220"/>
      <c r="G60" s="261"/>
    </row>
    <row r="61" spans="1:7" ht="30" customHeight="1">
      <c r="A61" s="54"/>
      <c r="B61" s="35"/>
      <c r="C61" s="246"/>
      <c r="D61" s="246"/>
      <c r="E61" s="262"/>
      <c r="F61" s="220"/>
      <c r="G61" s="261"/>
    </row>
    <row r="62" spans="1:7" ht="42" customHeight="1">
      <c r="A62" s="54"/>
      <c r="B62" s="35"/>
      <c r="C62" s="246"/>
      <c r="D62" s="246"/>
      <c r="E62" s="265"/>
      <c r="F62" s="220"/>
      <c r="G62" s="261"/>
    </row>
    <row r="63" spans="1:7" ht="42" customHeight="1">
      <c r="A63" s="54"/>
      <c r="B63" s="35"/>
      <c r="C63" s="246"/>
      <c r="D63" s="246"/>
      <c r="E63" s="265"/>
      <c r="F63" s="220"/>
      <c r="G63" s="261"/>
    </row>
    <row r="64" spans="1:7" ht="42" customHeight="1">
      <c r="A64" s="54"/>
      <c r="B64" s="35"/>
      <c r="C64" s="246"/>
      <c r="D64" s="246"/>
      <c r="E64" s="265"/>
      <c r="F64" s="220"/>
      <c r="G64" s="261"/>
    </row>
    <row r="65" spans="1:7" ht="42" customHeight="1">
      <c r="A65" s="54"/>
      <c r="B65" s="35"/>
      <c r="C65" s="246"/>
      <c r="D65" s="246"/>
      <c r="E65" s="265"/>
      <c r="F65" s="220"/>
      <c r="G65" s="261"/>
    </row>
    <row r="66" spans="1:7" ht="42" customHeight="1">
      <c r="A66" s="54"/>
      <c r="B66" s="35"/>
      <c r="C66" s="246"/>
      <c r="D66" s="246"/>
      <c r="E66" s="265"/>
      <c r="F66" s="220"/>
      <c r="G66" s="261"/>
    </row>
    <row r="67" spans="1:7" ht="42" customHeight="1">
      <c r="A67" s="54"/>
      <c r="B67" s="35"/>
      <c r="C67" s="246"/>
      <c r="D67" s="246"/>
      <c r="E67" s="265"/>
      <c r="F67" s="220"/>
      <c r="G67" s="261"/>
    </row>
    <row r="68" spans="1:7" ht="32.25" customHeight="1">
      <c r="A68" s="54"/>
      <c r="B68" s="35"/>
      <c r="C68" s="246"/>
      <c r="D68" s="246"/>
      <c r="E68" s="265"/>
      <c r="F68" s="266"/>
      <c r="G68" s="267"/>
    </row>
    <row r="69" spans="1:7" ht="32.25" customHeight="1">
      <c r="A69" s="54"/>
      <c r="B69" s="35"/>
      <c r="C69" s="246"/>
      <c r="D69" s="246"/>
      <c r="E69" s="268"/>
    </row>
    <row r="70" spans="1:7" ht="32.25" customHeight="1">
      <c r="A70" s="54"/>
      <c r="B70" s="35"/>
      <c r="C70" s="246"/>
      <c r="D70" s="246"/>
      <c r="E70" s="115"/>
    </row>
    <row r="71" spans="1:7" ht="32.25" customHeight="1">
      <c r="A71" s="54"/>
      <c r="B71" s="35"/>
      <c r="C71" s="246"/>
      <c r="D71" s="246"/>
      <c r="E71" s="260"/>
    </row>
    <row r="72" spans="1:7" ht="34.5" customHeight="1">
      <c r="A72" s="54"/>
      <c r="B72" s="35"/>
      <c r="C72" s="246"/>
      <c r="D72" s="246"/>
      <c r="E72" s="260"/>
    </row>
    <row r="73" spans="1:7" ht="34.5" customHeight="1">
      <c r="A73" s="54"/>
      <c r="B73" s="35"/>
      <c r="C73" s="246"/>
      <c r="D73" s="246"/>
      <c r="E73" s="260"/>
    </row>
    <row r="74" spans="1:7" ht="34.5" customHeight="1">
      <c r="A74" s="54"/>
      <c r="B74" s="35"/>
      <c r="C74" s="246"/>
      <c r="D74" s="246"/>
      <c r="E74" s="246"/>
    </row>
    <row r="75" spans="1:7">
      <c r="A75" s="54"/>
      <c r="B75" s="35"/>
      <c r="C75" s="246"/>
      <c r="D75" s="246"/>
      <c r="E75" s="246"/>
    </row>
    <row r="76" spans="1:7">
      <c r="A76" s="54"/>
      <c r="B76" s="35"/>
      <c r="C76" s="246"/>
      <c r="D76" s="246"/>
      <c r="E76" s="246"/>
    </row>
    <row r="77" spans="1:7">
      <c r="A77" s="54"/>
      <c r="B77" s="35"/>
      <c r="C77" s="246"/>
      <c r="D77" s="246"/>
      <c r="E77" s="246"/>
    </row>
    <row r="78" spans="1:7" s="256" customFormat="1" ht="24" customHeight="1">
      <c r="A78" s="257"/>
      <c r="B78" s="255"/>
      <c r="C78" s="255"/>
      <c r="D78" s="255"/>
      <c r="E78" s="227"/>
      <c r="G78" s="258"/>
    </row>
    <row r="79" spans="1:7" s="256" customFormat="1" ht="24" customHeight="1">
      <c r="A79" s="257"/>
      <c r="B79" s="255"/>
      <c r="C79" s="255"/>
      <c r="D79" s="255"/>
      <c r="E79" s="269"/>
      <c r="G79" s="258"/>
    </row>
  </sheetData>
  <mergeCells count="9">
    <mergeCell ref="E33:G33"/>
    <mergeCell ref="E34:G34"/>
    <mergeCell ref="A35:G35"/>
    <mergeCell ref="A2:A3"/>
    <mergeCell ref="A4:A9"/>
    <mergeCell ref="A12:A22"/>
    <mergeCell ref="A23:A24"/>
    <mergeCell ref="E29:G29"/>
    <mergeCell ref="E32:G32"/>
  </mergeCells>
  <phoneticPr fontId="47"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E1C6-0139-4AD5-8379-3C114DF29FDE}">
  <dimension ref="A1:H79"/>
  <sheetViews>
    <sheetView topLeftCell="A3" workbookViewId="0">
      <selection activeCell="B6" sqref="B6:E6"/>
    </sheetView>
  </sheetViews>
  <sheetFormatPr defaultColWidth="9" defaultRowHeight="15.75"/>
  <cols>
    <col min="1" max="1" width="13.5" style="33" bestFit="1" customWidth="1"/>
    <col min="2" max="2" width="15.625" style="32" customWidth="1"/>
    <col min="3" max="3" width="29.75" style="34" customWidth="1"/>
    <col min="4" max="4" width="5.625" style="34" customWidth="1"/>
    <col min="5" max="5" width="118.125" style="34" customWidth="1"/>
    <col min="6" max="6" width="8.875" style="32" customWidth="1"/>
    <col min="7" max="7" width="16.375" style="33" customWidth="1"/>
    <col min="8" max="16384" width="9" style="34"/>
  </cols>
  <sheetData>
    <row r="1" spans="1:7" ht="24.75" customHeight="1" thickBot="1">
      <c r="A1" s="103" t="s">
        <v>633</v>
      </c>
      <c r="B1" s="88" t="s">
        <v>447</v>
      </c>
      <c r="C1" s="36" t="s">
        <v>634</v>
      </c>
      <c r="D1" s="36"/>
      <c r="E1" s="36" t="s">
        <v>635</v>
      </c>
      <c r="F1" s="37" t="s">
        <v>1</v>
      </c>
      <c r="G1" s="38" t="s">
        <v>636</v>
      </c>
    </row>
    <row r="2" spans="1:7" ht="12" customHeight="1" thickTop="1">
      <c r="A2" s="756" t="s">
        <v>637</v>
      </c>
      <c r="B2" s="271" t="s">
        <v>602</v>
      </c>
      <c r="C2" s="272" t="s">
        <v>638</v>
      </c>
      <c r="D2" s="272"/>
      <c r="E2" s="272" t="s">
        <v>639</v>
      </c>
      <c r="F2" s="51" t="s">
        <v>632</v>
      </c>
      <c r="G2" s="39"/>
    </row>
    <row r="3" spans="1:7" ht="198.75" customHeight="1">
      <c r="A3" s="757"/>
      <c r="B3" s="35" t="s">
        <v>640</v>
      </c>
      <c r="C3" s="246" t="s">
        <v>641</v>
      </c>
      <c r="D3" s="246"/>
      <c r="E3" s="227" t="s">
        <v>851</v>
      </c>
      <c r="F3" s="35" t="s">
        <v>642</v>
      </c>
      <c r="G3" s="40"/>
    </row>
    <row r="4" spans="1:7" ht="4.5" customHeight="1">
      <c r="A4" s="758"/>
      <c r="B4" s="52" t="s">
        <v>644</v>
      </c>
      <c r="C4" s="45" t="s">
        <v>645</v>
      </c>
      <c r="D4" s="45"/>
      <c r="E4" s="226" t="s">
        <v>852</v>
      </c>
      <c r="F4" s="52" t="s">
        <v>646</v>
      </c>
      <c r="G4" s="44">
        <v>44469</v>
      </c>
    </row>
    <row r="5" spans="1:7" ht="4.5" customHeight="1">
      <c r="A5" s="757"/>
      <c r="B5" s="245"/>
      <c r="C5" s="47"/>
      <c r="D5" s="47"/>
      <c r="E5" s="246"/>
      <c r="F5" s="245"/>
      <c r="G5" s="48"/>
    </row>
    <row r="6" spans="1:7" ht="63" customHeight="1">
      <c r="A6" s="757"/>
      <c r="B6" s="245" t="s">
        <v>647</v>
      </c>
      <c r="C6" s="47" t="s">
        <v>648</v>
      </c>
      <c r="D6" s="47"/>
      <c r="E6" s="115" t="s">
        <v>864</v>
      </c>
      <c r="F6" s="245" t="s">
        <v>632</v>
      </c>
      <c r="G6" s="48"/>
    </row>
    <row r="7" spans="1:7" ht="168.75" customHeight="1">
      <c r="A7" s="757"/>
      <c r="B7" s="245" t="s">
        <v>649</v>
      </c>
      <c r="C7" s="246" t="s">
        <v>650</v>
      </c>
      <c r="D7" s="246"/>
      <c r="E7" s="246" t="s">
        <v>779</v>
      </c>
      <c r="F7" s="35" t="s">
        <v>651</v>
      </c>
      <c r="G7" s="162" t="s">
        <v>652</v>
      </c>
    </row>
    <row r="8" spans="1:7" ht="156" customHeight="1">
      <c r="A8" s="757"/>
      <c r="B8" s="245" t="s">
        <v>653</v>
      </c>
      <c r="C8" s="47" t="s">
        <v>654</v>
      </c>
      <c r="D8" s="47"/>
      <c r="E8" s="152" t="s">
        <v>919</v>
      </c>
      <c r="F8" s="35" t="s">
        <v>655</v>
      </c>
      <c r="G8" s="163" t="s">
        <v>632</v>
      </c>
    </row>
    <row r="9" spans="1:7" ht="7.5" customHeight="1">
      <c r="A9" s="757"/>
      <c r="B9" s="278" t="s">
        <v>656</v>
      </c>
      <c r="C9" s="279"/>
      <c r="D9" s="279"/>
      <c r="E9" s="287" t="s">
        <v>773</v>
      </c>
      <c r="F9" s="35"/>
      <c r="G9" s="163"/>
    </row>
    <row r="10" spans="1:7" ht="121.15" customHeight="1">
      <c r="A10" s="244"/>
      <c r="B10" s="245" t="s">
        <v>647</v>
      </c>
      <c r="C10" s="47" t="s">
        <v>657</v>
      </c>
      <c r="D10" s="47"/>
      <c r="E10" s="152" t="s">
        <v>913</v>
      </c>
      <c r="F10" s="245"/>
      <c r="G10" s="163"/>
    </row>
    <row r="11" spans="1:7" ht="88.5" customHeight="1" thickBot="1">
      <c r="A11" s="243"/>
      <c r="B11" s="42" t="s">
        <v>658</v>
      </c>
      <c r="C11" s="41" t="s">
        <v>659</v>
      </c>
      <c r="D11" s="41"/>
      <c r="E11" s="41" t="s">
        <v>853</v>
      </c>
      <c r="F11" s="42" t="s">
        <v>660</v>
      </c>
      <c r="G11" s="43" t="s">
        <v>661</v>
      </c>
    </row>
    <row r="12" spans="1:7" ht="76.5" customHeight="1" thickTop="1">
      <c r="A12" s="757"/>
      <c r="B12" s="89" t="s">
        <v>662</v>
      </c>
      <c r="C12" s="45" t="s">
        <v>663</v>
      </c>
      <c r="D12" s="45"/>
      <c r="E12" s="45" t="s">
        <v>943</v>
      </c>
      <c r="F12" s="52" t="s">
        <v>720</v>
      </c>
      <c r="G12" s="44"/>
    </row>
    <row r="13" spans="1:7" ht="69.75" customHeight="1">
      <c r="A13" s="757"/>
      <c r="B13" s="245" t="s">
        <v>664</v>
      </c>
      <c r="C13" s="246" t="s">
        <v>663</v>
      </c>
      <c r="D13" s="246"/>
      <c r="E13" s="246" t="s">
        <v>705</v>
      </c>
      <c r="F13" s="35" t="s">
        <v>906</v>
      </c>
      <c r="G13" s="40"/>
    </row>
    <row r="14" spans="1:7" ht="39" customHeight="1">
      <c r="A14" s="757"/>
      <c r="B14" s="245" t="s">
        <v>89</v>
      </c>
      <c r="C14" s="246" t="s">
        <v>665</v>
      </c>
      <c r="D14" s="246"/>
      <c r="E14" s="115" t="s">
        <v>763</v>
      </c>
      <c r="F14" s="35" t="s">
        <v>780</v>
      </c>
      <c r="G14" s="40"/>
    </row>
    <row r="15" spans="1:7" ht="39" customHeight="1">
      <c r="A15" s="757"/>
      <c r="B15" s="245" t="s">
        <v>357</v>
      </c>
      <c r="C15" s="246" t="s">
        <v>854</v>
      </c>
      <c r="D15" s="246"/>
      <c r="E15" s="246" t="s">
        <v>848</v>
      </c>
      <c r="F15" s="35"/>
      <c r="G15" s="40"/>
    </row>
    <row r="16" spans="1:7" ht="42.75" customHeight="1">
      <c r="A16" s="757"/>
      <c r="B16" s="245" t="s">
        <v>130</v>
      </c>
      <c r="C16" s="246" t="s">
        <v>666</v>
      </c>
      <c r="D16" s="246"/>
      <c r="E16" s="239" t="s">
        <v>855</v>
      </c>
      <c r="F16" s="52" t="s">
        <v>708</v>
      </c>
      <c r="G16" s="40"/>
    </row>
    <row r="17" spans="1:8" ht="6" customHeight="1">
      <c r="A17" s="757"/>
      <c r="B17" s="283" t="s">
        <v>386</v>
      </c>
      <c r="C17" s="284" t="s">
        <v>755</v>
      </c>
      <c r="D17" s="284"/>
      <c r="E17" s="285" t="s">
        <v>915</v>
      </c>
      <c r="F17" s="286" t="s">
        <v>720</v>
      </c>
      <c r="G17" s="40"/>
    </row>
    <row r="18" spans="1:8" ht="40.5" customHeight="1">
      <c r="A18" s="757"/>
      <c r="B18" s="245" t="s">
        <v>379</v>
      </c>
      <c r="C18" s="246" t="s">
        <v>756</v>
      </c>
      <c r="D18" s="246"/>
      <c r="E18" s="246" t="s">
        <v>752</v>
      </c>
      <c r="F18" s="35" t="s">
        <v>667</v>
      </c>
      <c r="G18" s="40"/>
    </row>
    <row r="19" spans="1:8" ht="30" customHeight="1">
      <c r="A19" s="757"/>
      <c r="B19" s="245"/>
      <c r="C19" s="246"/>
      <c r="D19" s="246"/>
      <c r="E19" s="246"/>
      <c r="F19" s="35"/>
      <c r="G19" s="40"/>
    </row>
    <row r="20" spans="1:8" ht="46.5" customHeight="1">
      <c r="A20" s="757"/>
      <c r="B20" s="35" t="s">
        <v>668</v>
      </c>
      <c r="C20" s="246" t="s">
        <v>669</v>
      </c>
      <c r="D20" s="246"/>
      <c r="E20" s="246" t="s">
        <v>707</v>
      </c>
      <c r="F20" s="35" t="s">
        <v>670</v>
      </c>
      <c r="G20" s="40" t="s">
        <v>671</v>
      </c>
      <c r="H20" s="60"/>
    </row>
    <row r="21" spans="1:8" s="282" customFormat="1" ht="5.25" customHeight="1">
      <c r="A21" s="757"/>
      <c r="B21" s="278" t="s">
        <v>672</v>
      </c>
      <c r="C21" s="279" t="s">
        <v>673</v>
      </c>
      <c r="D21" s="279"/>
      <c r="E21" s="279" t="s">
        <v>912</v>
      </c>
      <c r="F21" s="278" t="s">
        <v>720</v>
      </c>
      <c r="G21" s="280"/>
      <c r="H21" s="281"/>
    </row>
    <row r="22" spans="1:8" ht="36" customHeight="1" thickBot="1">
      <c r="A22" s="757"/>
      <c r="B22" s="245" t="s">
        <v>674</v>
      </c>
      <c r="C22" s="47" t="s">
        <v>675</v>
      </c>
      <c r="D22" s="47"/>
      <c r="E22" s="90" t="s">
        <v>676</v>
      </c>
      <c r="F22" s="245" t="s">
        <v>680</v>
      </c>
      <c r="G22" s="46" t="s">
        <v>677</v>
      </c>
      <c r="H22" s="53"/>
    </row>
    <row r="23" spans="1:8" ht="5.25" customHeight="1" thickTop="1">
      <c r="A23" s="759"/>
      <c r="B23" s="275" t="s">
        <v>678</v>
      </c>
      <c r="C23" s="276" t="s">
        <v>679</v>
      </c>
      <c r="D23" s="49"/>
      <c r="E23" s="49"/>
      <c r="F23" s="229" t="s">
        <v>680</v>
      </c>
      <c r="G23" s="164"/>
    </row>
    <row r="24" spans="1:8" ht="34.5" customHeight="1" thickBot="1">
      <c r="A24" s="760"/>
      <c r="B24" s="42" t="s">
        <v>710</v>
      </c>
      <c r="C24" s="41" t="s">
        <v>682</v>
      </c>
      <c r="D24" s="41"/>
      <c r="E24" s="228" t="s">
        <v>711</v>
      </c>
      <c r="F24" s="42" t="s">
        <v>688</v>
      </c>
      <c r="G24" s="43"/>
    </row>
    <row r="25" spans="1:8" ht="22.5" customHeight="1" thickTop="1" thickBot="1">
      <c r="A25" s="243"/>
      <c r="B25" s="214" t="s">
        <v>683</v>
      </c>
      <c r="C25" s="215"/>
      <c r="D25" s="215"/>
      <c r="E25" s="215" t="s">
        <v>632</v>
      </c>
      <c r="F25" s="214"/>
      <c r="G25" s="216"/>
    </row>
    <row r="26" spans="1:8" ht="74.25" customHeight="1" thickTop="1" thickBot="1">
      <c r="A26" s="243"/>
      <c r="B26" s="214" t="s">
        <v>684</v>
      </c>
      <c r="C26" s="215" t="s">
        <v>685</v>
      </c>
      <c r="D26" s="215"/>
      <c r="E26" s="215" t="s">
        <v>856</v>
      </c>
      <c r="F26" s="214" t="s">
        <v>643</v>
      </c>
      <c r="G26" s="216"/>
    </row>
    <row r="27" spans="1:8" ht="57.75" customHeight="1" thickTop="1" thickBot="1">
      <c r="A27" s="230"/>
      <c r="B27" s="83" t="s">
        <v>686</v>
      </c>
      <c r="C27" s="82" t="s">
        <v>687</v>
      </c>
      <c r="D27" s="82"/>
      <c r="E27" s="82" t="s">
        <v>857</v>
      </c>
      <c r="F27" s="238" t="s">
        <v>724</v>
      </c>
      <c r="G27" s="231"/>
    </row>
    <row r="28" spans="1:8" ht="22.5" customHeight="1" thickTop="1"/>
    <row r="29" spans="1:8" s="87" customFormat="1" ht="25.5" customHeight="1">
      <c r="A29" s="104" t="s">
        <v>689</v>
      </c>
      <c r="B29" s="94" t="s">
        <v>447</v>
      </c>
      <c r="C29" s="93" t="s">
        <v>690</v>
      </c>
      <c r="D29" s="253"/>
      <c r="E29" s="761" t="s">
        <v>691</v>
      </c>
      <c r="F29" s="762"/>
      <c r="G29" s="763"/>
    </row>
    <row r="30" spans="1:8" ht="8.25" customHeight="1"/>
    <row r="31" spans="1:8" ht="142.5" customHeight="1">
      <c r="A31" s="54">
        <v>45278</v>
      </c>
      <c r="B31" s="35" t="s">
        <v>103</v>
      </c>
      <c r="C31" s="246" t="s">
        <v>719</v>
      </c>
      <c r="D31" s="246"/>
      <c r="E31" s="262" t="s">
        <v>972</v>
      </c>
      <c r="F31" s="220"/>
      <c r="G31" s="261"/>
    </row>
    <row r="32" spans="1:8" ht="372.75" customHeight="1">
      <c r="A32" s="54">
        <v>45279</v>
      </c>
      <c r="B32" s="35" t="s">
        <v>916</v>
      </c>
      <c r="C32" s="246" t="s">
        <v>971</v>
      </c>
      <c r="D32" s="260"/>
      <c r="E32" s="682" t="s">
        <v>974</v>
      </c>
      <c r="F32" s="683"/>
      <c r="G32" s="764"/>
    </row>
    <row r="33" spans="1:7" ht="290.25" customHeight="1">
      <c r="A33" s="54">
        <v>45280</v>
      </c>
      <c r="B33" s="35" t="s">
        <v>916</v>
      </c>
      <c r="C33" s="246" t="s">
        <v>971</v>
      </c>
      <c r="D33" s="252"/>
      <c r="E33" s="748" t="s">
        <v>973</v>
      </c>
      <c r="F33" s="749"/>
      <c r="G33" s="750"/>
    </row>
    <row r="34" spans="1:7" ht="33.75" customHeight="1">
      <c r="A34" s="105" t="s">
        <v>693</v>
      </c>
      <c r="B34" s="91" t="s">
        <v>447</v>
      </c>
      <c r="C34" s="92" t="s">
        <v>694</v>
      </c>
      <c r="D34" s="254"/>
      <c r="E34" s="751" t="s">
        <v>695</v>
      </c>
      <c r="F34" s="752"/>
      <c r="G34" s="753"/>
    </row>
    <row r="35" spans="1:7" ht="33" customHeight="1">
      <c r="A35" s="754"/>
      <c r="B35" s="702"/>
      <c r="C35" s="702"/>
      <c r="D35" s="702"/>
      <c r="E35" s="702"/>
      <c r="F35" s="702"/>
      <c r="G35" s="755"/>
    </row>
    <row r="36" spans="1:7" ht="409.5" customHeight="1">
      <c r="A36" s="54">
        <v>45273</v>
      </c>
      <c r="B36" s="35" t="s">
        <v>862</v>
      </c>
      <c r="C36" s="246" t="s">
        <v>964</v>
      </c>
      <c r="D36" s="246"/>
      <c r="E36" s="246" t="s">
        <v>967</v>
      </c>
    </row>
    <row r="37" spans="1:7" ht="66" customHeight="1">
      <c r="A37" s="54">
        <v>45274</v>
      </c>
      <c r="B37" s="35" t="s">
        <v>862</v>
      </c>
      <c r="C37" s="246" t="s">
        <v>964</v>
      </c>
      <c r="D37" s="246"/>
      <c r="E37" s="262" t="s">
        <v>979</v>
      </c>
      <c r="F37" s="220"/>
      <c r="G37" s="261"/>
    </row>
    <row r="38" spans="1:7" ht="51.75" customHeight="1">
      <c r="A38" s="54">
        <v>45276</v>
      </c>
      <c r="B38" s="35" t="s">
        <v>599</v>
      </c>
      <c r="C38" s="246" t="s">
        <v>699</v>
      </c>
      <c r="D38" s="252"/>
      <c r="E38" s="242" t="s">
        <v>980</v>
      </c>
      <c r="F38" s="250"/>
      <c r="G38" s="251"/>
    </row>
    <row r="39" spans="1:7" ht="36.75" customHeight="1">
      <c r="A39" s="54">
        <v>45277</v>
      </c>
      <c r="B39" s="273" t="s">
        <v>599</v>
      </c>
      <c r="C39" s="246" t="s">
        <v>699</v>
      </c>
      <c r="D39" s="262"/>
      <c r="E39" s="262" t="s">
        <v>968</v>
      </c>
      <c r="F39" s="34"/>
      <c r="G39" s="270"/>
    </row>
    <row r="40" spans="1:7" ht="31.5" customHeight="1">
      <c r="A40" s="54">
        <v>45278</v>
      </c>
      <c r="B40" s="273" t="s">
        <v>599</v>
      </c>
      <c r="C40" s="246" t="s">
        <v>699</v>
      </c>
      <c r="D40" s="262"/>
      <c r="E40" s="262" t="s">
        <v>981</v>
      </c>
      <c r="F40" s="34"/>
      <c r="G40" s="270"/>
    </row>
    <row r="41" spans="1:7" ht="96.75" customHeight="1">
      <c r="A41" s="54">
        <v>45278</v>
      </c>
      <c r="B41" s="273" t="s">
        <v>905</v>
      </c>
      <c r="C41" s="246" t="s">
        <v>969</v>
      </c>
      <c r="D41" s="227"/>
      <c r="E41" s="227" t="s">
        <v>982</v>
      </c>
      <c r="F41" s="34"/>
      <c r="G41" s="270"/>
    </row>
    <row r="42" spans="1:7" ht="112.5" customHeight="1">
      <c r="A42" s="54">
        <v>45278</v>
      </c>
      <c r="B42" s="273" t="s">
        <v>860</v>
      </c>
      <c r="C42" s="277" t="s">
        <v>970</v>
      </c>
      <c r="D42" s="274"/>
      <c r="E42" s="262" t="s">
        <v>983</v>
      </c>
      <c r="F42" s="220"/>
      <c r="G42" s="261"/>
    </row>
    <row r="43" spans="1:7" ht="46.5" customHeight="1">
      <c r="A43" s="54">
        <v>45279</v>
      </c>
      <c r="B43" s="273" t="s">
        <v>601</v>
      </c>
      <c r="C43" s="246" t="s">
        <v>699</v>
      </c>
      <c r="D43" s="260"/>
      <c r="E43" s="262" t="s">
        <v>984</v>
      </c>
      <c r="F43" s="220"/>
      <c r="G43" s="261"/>
    </row>
    <row r="44" spans="1:7" ht="276" customHeight="1">
      <c r="A44" s="54">
        <v>45280</v>
      </c>
      <c r="B44" s="273" t="s">
        <v>696</v>
      </c>
      <c r="C44" s="259" t="s">
        <v>975</v>
      </c>
      <c r="D44" s="262"/>
      <c r="E44" s="262" t="s">
        <v>990</v>
      </c>
      <c r="F44" s="220"/>
      <c r="G44" s="261"/>
    </row>
    <row r="45" spans="1:7" ht="315" customHeight="1">
      <c r="A45" s="54">
        <v>45280</v>
      </c>
      <c r="B45" s="273" t="s">
        <v>909</v>
      </c>
      <c r="C45" s="263" t="s">
        <v>976</v>
      </c>
      <c r="D45" s="262"/>
      <c r="E45" s="242" t="s">
        <v>985</v>
      </c>
      <c r="F45" s="220"/>
      <c r="G45" s="261"/>
    </row>
    <row r="46" spans="1:7" ht="396" customHeight="1">
      <c r="A46" s="54">
        <v>45280</v>
      </c>
      <c r="B46" s="273" t="s">
        <v>909</v>
      </c>
      <c r="C46" s="263" t="s">
        <v>976</v>
      </c>
      <c r="D46" s="262"/>
      <c r="E46" s="242" t="s">
        <v>986</v>
      </c>
      <c r="F46" s="220"/>
      <c r="G46" s="261"/>
    </row>
    <row r="47" spans="1:7" ht="50.25" customHeight="1">
      <c r="A47" s="54">
        <v>45281</v>
      </c>
      <c r="B47" s="35" t="s">
        <v>599</v>
      </c>
      <c r="C47" s="246" t="s">
        <v>699</v>
      </c>
      <c r="D47" s="246"/>
      <c r="E47" s="262" t="s">
        <v>987</v>
      </c>
      <c r="F47" s="220"/>
      <c r="G47" s="261"/>
    </row>
    <row r="48" spans="1:7" ht="297" customHeight="1">
      <c r="A48" s="54">
        <v>45281</v>
      </c>
      <c r="B48" s="35" t="s">
        <v>905</v>
      </c>
      <c r="C48" s="246" t="s">
        <v>977</v>
      </c>
      <c r="D48" s="246"/>
      <c r="E48" s="262" t="s">
        <v>989</v>
      </c>
      <c r="F48" s="220"/>
      <c r="G48" s="261"/>
    </row>
    <row r="49" spans="1:7" ht="159.75" customHeight="1">
      <c r="A49" s="54">
        <v>45282</v>
      </c>
      <c r="B49" s="35" t="s">
        <v>107</v>
      </c>
      <c r="C49" s="246" t="s">
        <v>978</v>
      </c>
      <c r="D49" s="252"/>
      <c r="E49" s="242" t="s">
        <v>988</v>
      </c>
      <c r="F49" s="250"/>
      <c r="G49" s="251"/>
    </row>
    <row r="50" spans="1:7" ht="122.25" customHeight="1">
      <c r="A50" s="54">
        <v>45283</v>
      </c>
      <c r="B50" s="35" t="s">
        <v>121</v>
      </c>
      <c r="C50" s="246" t="s">
        <v>991</v>
      </c>
      <c r="D50" s="246"/>
      <c r="E50" s="262" t="s">
        <v>992</v>
      </c>
      <c r="F50" s="220"/>
      <c r="G50" s="261"/>
    </row>
    <row r="51" spans="1:7" ht="88.5" customHeight="1">
      <c r="A51" s="54">
        <v>45284</v>
      </c>
      <c r="B51" s="35" t="s">
        <v>603</v>
      </c>
      <c r="C51" s="246" t="s">
        <v>880</v>
      </c>
      <c r="D51" s="246"/>
      <c r="E51" s="262" t="s">
        <v>993</v>
      </c>
      <c r="F51" s="220"/>
      <c r="G51" s="261"/>
    </row>
    <row r="52" spans="1:7" ht="328.5" customHeight="1">
      <c r="A52" s="54">
        <v>45284</v>
      </c>
      <c r="B52" s="35" t="s">
        <v>606</v>
      </c>
      <c r="C52" s="246" t="s">
        <v>995</v>
      </c>
      <c r="D52" s="246"/>
      <c r="E52" s="262" t="s">
        <v>994</v>
      </c>
      <c r="F52" s="220"/>
      <c r="G52" s="261"/>
    </row>
    <row r="53" spans="1:7" ht="113.25" customHeight="1">
      <c r="A53" s="54">
        <v>45285</v>
      </c>
      <c r="B53" s="35" t="s">
        <v>909</v>
      </c>
      <c r="C53" s="246" t="s">
        <v>996</v>
      </c>
      <c r="D53" s="246"/>
      <c r="E53" s="262" t="s">
        <v>997</v>
      </c>
      <c r="F53" s="220"/>
      <c r="G53" s="261"/>
    </row>
    <row r="54" spans="1:7" ht="98.25" customHeight="1">
      <c r="A54" s="54">
        <v>45285</v>
      </c>
      <c r="B54" s="35" t="s">
        <v>905</v>
      </c>
      <c r="C54" s="246" t="s">
        <v>998</v>
      </c>
      <c r="D54" s="246"/>
      <c r="E54" s="262" t="s">
        <v>999</v>
      </c>
      <c r="F54" s="220"/>
      <c r="G54" s="261"/>
    </row>
    <row r="55" spans="1:7" ht="192" customHeight="1">
      <c r="A55" s="54">
        <v>45285</v>
      </c>
      <c r="B55" s="35" t="s">
        <v>604</v>
      </c>
      <c r="C55" s="246" t="s">
        <v>1000</v>
      </c>
      <c r="D55" s="246"/>
      <c r="E55" s="262" t="s">
        <v>1001</v>
      </c>
      <c r="F55" s="220"/>
      <c r="G55" s="261"/>
    </row>
    <row r="56" spans="1:7" ht="143.25" customHeight="1">
      <c r="A56" s="54">
        <v>45285</v>
      </c>
      <c r="B56" s="35" t="s">
        <v>697</v>
      </c>
      <c r="C56" s="246" t="s">
        <v>1002</v>
      </c>
      <c r="D56" s="246"/>
      <c r="E56" s="262" t="s">
        <v>1003</v>
      </c>
      <c r="F56" s="220"/>
      <c r="G56" s="261"/>
    </row>
    <row r="57" spans="1:7" ht="93" customHeight="1">
      <c r="A57" s="54">
        <v>45286</v>
      </c>
      <c r="B57" s="35" t="s">
        <v>905</v>
      </c>
      <c r="C57" s="246" t="s">
        <v>703</v>
      </c>
      <c r="D57" s="246"/>
      <c r="E57" s="262" t="s">
        <v>1004</v>
      </c>
      <c r="F57" s="220"/>
      <c r="G57" s="261"/>
    </row>
    <row r="58" spans="1:7" ht="195" customHeight="1">
      <c r="A58" s="54">
        <v>45287</v>
      </c>
      <c r="B58" s="35" t="s">
        <v>907</v>
      </c>
      <c r="C58" s="246" t="s">
        <v>1005</v>
      </c>
      <c r="D58" s="246"/>
      <c r="E58" s="262" t="s">
        <v>1006</v>
      </c>
      <c r="F58" s="220"/>
      <c r="G58" s="261"/>
    </row>
    <row r="59" spans="1:7" ht="75.75" customHeight="1">
      <c r="A59" s="54"/>
      <c r="B59" s="35"/>
      <c r="C59" s="246"/>
      <c r="D59" s="246"/>
      <c r="E59" s="262"/>
      <c r="F59" s="220"/>
      <c r="G59" s="261"/>
    </row>
    <row r="60" spans="1:7" ht="75.75" customHeight="1">
      <c r="A60" s="54"/>
      <c r="B60" s="35"/>
      <c r="C60" s="246"/>
      <c r="D60" s="246"/>
      <c r="E60" s="262"/>
      <c r="F60" s="220"/>
      <c r="G60" s="261"/>
    </row>
    <row r="61" spans="1:7" ht="30" customHeight="1">
      <c r="A61" s="54"/>
      <c r="B61" s="35"/>
      <c r="C61" s="246"/>
      <c r="D61" s="246"/>
      <c r="E61" s="262"/>
      <c r="F61" s="220"/>
      <c r="G61" s="261"/>
    </row>
    <row r="62" spans="1:7" ht="42" customHeight="1">
      <c r="A62" s="54"/>
      <c r="B62" s="35"/>
      <c r="C62" s="246"/>
      <c r="D62" s="246"/>
      <c r="E62" s="265"/>
      <c r="F62" s="220"/>
      <c r="G62" s="261"/>
    </row>
    <row r="63" spans="1:7" ht="42" customHeight="1">
      <c r="A63" s="54"/>
      <c r="B63" s="35"/>
      <c r="C63" s="246"/>
      <c r="D63" s="246"/>
      <c r="E63" s="265"/>
      <c r="F63" s="220"/>
      <c r="G63" s="261"/>
    </row>
    <row r="64" spans="1:7" ht="42" customHeight="1">
      <c r="A64" s="54"/>
      <c r="B64" s="35"/>
      <c r="C64" s="246"/>
      <c r="D64" s="246"/>
      <c r="E64" s="265"/>
      <c r="F64" s="220"/>
      <c r="G64" s="261"/>
    </row>
    <row r="65" spans="1:7" ht="42" customHeight="1">
      <c r="A65" s="54"/>
      <c r="B65" s="35"/>
      <c r="C65" s="246"/>
      <c r="D65" s="246"/>
      <c r="E65" s="265"/>
      <c r="F65" s="220"/>
      <c r="G65" s="261"/>
    </row>
    <row r="66" spans="1:7" ht="42" customHeight="1">
      <c r="A66" s="54"/>
      <c r="B66" s="35"/>
      <c r="C66" s="246"/>
      <c r="D66" s="246"/>
      <c r="E66" s="265"/>
      <c r="F66" s="220"/>
      <c r="G66" s="261"/>
    </row>
    <row r="67" spans="1:7" ht="42" customHeight="1">
      <c r="A67" s="54"/>
      <c r="B67" s="35"/>
      <c r="C67" s="246"/>
      <c r="D67" s="246"/>
      <c r="E67" s="265"/>
      <c r="F67" s="220"/>
      <c r="G67" s="261"/>
    </row>
    <row r="68" spans="1:7" ht="32.25" customHeight="1">
      <c r="A68" s="54"/>
      <c r="B68" s="35"/>
      <c r="C68" s="246"/>
      <c r="D68" s="246"/>
      <c r="E68" s="265"/>
      <c r="F68" s="266"/>
      <c r="G68" s="267"/>
    </row>
    <row r="69" spans="1:7" ht="32.25" customHeight="1">
      <c r="A69" s="54"/>
      <c r="B69" s="35"/>
      <c r="C69" s="246"/>
      <c r="D69" s="246"/>
      <c r="E69" s="268"/>
    </row>
    <row r="70" spans="1:7" ht="32.25" customHeight="1">
      <c r="A70" s="54"/>
      <c r="B70" s="35"/>
      <c r="C70" s="246"/>
      <c r="D70" s="246"/>
      <c r="E70" s="115"/>
    </row>
    <row r="71" spans="1:7" ht="32.25" customHeight="1">
      <c r="A71" s="54"/>
      <c r="B71" s="35"/>
      <c r="C71" s="246"/>
      <c r="D71" s="246"/>
      <c r="E71" s="260"/>
    </row>
    <row r="72" spans="1:7" ht="34.5" customHeight="1">
      <c r="A72" s="54"/>
      <c r="B72" s="35"/>
      <c r="C72" s="246"/>
      <c r="D72" s="246"/>
      <c r="E72" s="260"/>
    </row>
    <row r="73" spans="1:7" ht="34.5" customHeight="1">
      <c r="A73" s="54"/>
      <c r="B73" s="35"/>
      <c r="C73" s="246"/>
      <c r="D73" s="246"/>
      <c r="E73" s="260"/>
    </row>
    <row r="74" spans="1:7" ht="34.5" customHeight="1">
      <c r="A74" s="54"/>
      <c r="B74" s="35"/>
      <c r="C74" s="246"/>
      <c r="D74" s="246"/>
      <c r="E74" s="246"/>
    </row>
    <row r="75" spans="1:7">
      <c r="A75" s="54"/>
      <c r="B75" s="35"/>
      <c r="C75" s="246"/>
      <c r="D75" s="246"/>
      <c r="E75" s="246"/>
    </row>
    <row r="76" spans="1:7">
      <c r="A76" s="54"/>
      <c r="B76" s="35"/>
      <c r="C76" s="246"/>
      <c r="D76" s="246"/>
      <c r="E76" s="246"/>
    </row>
    <row r="77" spans="1:7">
      <c r="A77" s="54"/>
      <c r="B77" s="35"/>
      <c r="C77" s="246"/>
      <c r="D77" s="246"/>
      <c r="E77" s="246"/>
    </row>
    <row r="78" spans="1:7" s="256" customFormat="1" ht="24" customHeight="1">
      <c r="A78" s="257"/>
      <c r="B78" s="255"/>
      <c r="C78" s="255"/>
      <c r="D78" s="255"/>
      <c r="E78" s="227"/>
      <c r="G78" s="258"/>
    </row>
    <row r="79" spans="1:7" s="256" customFormat="1" ht="24" customHeight="1">
      <c r="A79" s="257"/>
      <c r="B79" s="255"/>
      <c r="C79" s="255"/>
      <c r="D79" s="255"/>
      <c r="E79" s="269"/>
      <c r="G79" s="258"/>
    </row>
  </sheetData>
  <mergeCells count="9">
    <mergeCell ref="E32:G32"/>
    <mergeCell ref="E33:G33"/>
    <mergeCell ref="E34:G34"/>
    <mergeCell ref="A35:G35"/>
    <mergeCell ref="A2:A3"/>
    <mergeCell ref="A4:A9"/>
    <mergeCell ref="A12:A22"/>
    <mergeCell ref="A23:A24"/>
    <mergeCell ref="E29:G29"/>
  </mergeCells>
  <phoneticPr fontId="47"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ACEC-D583-4FF4-909C-F7B8CD55F6FB}">
  <dimension ref="A1:H80"/>
  <sheetViews>
    <sheetView topLeftCell="A57" workbookViewId="0">
      <selection activeCell="E59" sqref="E59"/>
    </sheetView>
  </sheetViews>
  <sheetFormatPr defaultColWidth="9" defaultRowHeight="15.75"/>
  <cols>
    <col min="1" max="1" width="13.5" style="33" bestFit="1" customWidth="1"/>
    <col min="2" max="2" width="15.625" style="32" customWidth="1"/>
    <col min="3" max="3" width="29.75" style="34" customWidth="1"/>
    <col min="4" max="4" width="5.625" style="34" customWidth="1"/>
    <col min="5" max="5" width="118.125" style="34" customWidth="1"/>
    <col min="6" max="6" width="8.875" style="32" customWidth="1"/>
    <col min="7" max="7" width="16.375" style="33" customWidth="1"/>
    <col min="8" max="16384" width="9" style="34"/>
  </cols>
  <sheetData>
    <row r="1" spans="1:7" ht="24.75" customHeight="1" thickBot="1">
      <c r="A1" s="103" t="s">
        <v>633</v>
      </c>
      <c r="B1" s="88" t="s">
        <v>447</v>
      </c>
      <c r="C1" s="36" t="s">
        <v>634</v>
      </c>
      <c r="D1" s="36"/>
      <c r="E1" s="36" t="s">
        <v>635</v>
      </c>
      <c r="F1" s="37" t="s">
        <v>1</v>
      </c>
      <c r="G1" s="38" t="s">
        <v>636</v>
      </c>
    </row>
    <row r="2" spans="1:7" ht="32.25" thickTop="1">
      <c r="A2" s="756" t="s">
        <v>637</v>
      </c>
      <c r="B2" s="271" t="s">
        <v>602</v>
      </c>
      <c r="C2" s="272" t="s">
        <v>638</v>
      </c>
      <c r="D2" s="272"/>
      <c r="E2" s="272" t="s">
        <v>639</v>
      </c>
      <c r="F2" s="51" t="s">
        <v>632</v>
      </c>
      <c r="G2" s="39"/>
    </row>
    <row r="3" spans="1:7" ht="198.75" customHeight="1">
      <c r="A3" s="757"/>
      <c r="B3" s="35" t="s">
        <v>640</v>
      </c>
      <c r="C3" s="246" t="s">
        <v>641</v>
      </c>
      <c r="D3" s="246"/>
      <c r="E3" s="227" t="s">
        <v>851</v>
      </c>
      <c r="F3" s="35" t="s">
        <v>642</v>
      </c>
      <c r="G3" s="40"/>
    </row>
    <row r="4" spans="1:7" ht="4.5" customHeight="1">
      <c r="A4" s="758"/>
      <c r="B4" s="52" t="s">
        <v>644</v>
      </c>
      <c r="C4" s="45" t="s">
        <v>645</v>
      </c>
      <c r="D4" s="45"/>
      <c r="E4" s="226" t="s">
        <v>852</v>
      </c>
      <c r="F4" s="52" t="s">
        <v>646</v>
      </c>
      <c r="G4" s="44">
        <v>44469</v>
      </c>
    </row>
    <row r="5" spans="1:7" ht="4.5" customHeight="1">
      <c r="A5" s="757"/>
      <c r="B5" s="245"/>
      <c r="C5" s="47"/>
      <c r="D5" s="47"/>
      <c r="E5" s="246"/>
      <c r="F5" s="245"/>
      <c r="G5" s="48"/>
    </row>
    <row r="6" spans="1:7" ht="63" customHeight="1">
      <c r="A6" s="757"/>
      <c r="B6" s="245" t="s">
        <v>647</v>
      </c>
      <c r="C6" s="47" t="s">
        <v>648</v>
      </c>
      <c r="D6" s="47"/>
      <c r="E6" s="115" t="s">
        <v>864</v>
      </c>
      <c r="F6" s="245" t="s">
        <v>632</v>
      </c>
      <c r="G6" s="48"/>
    </row>
    <row r="7" spans="1:7" ht="168.75" customHeight="1">
      <c r="A7" s="757"/>
      <c r="B7" s="245" t="s">
        <v>649</v>
      </c>
      <c r="C7" s="246" t="s">
        <v>650</v>
      </c>
      <c r="D7" s="246"/>
      <c r="E7" s="246" t="s">
        <v>779</v>
      </c>
      <c r="F7" s="35" t="s">
        <v>651</v>
      </c>
      <c r="G7" s="162" t="s">
        <v>652</v>
      </c>
    </row>
    <row r="8" spans="1:7" ht="156" customHeight="1">
      <c r="A8" s="757"/>
      <c r="B8" s="245" t="s">
        <v>653</v>
      </c>
      <c r="C8" s="47" t="s">
        <v>654</v>
      </c>
      <c r="D8" s="47"/>
      <c r="E8" s="152" t="s">
        <v>919</v>
      </c>
      <c r="F8" s="35" t="s">
        <v>655</v>
      </c>
      <c r="G8" s="163" t="s">
        <v>632</v>
      </c>
    </row>
    <row r="9" spans="1:7" ht="33" customHeight="1">
      <c r="A9" s="757"/>
      <c r="B9" s="245" t="s">
        <v>656</v>
      </c>
      <c r="C9" s="47"/>
      <c r="D9" s="47"/>
      <c r="E9" s="152" t="s">
        <v>773</v>
      </c>
      <c r="F9" s="35"/>
      <c r="G9" s="163"/>
    </row>
    <row r="10" spans="1:7" ht="121.15" customHeight="1">
      <c r="A10" s="244"/>
      <c r="B10" s="245" t="s">
        <v>647</v>
      </c>
      <c r="C10" s="47" t="s">
        <v>657</v>
      </c>
      <c r="D10" s="47"/>
      <c r="E10" s="152" t="s">
        <v>913</v>
      </c>
      <c r="F10" s="245"/>
      <c r="G10" s="163"/>
    </row>
    <row r="11" spans="1:7" ht="88.5" customHeight="1" thickBot="1">
      <c r="A11" s="243"/>
      <c r="B11" s="42" t="s">
        <v>658</v>
      </c>
      <c r="C11" s="41" t="s">
        <v>659</v>
      </c>
      <c r="D11" s="41"/>
      <c r="E11" s="41" t="s">
        <v>853</v>
      </c>
      <c r="F11" s="42" t="s">
        <v>660</v>
      </c>
      <c r="G11" s="43" t="s">
        <v>661</v>
      </c>
    </row>
    <row r="12" spans="1:7" ht="76.5" customHeight="1" thickTop="1">
      <c r="A12" s="757"/>
      <c r="B12" s="89" t="s">
        <v>662</v>
      </c>
      <c r="C12" s="45" t="s">
        <v>663</v>
      </c>
      <c r="D12" s="45"/>
      <c r="E12" s="45" t="s">
        <v>943</v>
      </c>
      <c r="F12" s="52" t="s">
        <v>720</v>
      </c>
      <c r="G12" s="44"/>
    </row>
    <row r="13" spans="1:7" ht="69.75" customHeight="1">
      <c r="A13" s="757"/>
      <c r="B13" s="245" t="s">
        <v>664</v>
      </c>
      <c r="C13" s="246" t="s">
        <v>663</v>
      </c>
      <c r="D13" s="246"/>
      <c r="E13" s="246" t="s">
        <v>705</v>
      </c>
      <c r="F13" s="35" t="s">
        <v>906</v>
      </c>
      <c r="G13" s="40"/>
    </row>
    <row r="14" spans="1:7" ht="39" customHeight="1">
      <c r="A14" s="757"/>
      <c r="B14" s="245" t="s">
        <v>89</v>
      </c>
      <c r="C14" s="246" t="s">
        <v>665</v>
      </c>
      <c r="D14" s="246"/>
      <c r="E14" s="115" t="s">
        <v>763</v>
      </c>
      <c r="F14" s="35" t="s">
        <v>780</v>
      </c>
      <c r="G14" s="40"/>
    </row>
    <row r="15" spans="1:7" ht="39" customHeight="1">
      <c r="A15" s="757"/>
      <c r="B15" s="245" t="s">
        <v>357</v>
      </c>
      <c r="C15" s="246" t="s">
        <v>854</v>
      </c>
      <c r="D15" s="246"/>
      <c r="E15" s="246" t="s">
        <v>848</v>
      </c>
      <c r="F15" s="35"/>
      <c r="G15" s="40"/>
    </row>
    <row r="16" spans="1:7" ht="42.75" customHeight="1">
      <c r="A16" s="757"/>
      <c r="B16" s="245" t="s">
        <v>130</v>
      </c>
      <c r="C16" s="246" t="s">
        <v>666</v>
      </c>
      <c r="D16" s="246"/>
      <c r="E16" s="239" t="s">
        <v>855</v>
      </c>
      <c r="F16" s="52" t="s">
        <v>708</v>
      </c>
      <c r="G16" s="40"/>
    </row>
    <row r="17" spans="1:8" ht="3.75" customHeight="1">
      <c r="A17" s="757"/>
      <c r="B17" s="283" t="s">
        <v>386</v>
      </c>
      <c r="C17" s="284" t="s">
        <v>755</v>
      </c>
      <c r="D17" s="284"/>
      <c r="E17" s="285" t="s">
        <v>915</v>
      </c>
      <c r="F17" s="286" t="s">
        <v>720</v>
      </c>
      <c r="G17" s="40"/>
    </row>
    <row r="18" spans="1:8" ht="40.5" customHeight="1">
      <c r="A18" s="757"/>
      <c r="B18" s="245" t="s">
        <v>379</v>
      </c>
      <c r="C18" s="246" t="s">
        <v>756</v>
      </c>
      <c r="D18" s="246"/>
      <c r="E18" s="246" t="s">
        <v>752</v>
      </c>
      <c r="F18" s="35" t="s">
        <v>667</v>
      </c>
      <c r="G18" s="40"/>
    </row>
    <row r="19" spans="1:8" ht="30" customHeight="1">
      <c r="A19" s="757"/>
      <c r="B19" s="245"/>
      <c r="C19" s="246"/>
      <c r="D19" s="246"/>
      <c r="E19" s="246"/>
      <c r="F19" s="35"/>
      <c r="G19" s="40"/>
    </row>
    <row r="20" spans="1:8" ht="46.5" customHeight="1">
      <c r="A20" s="757"/>
      <c r="B20" s="35" t="s">
        <v>668</v>
      </c>
      <c r="C20" s="246" t="s">
        <v>669</v>
      </c>
      <c r="D20" s="246"/>
      <c r="E20" s="246" t="s">
        <v>707</v>
      </c>
      <c r="F20" s="35" t="s">
        <v>670</v>
      </c>
      <c r="G20" s="40" t="s">
        <v>671</v>
      </c>
      <c r="H20" s="60"/>
    </row>
    <row r="21" spans="1:8" s="282" customFormat="1" ht="5.25" customHeight="1">
      <c r="A21" s="757"/>
      <c r="B21" s="278" t="s">
        <v>672</v>
      </c>
      <c r="C21" s="279" t="s">
        <v>673</v>
      </c>
      <c r="D21" s="279"/>
      <c r="E21" s="279" t="s">
        <v>912</v>
      </c>
      <c r="F21" s="278" t="s">
        <v>720</v>
      </c>
      <c r="G21" s="280"/>
      <c r="H21" s="281"/>
    </row>
    <row r="22" spans="1:8" ht="36" customHeight="1" thickBot="1">
      <c r="A22" s="757"/>
      <c r="B22" s="245" t="s">
        <v>674</v>
      </c>
      <c r="C22" s="47" t="s">
        <v>675</v>
      </c>
      <c r="D22" s="47"/>
      <c r="E22" s="90" t="s">
        <v>676</v>
      </c>
      <c r="F22" s="245" t="s">
        <v>680</v>
      </c>
      <c r="G22" s="46" t="s">
        <v>677</v>
      </c>
      <c r="H22" s="53"/>
    </row>
    <row r="23" spans="1:8" ht="5.25" customHeight="1" thickTop="1">
      <c r="A23" s="759"/>
      <c r="B23" s="275" t="s">
        <v>678</v>
      </c>
      <c r="C23" s="276" t="s">
        <v>679</v>
      </c>
      <c r="D23" s="49"/>
      <c r="E23" s="49"/>
      <c r="F23" s="229" t="s">
        <v>680</v>
      </c>
      <c r="G23" s="164"/>
    </row>
    <row r="24" spans="1:8" ht="34.5" customHeight="1" thickBot="1">
      <c r="A24" s="760"/>
      <c r="B24" s="42" t="s">
        <v>710</v>
      </c>
      <c r="C24" s="41" t="s">
        <v>682</v>
      </c>
      <c r="D24" s="41"/>
      <c r="E24" s="228" t="s">
        <v>711</v>
      </c>
      <c r="F24" s="42" t="s">
        <v>688</v>
      </c>
      <c r="G24" s="43"/>
    </row>
    <row r="25" spans="1:8" ht="22.5" customHeight="1" thickTop="1" thickBot="1">
      <c r="A25" s="243"/>
      <c r="B25" s="214" t="s">
        <v>683</v>
      </c>
      <c r="C25" s="215"/>
      <c r="D25" s="215"/>
      <c r="E25" s="215" t="s">
        <v>632</v>
      </c>
      <c r="F25" s="214"/>
      <c r="G25" s="216"/>
    </row>
    <row r="26" spans="1:8" ht="74.25" customHeight="1" thickTop="1" thickBot="1">
      <c r="A26" s="243"/>
      <c r="B26" s="214" t="s">
        <v>684</v>
      </c>
      <c r="C26" s="215" t="s">
        <v>685</v>
      </c>
      <c r="D26" s="215"/>
      <c r="E26" s="215" t="s">
        <v>856</v>
      </c>
      <c r="F26" s="214" t="s">
        <v>643</v>
      </c>
      <c r="G26" s="216"/>
    </row>
    <row r="27" spans="1:8" ht="57.75" customHeight="1" thickTop="1" thickBot="1">
      <c r="A27" s="230"/>
      <c r="B27" s="83" t="s">
        <v>686</v>
      </c>
      <c r="C27" s="82" t="s">
        <v>687</v>
      </c>
      <c r="D27" s="82"/>
      <c r="E27" s="82" t="s">
        <v>857</v>
      </c>
      <c r="F27" s="238" t="s">
        <v>724</v>
      </c>
      <c r="G27" s="231"/>
    </row>
    <row r="28" spans="1:8" ht="22.5" customHeight="1" thickTop="1"/>
    <row r="29" spans="1:8" s="87" customFormat="1" ht="25.5" customHeight="1">
      <c r="A29" s="104" t="s">
        <v>689</v>
      </c>
      <c r="B29" s="94" t="s">
        <v>447</v>
      </c>
      <c r="C29" s="93" t="s">
        <v>690</v>
      </c>
      <c r="D29" s="253"/>
      <c r="E29" s="761" t="s">
        <v>691</v>
      </c>
      <c r="F29" s="762"/>
      <c r="G29" s="763"/>
    </row>
    <row r="30" spans="1:8" ht="8.25" customHeight="1"/>
    <row r="31" spans="1:8" ht="39.75" customHeight="1">
      <c r="A31" s="54"/>
      <c r="B31" s="35"/>
      <c r="C31" s="246"/>
      <c r="D31" s="252"/>
      <c r="E31" s="748"/>
      <c r="F31" s="749"/>
      <c r="G31" s="750"/>
    </row>
    <row r="32" spans="1:8" ht="39.75" customHeight="1">
      <c r="A32" s="54"/>
      <c r="B32" s="35"/>
      <c r="C32" s="246"/>
      <c r="D32" s="260"/>
      <c r="E32" s="682"/>
      <c r="F32" s="683"/>
      <c r="G32" s="764"/>
    </row>
    <row r="33" spans="1:7" ht="31.5" customHeight="1">
      <c r="A33" s="54"/>
      <c r="B33" s="35"/>
      <c r="C33" s="246"/>
      <c r="D33" s="252"/>
      <c r="E33" s="748"/>
      <c r="F33" s="749"/>
      <c r="G33" s="750"/>
    </row>
    <row r="34" spans="1:7" ht="33.75" customHeight="1">
      <c r="A34" s="105" t="s">
        <v>693</v>
      </c>
      <c r="B34" s="91" t="s">
        <v>447</v>
      </c>
      <c r="C34" s="92" t="s">
        <v>694</v>
      </c>
      <c r="D34" s="254"/>
      <c r="E34" s="751" t="s">
        <v>695</v>
      </c>
      <c r="F34" s="752"/>
      <c r="G34" s="753"/>
    </row>
    <row r="35" spans="1:7" ht="33" customHeight="1">
      <c r="A35" s="754"/>
      <c r="B35" s="702"/>
      <c r="C35" s="702"/>
      <c r="D35" s="702"/>
      <c r="E35" s="702"/>
      <c r="F35" s="702"/>
      <c r="G35" s="755"/>
    </row>
    <row r="36" spans="1:7" ht="240" customHeight="1">
      <c r="A36" s="54">
        <v>45259</v>
      </c>
      <c r="B36" s="35" t="s">
        <v>702</v>
      </c>
      <c r="C36" s="246" t="s">
        <v>920</v>
      </c>
      <c r="D36" s="246"/>
      <c r="E36" s="246" t="s">
        <v>932</v>
      </c>
    </row>
    <row r="37" spans="1:7" ht="144.75" customHeight="1">
      <c r="A37" s="54">
        <v>45259</v>
      </c>
      <c r="B37" s="35" t="s">
        <v>907</v>
      </c>
      <c r="C37" s="246" t="s">
        <v>921</v>
      </c>
      <c r="D37" s="246"/>
      <c r="E37" s="262" t="s">
        <v>933</v>
      </c>
      <c r="F37" s="220"/>
      <c r="G37" s="261"/>
    </row>
    <row r="38" spans="1:7" ht="144.75" customHeight="1">
      <c r="A38" s="54">
        <v>45259</v>
      </c>
      <c r="B38" s="35" t="s">
        <v>879</v>
      </c>
      <c r="C38" s="246" t="s">
        <v>922</v>
      </c>
      <c r="D38" s="252"/>
      <c r="E38" s="242" t="s">
        <v>934</v>
      </c>
      <c r="F38" s="250"/>
      <c r="G38" s="251"/>
    </row>
    <row r="39" spans="1:7" ht="409.5" customHeight="1">
      <c r="A39" s="54">
        <v>45259</v>
      </c>
      <c r="B39" s="273" t="s">
        <v>863</v>
      </c>
      <c r="C39" s="263" t="s">
        <v>923</v>
      </c>
      <c r="D39" s="262"/>
      <c r="E39" s="262" t="s">
        <v>935</v>
      </c>
      <c r="F39" s="34"/>
      <c r="G39" s="270"/>
    </row>
    <row r="40" spans="1:7" ht="409.5" customHeight="1">
      <c r="A40" s="54">
        <v>45261</v>
      </c>
      <c r="B40" s="273" t="s">
        <v>863</v>
      </c>
      <c r="C40" s="263" t="s">
        <v>923</v>
      </c>
      <c r="D40" s="262"/>
      <c r="E40" s="262" t="s">
        <v>936</v>
      </c>
      <c r="F40" s="34"/>
      <c r="G40" s="270"/>
    </row>
    <row r="41" spans="1:7" ht="93" customHeight="1">
      <c r="A41" s="54">
        <v>45261</v>
      </c>
      <c r="B41" s="273" t="s">
        <v>924</v>
      </c>
      <c r="C41" s="246" t="s">
        <v>928</v>
      </c>
      <c r="D41" s="227"/>
      <c r="E41" s="227" t="s">
        <v>937</v>
      </c>
      <c r="F41" s="34"/>
      <c r="G41" s="270"/>
    </row>
    <row r="42" spans="1:7" ht="96" customHeight="1">
      <c r="A42" s="54">
        <v>45263</v>
      </c>
      <c r="B42" s="273" t="s">
        <v>123</v>
      </c>
      <c r="C42" s="277" t="s">
        <v>925</v>
      </c>
      <c r="D42" s="274"/>
      <c r="E42" s="262" t="s">
        <v>938</v>
      </c>
      <c r="F42" s="220"/>
      <c r="G42" s="261"/>
    </row>
    <row r="43" spans="1:7" ht="86.25" customHeight="1">
      <c r="A43" s="54">
        <v>45263</v>
      </c>
      <c r="B43" s="273" t="s">
        <v>926</v>
      </c>
      <c r="C43" s="277" t="s">
        <v>927</v>
      </c>
      <c r="D43" s="260"/>
      <c r="E43" s="262" t="s">
        <v>939</v>
      </c>
      <c r="F43" s="220"/>
      <c r="G43" s="261"/>
    </row>
    <row r="44" spans="1:7" ht="291" customHeight="1">
      <c r="A44" s="54">
        <v>45264</v>
      </c>
      <c r="B44" s="35" t="s">
        <v>879</v>
      </c>
      <c r="C44" s="246" t="s">
        <v>929</v>
      </c>
      <c r="D44" s="246"/>
      <c r="E44" s="262" t="s">
        <v>940</v>
      </c>
      <c r="F44" s="220"/>
      <c r="G44" s="261"/>
    </row>
    <row r="45" spans="1:7" ht="144.75" customHeight="1">
      <c r="A45" s="54">
        <v>45265</v>
      </c>
      <c r="B45" s="273" t="s">
        <v>706</v>
      </c>
      <c r="C45" s="259" t="s">
        <v>930</v>
      </c>
      <c r="D45" s="262"/>
      <c r="E45" s="262" t="s">
        <v>941</v>
      </c>
      <c r="F45" s="220"/>
      <c r="G45" s="261"/>
    </row>
    <row r="46" spans="1:7" ht="363.75" customHeight="1">
      <c r="A46" s="54">
        <v>45265</v>
      </c>
      <c r="B46" s="273" t="s">
        <v>918</v>
      </c>
      <c r="C46" s="263" t="s">
        <v>931</v>
      </c>
      <c r="D46" s="262"/>
      <c r="E46" s="242" t="s">
        <v>942</v>
      </c>
      <c r="F46" s="220"/>
      <c r="G46" s="261"/>
    </row>
    <row r="47" spans="1:7" ht="186" customHeight="1">
      <c r="A47" s="54">
        <v>45266</v>
      </c>
      <c r="B47" s="35" t="s">
        <v>696</v>
      </c>
      <c r="C47" s="246" t="s">
        <v>944</v>
      </c>
      <c r="D47" s="246"/>
      <c r="E47" s="262" t="s">
        <v>955</v>
      </c>
      <c r="F47" s="220"/>
      <c r="G47" s="261"/>
    </row>
    <row r="48" spans="1:7" ht="180" customHeight="1">
      <c r="A48" s="54">
        <v>45267</v>
      </c>
      <c r="B48" s="35" t="s">
        <v>945</v>
      </c>
      <c r="C48" s="246" t="s">
        <v>946</v>
      </c>
      <c r="D48" s="246"/>
      <c r="E48" s="262" t="s">
        <v>956</v>
      </c>
      <c r="F48" s="220"/>
      <c r="G48" s="261"/>
    </row>
    <row r="49" spans="1:7" ht="111.75" customHeight="1">
      <c r="A49" s="54">
        <v>45267</v>
      </c>
      <c r="B49" s="35" t="s">
        <v>908</v>
      </c>
      <c r="C49" s="246" t="s">
        <v>947</v>
      </c>
      <c r="D49" s="252"/>
      <c r="E49" s="242" t="s">
        <v>957</v>
      </c>
      <c r="F49" s="250"/>
      <c r="G49" s="251"/>
    </row>
    <row r="50" spans="1:7" ht="103.5" customHeight="1">
      <c r="A50" s="54">
        <v>45268</v>
      </c>
      <c r="B50" s="35" t="s">
        <v>697</v>
      </c>
      <c r="C50" s="246" t="s">
        <v>948</v>
      </c>
      <c r="D50" s="246"/>
      <c r="E50" s="262" t="s">
        <v>958</v>
      </c>
      <c r="F50" s="220"/>
      <c r="G50" s="261"/>
    </row>
    <row r="51" spans="1:7" ht="90" customHeight="1">
      <c r="A51" s="54">
        <v>45268</v>
      </c>
      <c r="B51" s="35" t="s">
        <v>600</v>
      </c>
      <c r="C51" s="246" t="s">
        <v>949</v>
      </c>
      <c r="D51" s="246"/>
      <c r="E51" s="262" t="s">
        <v>959</v>
      </c>
      <c r="F51" s="220"/>
      <c r="G51" s="261"/>
    </row>
    <row r="52" spans="1:7" ht="65.25" customHeight="1">
      <c r="A52" s="54">
        <v>45270</v>
      </c>
      <c r="B52" s="35" t="s">
        <v>681</v>
      </c>
      <c r="C52" s="246" t="s">
        <v>950</v>
      </c>
      <c r="D52" s="246"/>
      <c r="E52" s="262" t="s">
        <v>953</v>
      </c>
      <c r="F52" s="220"/>
      <c r="G52" s="261"/>
    </row>
    <row r="53" spans="1:7" ht="89.25" customHeight="1">
      <c r="A53" s="54">
        <v>45270</v>
      </c>
      <c r="B53" s="35" t="s">
        <v>952</v>
      </c>
      <c r="C53" s="246" t="s">
        <v>951</v>
      </c>
      <c r="D53" s="246"/>
      <c r="E53" s="262" t="s">
        <v>960</v>
      </c>
      <c r="F53" s="220"/>
      <c r="G53" s="261"/>
    </row>
    <row r="54" spans="1:7" ht="101.25" customHeight="1">
      <c r="A54" s="54">
        <v>45271</v>
      </c>
      <c r="B54" s="35" t="s">
        <v>681</v>
      </c>
      <c r="C54" s="246" t="s">
        <v>944</v>
      </c>
      <c r="D54" s="246"/>
      <c r="E54" s="262" t="s">
        <v>961</v>
      </c>
      <c r="F54" s="220"/>
      <c r="G54" s="261"/>
    </row>
    <row r="55" spans="1:7" ht="409.5">
      <c r="A55" s="54">
        <v>45271</v>
      </c>
      <c r="B55" s="35" t="s">
        <v>862</v>
      </c>
      <c r="C55" s="246" t="s">
        <v>692</v>
      </c>
      <c r="D55" s="246"/>
      <c r="E55" s="262" t="s">
        <v>965</v>
      </c>
      <c r="F55" s="220"/>
      <c r="G55" s="261"/>
    </row>
    <row r="56" spans="1:7" ht="182.25" customHeight="1">
      <c r="A56" s="54">
        <v>45242</v>
      </c>
      <c r="B56" s="35" t="s">
        <v>862</v>
      </c>
      <c r="C56" s="246" t="s">
        <v>692</v>
      </c>
      <c r="D56" s="246"/>
      <c r="E56" s="262" t="s">
        <v>966</v>
      </c>
      <c r="F56" s="220"/>
      <c r="G56" s="261"/>
    </row>
    <row r="57" spans="1:7" ht="193.5" customHeight="1">
      <c r="A57" s="54">
        <v>45272</v>
      </c>
      <c r="B57" s="35" t="s">
        <v>908</v>
      </c>
      <c r="C57" s="246" t="s">
        <v>914</v>
      </c>
      <c r="D57" s="246"/>
      <c r="E57" s="262" t="s">
        <v>962</v>
      </c>
      <c r="F57" s="220"/>
      <c r="G57" s="261"/>
    </row>
    <row r="58" spans="1:7" ht="128.25" customHeight="1">
      <c r="A58" s="54">
        <v>45272</v>
      </c>
      <c r="B58" s="35" t="s">
        <v>599</v>
      </c>
      <c r="C58" s="246" t="s">
        <v>954</v>
      </c>
      <c r="D58" s="246"/>
      <c r="E58" s="262" t="s">
        <v>963</v>
      </c>
      <c r="F58" s="220"/>
      <c r="G58" s="261"/>
    </row>
    <row r="59" spans="1:7" ht="75.75" customHeight="1">
      <c r="A59" s="54"/>
      <c r="B59" s="35"/>
      <c r="C59" s="246"/>
      <c r="D59" s="246"/>
      <c r="E59" s="262"/>
      <c r="F59" s="220"/>
      <c r="G59" s="261"/>
    </row>
    <row r="60" spans="1:7" ht="75.75" customHeight="1">
      <c r="A60" s="54"/>
      <c r="B60" s="35"/>
      <c r="C60" s="246"/>
      <c r="D60" s="246"/>
      <c r="E60" s="262"/>
      <c r="F60" s="220"/>
      <c r="G60" s="261"/>
    </row>
    <row r="61" spans="1:7" ht="75.75" customHeight="1">
      <c r="A61" s="54"/>
      <c r="B61" s="35"/>
      <c r="C61" s="246"/>
      <c r="D61" s="246"/>
      <c r="E61" s="262"/>
      <c r="F61" s="220"/>
      <c r="G61" s="261"/>
    </row>
    <row r="62" spans="1:7" ht="30" customHeight="1">
      <c r="A62" s="54"/>
      <c r="B62" s="35"/>
      <c r="C62" s="246"/>
      <c r="D62" s="246"/>
      <c r="E62" s="262"/>
      <c r="F62" s="220"/>
      <c r="G62" s="261"/>
    </row>
    <row r="63" spans="1:7" ht="42" customHeight="1">
      <c r="A63" s="54"/>
      <c r="B63" s="35"/>
      <c r="C63" s="246"/>
      <c r="D63" s="246"/>
      <c r="E63" s="265"/>
      <c r="F63" s="220"/>
      <c r="G63" s="261"/>
    </row>
    <row r="64" spans="1:7" ht="42" customHeight="1">
      <c r="A64" s="54"/>
      <c r="B64" s="35"/>
      <c r="C64" s="246"/>
      <c r="D64" s="246"/>
      <c r="E64" s="265"/>
      <c r="F64" s="220"/>
      <c r="G64" s="261"/>
    </row>
    <row r="65" spans="1:7" ht="42" customHeight="1">
      <c r="A65" s="54"/>
      <c r="B65" s="35"/>
      <c r="C65" s="246"/>
      <c r="D65" s="246"/>
      <c r="E65" s="265"/>
      <c r="F65" s="220"/>
      <c r="G65" s="261"/>
    </row>
    <row r="66" spans="1:7" ht="42" customHeight="1">
      <c r="A66" s="54"/>
      <c r="B66" s="35"/>
      <c r="C66" s="246"/>
      <c r="D66" s="246"/>
      <c r="E66" s="265"/>
      <c r="F66" s="220"/>
      <c r="G66" s="261"/>
    </row>
    <row r="67" spans="1:7" ht="42" customHeight="1">
      <c r="A67" s="54"/>
      <c r="B67" s="35"/>
      <c r="C67" s="246"/>
      <c r="D67" s="246"/>
      <c r="E67" s="265"/>
      <c r="F67" s="220"/>
      <c r="G67" s="261"/>
    </row>
    <row r="68" spans="1:7" ht="42" customHeight="1">
      <c r="A68" s="54"/>
      <c r="B68" s="35"/>
      <c r="C68" s="246"/>
      <c r="D68" s="246"/>
      <c r="E68" s="265"/>
      <c r="F68" s="220"/>
      <c r="G68" s="261"/>
    </row>
    <row r="69" spans="1:7" ht="32.25" customHeight="1">
      <c r="A69" s="54"/>
      <c r="B69" s="35"/>
      <c r="C69" s="246"/>
      <c r="D69" s="246"/>
      <c r="E69" s="265"/>
      <c r="F69" s="266"/>
      <c r="G69" s="267"/>
    </row>
    <row r="70" spans="1:7" ht="32.25" customHeight="1">
      <c r="A70" s="54"/>
      <c r="B70" s="35"/>
      <c r="C70" s="246"/>
      <c r="D70" s="246"/>
      <c r="E70" s="268"/>
    </row>
    <row r="71" spans="1:7" ht="32.25" customHeight="1">
      <c r="A71" s="54"/>
      <c r="B71" s="35"/>
      <c r="C71" s="246"/>
      <c r="D71" s="246"/>
      <c r="E71" s="115"/>
    </row>
    <row r="72" spans="1:7" ht="32.25" customHeight="1">
      <c r="A72" s="54"/>
      <c r="B72" s="35"/>
      <c r="C72" s="246"/>
      <c r="D72" s="246"/>
      <c r="E72" s="260"/>
    </row>
    <row r="73" spans="1:7" ht="34.5" customHeight="1">
      <c r="A73" s="54"/>
      <c r="B73" s="35"/>
      <c r="C73" s="246"/>
      <c r="D73" s="246"/>
      <c r="E73" s="260"/>
    </row>
    <row r="74" spans="1:7" ht="34.5" customHeight="1">
      <c r="A74" s="54"/>
      <c r="B74" s="35"/>
      <c r="C74" s="246"/>
      <c r="D74" s="246"/>
      <c r="E74" s="260"/>
    </row>
    <row r="75" spans="1:7" ht="34.5" customHeight="1">
      <c r="A75" s="54"/>
      <c r="B75" s="35"/>
      <c r="C75" s="246"/>
      <c r="D75" s="246"/>
      <c r="E75" s="246"/>
    </row>
    <row r="76" spans="1:7">
      <c r="A76" s="54"/>
      <c r="B76" s="35"/>
      <c r="C76" s="246"/>
      <c r="D76" s="246"/>
      <c r="E76" s="246"/>
    </row>
    <row r="77" spans="1:7">
      <c r="A77" s="54"/>
      <c r="B77" s="35"/>
      <c r="C77" s="246"/>
      <c r="D77" s="246"/>
      <c r="E77" s="246"/>
    </row>
    <row r="78" spans="1:7">
      <c r="A78" s="54"/>
      <c r="B78" s="35"/>
      <c r="C78" s="246"/>
      <c r="D78" s="246"/>
      <c r="E78" s="246"/>
    </row>
    <row r="79" spans="1:7" s="256" customFormat="1" ht="24" customHeight="1">
      <c r="A79" s="257"/>
      <c r="B79" s="255"/>
      <c r="C79" s="255"/>
      <c r="D79" s="255"/>
      <c r="E79" s="227"/>
      <c r="G79" s="258"/>
    </row>
    <row r="80" spans="1:7" s="256" customFormat="1" ht="24" customHeight="1">
      <c r="A80" s="257"/>
      <c r="B80" s="255"/>
      <c r="C80" s="255"/>
      <c r="D80" s="255"/>
      <c r="E80" s="269"/>
      <c r="G80" s="258"/>
    </row>
  </sheetData>
  <mergeCells count="10">
    <mergeCell ref="E32:G32"/>
    <mergeCell ref="E33:G33"/>
    <mergeCell ref="E34:G34"/>
    <mergeCell ref="A35:G35"/>
    <mergeCell ref="A2:A3"/>
    <mergeCell ref="A4:A9"/>
    <mergeCell ref="A12:A22"/>
    <mergeCell ref="A23:A24"/>
    <mergeCell ref="E29:G29"/>
    <mergeCell ref="E31:G31"/>
  </mergeCells>
  <phoneticPr fontId="47"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2792-1BD3-449C-8754-C4701F86E1F4}">
  <dimension ref="A1:I23"/>
  <sheetViews>
    <sheetView workbookViewId="0">
      <selection activeCell="K13" sqref="K13"/>
    </sheetView>
  </sheetViews>
  <sheetFormatPr defaultColWidth="8.75" defaultRowHeight="15.75"/>
  <cols>
    <col min="1" max="1" width="7.75" style="1" customWidth="1"/>
    <col min="2" max="2" width="14.25" style="1" customWidth="1"/>
    <col min="3" max="3" width="19.25" style="1" customWidth="1"/>
    <col min="4" max="4" width="7.75" style="1" customWidth="1"/>
    <col min="5" max="5" width="14.25" style="1" customWidth="1"/>
    <col min="6" max="6" width="19.25" style="1" customWidth="1"/>
    <col min="7" max="7" width="7.75" style="1" customWidth="1"/>
    <col min="8" max="8" width="20" style="1" customWidth="1"/>
    <col min="9" max="9" width="19.25" style="1" customWidth="1"/>
    <col min="10" max="16384" width="8.75" style="1"/>
  </cols>
  <sheetData>
    <row r="1" spans="1:9" ht="33" customHeight="1">
      <c r="A1" s="382" t="s">
        <v>796</v>
      </c>
      <c r="B1" s="377" t="s">
        <v>774</v>
      </c>
      <c r="C1" s="383" t="s">
        <v>782</v>
      </c>
      <c r="D1" s="382" t="s">
        <v>796</v>
      </c>
      <c r="E1" s="377" t="s">
        <v>774</v>
      </c>
      <c r="F1" s="383" t="s">
        <v>776</v>
      </c>
      <c r="G1" s="382" t="s">
        <v>796</v>
      </c>
      <c r="H1" s="377" t="s">
        <v>775</v>
      </c>
      <c r="I1" s="383" t="s">
        <v>776</v>
      </c>
    </row>
    <row r="2" spans="1:9">
      <c r="A2" s="373" t="s">
        <v>449</v>
      </c>
      <c r="B2" s="10" t="s">
        <v>783</v>
      </c>
      <c r="C2" s="249" t="s">
        <v>777</v>
      </c>
      <c r="D2" s="373" t="s">
        <v>354</v>
      </c>
      <c r="E2" s="10" t="s">
        <v>783</v>
      </c>
      <c r="F2" s="249" t="s">
        <v>777</v>
      </c>
      <c r="G2" s="373" t="s">
        <v>28</v>
      </c>
      <c r="H2" s="10" t="s">
        <v>784</v>
      </c>
      <c r="I2" s="249" t="s">
        <v>777</v>
      </c>
    </row>
    <row r="3" spans="1:9">
      <c r="A3" s="373" t="s">
        <v>353</v>
      </c>
      <c r="B3" s="10" t="s">
        <v>785</v>
      </c>
      <c r="C3" s="249" t="s">
        <v>777</v>
      </c>
      <c r="D3" s="373" t="s">
        <v>356</v>
      </c>
      <c r="E3" s="10" t="s">
        <v>783</v>
      </c>
      <c r="F3" s="249" t="s">
        <v>777</v>
      </c>
      <c r="G3" s="373" t="s">
        <v>33</v>
      </c>
      <c r="H3" s="10" t="s">
        <v>786</v>
      </c>
      <c r="I3" s="5" t="s">
        <v>778</v>
      </c>
    </row>
    <row r="4" spans="1:9">
      <c r="A4" s="373" t="s">
        <v>355</v>
      </c>
      <c r="B4" s="10" t="s">
        <v>787</v>
      </c>
      <c r="C4" s="249" t="s">
        <v>777</v>
      </c>
      <c r="D4" s="373" t="s">
        <v>358</v>
      </c>
      <c r="E4" s="10" t="s">
        <v>783</v>
      </c>
      <c r="F4" s="249" t="s">
        <v>777</v>
      </c>
      <c r="G4" s="373" t="s">
        <v>38</v>
      </c>
      <c r="H4" s="10" t="s">
        <v>788</v>
      </c>
      <c r="I4" s="5" t="s">
        <v>778</v>
      </c>
    </row>
    <row r="5" spans="1:9">
      <c r="A5" s="373" t="s">
        <v>357</v>
      </c>
      <c r="B5" s="10" t="s">
        <v>787</v>
      </c>
      <c r="C5" s="5" t="s">
        <v>778</v>
      </c>
      <c r="D5" s="373" t="s">
        <v>360</v>
      </c>
      <c r="E5" s="10" t="s">
        <v>783</v>
      </c>
      <c r="F5" s="249" t="s">
        <v>777</v>
      </c>
      <c r="G5" s="373" t="s">
        <v>43</v>
      </c>
      <c r="H5" s="10" t="s">
        <v>789</v>
      </c>
      <c r="I5" s="5" t="s">
        <v>778</v>
      </c>
    </row>
    <row r="6" spans="1:9">
      <c r="A6" s="373" t="s">
        <v>359</v>
      </c>
      <c r="B6" s="10" t="s">
        <v>783</v>
      </c>
      <c r="C6" s="249" t="s">
        <v>777</v>
      </c>
      <c r="D6" s="373" t="s">
        <v>362</v>
      </c>
      <c r="E6" s="10" t="s">
        <v>783</v>
      </c>
      <c r="F6" s="249" t="s">
        <v>777</v>
      </c>
      <c r="G6" s="373" t="s">
        <v>48</v>
      </c>
      <c r="H6" s="10" t="s">
        <v>789</v>
      </c>
      <c r="I6" s="5" t="s">
        <v>778</v>
      </c>
    </row>
    <row r="7" spans="1:9">
      <c r="A7" s="373" t="s">
        <v>361</v>
      </c>
      <c r="B7" s="10" t="s">
        <v>783</v>
      </c>
      <c r="C7" s="249" t="s">
        <v>777</v>
      </c>
      <c r="D7" s="373" t="s">
        <v>364</v>
      </c>
      <c r="E7" s="10" t="s">
        <v>790</v>
      </c>
      <c r="F7" s="249" t="s">
        <v>777</v>
      </c>
      <c r="G7" s="373" t="s">
        <v>52</v>
      </c>
      <c r="H7" s="10" t="s">
        <v>791</v>
      </c>
      <c r="I7" s="5" t="s">
        <v>778</v>
      </c>
    </row>
    <row r="8" spans="1:9">
      <c r="A8" s="373" t="s">
        <v>363</v>
      </c>
      <c r="B8" s="10" t="s">
        <v>792</v>
      </c>
      <c r="C8" s="5" t="s">
        <v>778</v>
      </c>
      <c r="D8" s="373" t="s">
        <v>367</v>
      </c>
      <c r="E8" s="10" t="s">
        <v>787</v>
      </c>
      <c r="F8" s="5" t="s">
        <v>778</v>
      </c>
      <c r="G8" s="373" t="s">
        <v>56</v>
      </c>
      <c r="H8" s="10" t="s">
        <v>791</v>
      </c>
      <c r="I8" s="5" t="s">
        <v>778</v>
      </c>
    </row>
    <row r="9" spans="1:9">
      <c r="A9" s="373" t="s">
        <v>366</v>
      </c>
      <c r="B9" s="10" t="s">
        <v>785</v>
      </c>
      <c r="C9" s="5" t="s">
        <v>778</v>
      </c>
      <c r="D9" s="373" t="s">
        <v>369</v>
      </c>
      <c r="E9" s="10" t="s">
        <v>792</v>
      </c>
      <c r="F9" s="5" t="s">
        <v>778</v>
      </c>
      <c r="G9" s="373" t="s">
        <v>89</v>
      </c>
      <c r="H9" s="10" t="s">
        <v>791</v>
      </c>
      <c r="I9" s="5" t="s">
        <v>778</v>
      </c>
    </row>
    <row r="10" spans="1:9">
      <c r="A10" s="373" t="s">
        <v>368</v>
      </c>
      <c r="B10" s="10" t="s">
        <v>785</v>
      </c>
      <c r="C10" s="5" t="s">
        <v>778</v>
      </c>
      <c r="D10" s="373" t="s">
        <v>371</v>
      </c>
      <c r="E10" s="10" t="s">
        <v>792</v>
      </c>
      <c r="F10" s="5" t="s">
        <v>778</v>
      </c>
      <c r="G10" s="373" t="s">
        <v>90</v>
      </c>
      <c r="H10" s="10" t="s">
        <v>789</v>
      </c>
      <c r="I10" s="5" t="s">
        <v>778</v>
      </c>
    </row>
    <row r="11" spans="1:9">
      <c r="A11" s="373" t="s">
        <v>370</v>
      </c>
      <c r="B11" s="10" t="s">
        <v>785</v>
      </c>
      <c r="C11" s="5" t="s">
        <v>778</v>
      </c>
      <c r="D11" s="373" t="s">
        <v>373</v>
      </c>
      <c r="E11" s="10" t="s">
        <v>792</v>
      </c>
      <c r="F11" s="5" t="s">
        <v>778</v>
      </c>
      <c r="G11" s="373" t="s">
        <v>91</v>
      </c>
      <c r="H11" s="10" t="s">
        <v>784</v>
      </c>
      <c r="I11" s="249" t="s">
        <v>777</v>
      </c>
    </row>
    <row r="12" spans="1:9">
      <c r="A12" s="373" t="s">
        <v>372</v>
      </c>
      <c r="B12" s="10" t="s">
        <v>785</v>
      </c>
      <c r="C12" s="5" t="s">
        <v>778</v>
      </c>
      <c r="D12" s="373" t="s">
        <v>376</v>
      </c>
      <c r="E12" s="10" t="s">
        <v>792</v>
      </c>
      <c r="F12" s="5" t="s">
        <v>778</v>
      </c>
      <c r="G12" s="373" t="s">
        <v>92</v>
      </c>
      <c r="H12" s="10" t="s">
        <v>786</v>
      </c>
      <c r="I12" s="5" t="s">
        <v>778</v>
      </c>
    </row>
    <row r="13" spans="1:9">
      <c r="A13" s="373" t="s">
        <v>375</v>
      </c>
      <c r="B13" s="10" t="s">
        <v>785</v>
      </c>
      <c r="C13" s="5" t="s">
        <v>778</v>
      </c>
      <c r="D13" s="373" t="s">
        <v>379</v>
      </c>
      <c r="E13" s="10" t="s">
        <v>787</v>
      </c>
      <c r="F13" s="5" t="s">
        <v>778</v>
      </c>
      <c r="G13" s="373" t="s">
        <v>93</v>
      </c>
      <c r="H13" s="10" t="s">
        <v>788</v>
      </c>
      <c r="I13" s="5" t="s">
        <v>778</v>
      </c>
    </row>
    <row r="14" spans="1:9">
      <c r="A14" s="373" t="s">
        <v>378</v>
      </c>
      <c r="B14" s="10" t="s">
        <v>785</v>
      </c>
      <c r="C14" s="5" t="s">
        <v>778</v>
      </c>
      <c r="D14" s="373" t="s">
        <v>382</v>
      </c>
      <c r="E14" s="10" t="s">
        <v>792</v>
      </c>
      <c r="F14" s="5" t="s">
        <v>778</v>
      </c>
      <c r="G14" s="373" t="s">
        <v>94</v>
      </c>
      <c r="H14" s="10" t="s">
        <v>788</v>
      </c>
      <c r="I14" s="5" t="s">
        <v>778</v>
      </c>
    </row>
    <row r="15" spans="1:9">
      <c r="A15" s="373" t="s">
        <v>381</v>
      </c>
      <c r="B15" s="10" t="s">
        <v>787</v>
      </c>
      <c r="C15" s="5" t="s">
        <v>778</v>
      </c>
      <c r="D15" s="373" t="s">
        <v>384</v>
      </c>
      <c r="E15" s="10" t="s">
        <v>792</v>
      </c>
      <c r="F15" s="5" t="s">
        <v>778</v>
      </c>
      <c r="G15" s="373" t="s">
        <v>61</v>
      </c>
      <c r="H15" s="10" t="s">
        <v>786</v>
      </c>
      <c r="I15" s="5" t="s">
        <v>778</v>
      </c>
    </row>
    <row r="16" spans="1:9">
      <c r="A16" s="373" t="s">
        <v>383</v>
      </c>
      <c r="B16" s="10" t="s">
        <v>793</v>
      </c>
      <c r="C16" s="5" t="s">
        <v>778</v>
      </c>
      <c r="D16" s="373" t="s">
        <v>386</v>
      </c>
      <c r="E16" s="10" t="s">
        <v>792</v>
      </c>
      <c r="F16" s="5" t="s">
        <v>778</v>
      </c>
      <c r="G16" s="373" t="s">
        <v>66</v>
      </c>
      <c r="H16" s="179" t="s">
        <v>794</v>
      </c>
      <c r="I16" s="249" t="s">
        <v>777</v>
      </c>
    </row>
    <row r="17" spans="1:9">
      <c r="A17" s="373" t="s">
        <v>385</v>
      </c>
      <c r="B17" s="10" t="s">
        <v>792</v>
      </c>
      <c r="C17" s="5" t="s">
        <v>778</v>
      </c>
      <c r="D17" s="373" t="s">
        <v>388</v>
      </c>
      <c r="E17" s="10" t="s">
        <v>793</v>
      </c>
      <c r="F17" s="5" t="s">
        <v>778</v>
      </c>
      <c r="G17" s="373" t="s">
        <v>70</v>
      </c>
      <c r="H17" s="10" t="s">
        <v>788</v>
      </c>
      <c r="I17" s="5" t="s">
        <v>778</v>
      </c>
    </row>
    <row r="18" spans="1:9">
      <c r="A18" s="373" t="s">
        <v>387</v>
      </c>
      <c r="B18" s="10" t="s">
        <v>792</v>
      </c>
      <c r="C18" s="5" t="s">
        <v>778</v>
      </c>
      <c r="D18" s="373" t="s">
        <v>390</v>
      </c>
      <c r="E18" s="10" t="s">
        <v>793</v>
      </c>
      <c r="F18" s="5" t="s">
        <v>778</v>
      </c>
      <c r="G18" s="373" t="s">
        <v>74</v>
      </c>
      <c r="H18" s="10" t="s">
        <v>789</v>
      </c>
      <c r="I18" s="5" t="s">
        <v>778</v>
      </c>
    </row>
    <row r="19" spans="1:9">
      <c r="A19" s="373" t="s">
        <v>389</v>
      </c>
      <c r="B19" s="10" t="s">
        <v>792</v>
      </c>
      <c r="C19" s="5" t="s">
        <v>778</v>
      </c>
      <c r="D19" s="373" t="s">
        <v>392</v>
      </c>
      <c r="E19" s="10" t="s">
        <v>793</v>
      </c>
      <c r="F19" s="5" t="s">
        <v>778</v>
      </c>
      <c r="G19" s="373" t="s">
        <v>78</v>
      </c>
      <c r="H19" s="10" t="s">
        <v>789</v>
      </c>
      <c r="I19" s="5" t="s">
        <v>778</v>
      </c>
    </row>
    <row r="20" spans="1:9">
      <c r="A20" s="373" t="s">
        <v>391</v>
      </c>
      <c r="B20" s="10" t="s">
        <v>792</v>
      </c>
      <c r="C20" s="5" t="s">
        <v>778</v>
      </c>
      <c r="D20" s="373" t="s">
        <v>395</v>
      </c>
      <c r="E20" s="10" t="s">
        <v>793</v>
      </c>
      <c r="F20" s="5" t="s">
        <v>778</v>
      </c>
      <c r="G20" s="373" t="s">
        <v>82</v>
      </c>
      <c r="H20" s="10" t="s">
        <v>791</v>
      </c>
      <c r="I20" s="5" t="s">
        <v>778</v>
      </c>
    </row>
    <row r="21" spans="1:9">
      <c r="A21" s="373" t="s">
        <v>394</v>
      </c>
      <c r="B21" s="10" t="s">
        <v>787</v>
      </c>
      <c r="C21" s="5" t="s">
        <v>778</v>
      </c>
      <c r="D21" s="373" t="s">
        <v>398</v>
      </c>
      <c r="E21" s="10" t="s">
        <v>793</v>
      </c>
      <c r="F21" s="5" t="s">
        <v>778</v>
      </c>
      <c r="G21" s="373" t="s">
        <v>86</v>
      </c>
      <c r="H21" s="10" t="s">
        <v>795</v>
      </c>
      <c r="I21" s="5" t="s">
        <v>778</v>
      </c>
    </row>
    <row r="22" spans="1:9" ht="16.5" thickBot="1">
      <c r="A22" s="373" t="s">
        <v>397</v>
      </c>
      <c r="B22" s="10" t="s">
        <v>787</v>
      </c>
      <c r="C22" s="5" t="s">
        <v>778</v>
      </c>
      <c r="D22" s="374" t="s">
        <v>399</v>
      </c>
      <c r="E22" s="7" t="s">
        <v>793</v>
      </c>
      <c r="F22" s="8" t="s">
        <v>778</v>
      </c>
      <c r="G22" s="374" t="s">
        <v>88</v>
      </c>
      <c r="H22" s="7" t="s">
        <v>788</v>
      </c>
      <c r="I22" s="8"/>
    </row>
    <row r="23" spans="1:9" ht="16.5" thickBot="1">
      <c r="A23" s="374" t="s">
        <v>352</v>
      </c>
      <c r="B23" s="7" t="s">
        <v>787</v>
      </c>
      <c r="C23" s="8" t="s">
        <v>778</v>
      </c>
    </row>
  </sheetData>
  <phoneticPr fontId="4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A2AB-5598-481D-979F-F422457CE763}">
  <dimension ref="A1:D6"/>
  <sheetViews>
    <sheetView workbookViewId="0">
      <selection activeCell="F4" sqref="F4"/>
    </sheetView>
  </sheetViews>
  <sheetFormatPr defaultColWidth="9" defaultRowHeight="13.5"/>
  <cols>
    <col min="1" max="1" width="12.375" style="477" customWidth="1"/>
    <col min="2" max="2" width="81.375" style="477" customWidth="1"/>
    <col min="3" max="3" width="35.5" style="477" customWidth="1"/>
    <col min="4" max="4" width="25.25" style="477" customWidth="1"/>
    <col min="5" max="5" width="9" style="477" customWidth="1"/>
    <col min="6" max="16384" width="9" style="477"/>
  </cols>
  <sheetData>
    <row r="1" spans="1:4" s="474" customFormat="1" ht="19.899999999999999" customHeight="1">
      <c r="A1" s="481" t="s">
        <v>895</v>
      </c>
      <c r="B1" s="481" t="s">
        <v>896</v>
      </c>
      <c r="C1" s="481" t="s">
        <v>893</v>
      </c>
      <c r="D1" s="481" t="s">
        <v>894</v>
      </c>
    </row>
    <row r="2" spans="1:4" ht="121.5">
      <c r="A2" s="475" t="s">
        <v>881</v>
      </c>
      <c r="B2" s="476" t="s">
        <v>886</v>
      </c>
      <c r="C2" s="476" t="s">
        <v>891</v>
      </c>
      <c r="D2" s="476" t="s">
        <v>892</v>
      </c>
    </row>
    <row r="3" spans="1:4" ht="81">
      <c r="A3" s="478" t="s">
        <v>884</v>
      </c>
      <c r="B3" s="479" t="s">
        <v>887</v>
      </c>
      <c r="C3" s="479" t="s">
        <v>898</v>
      </c>
      <c r="D3" s="479" t="s">
        <v>897</v>
      </c>
    </row>
    <row r="4" spans="1:4" ht="54">
      <c r="A4" s="475" t="s">
        <v>882</v>
      </c>
      <c r="B4" s="476" t="s">
        <v>888</v>
      </c>
      <c r="C4" s="476" t="s">
        <v>899</v>
      </c>
      <c r="D4" s="480" t="s">
        <v>900</v>
      </c>
    </row>
    <row r="5" spans="1:4" ht="67.5">
      <c r="A5" s="478" t="s">
        <v>885</v>
      </c>
      <c r="B5" s="479" t="s">
        <v>889</v>
      </c>
      <c r="C5" s="479" t="s">
        <v>904</v>
      </c>
      <c r="D5" s="479" t="s">
        <v>901</v>
      </c>
    </row>
    <row r="6" spans="1:4" ht="67.5">
      <c r="A6" s="475" t="s">
        <v>883</v>
      </c>
      <c r="B6" s="476" t="s">
        <v>890</v>
      </c>
      <c r="C6" s="476" t="s">
        <v>903</v>
      </c>
      <c r="D6" s="480" t="s">
        <v>902</v>
      </c>
    </row>
  </sheetData>
  <phoneticPr fontId="47"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sqref="A1:B1"/>
    </sheetView>
  </sheetViews>
  <sheetFormatPr defaultColWidth="17.375" defaultRowHeight="21" customHeight="1"/>
  <cols>
    <col min="1" max="2" width="19.75" style="1" customWidth="1"/>
    <col min="3" max="16384" width="17.375" style="1"/>
  </cols>
  <sheetData>
    <row r="1" spans="1:2" ht="21" customHeight="1">
      <c r="A1" s="592" t="s">
        <v>151</v>
      </c>
      <c r="B1" s="593"/>
    </row>
    <row r="2" spans="1:2" ht="21" customHeight="1">
      <c r="A2" s="10" t="s">
        <v>152</v>
      </c>
      <c r="B2" s="13">
        <v>43263</v>
      </c>
    </row>
    <row r="3" spans="1:2" ht="21" customHeight="1">
      <c r="A3" s="10" t="s">
        <v>153</v>
      </c>
      <c r="B3" s="13">
        <v>43229</v>
      </c>
    </row>
    <row r="4" spans="1:2" ht="21" customHeight="1">
      <c r="A4" s="10" t="s">
        <v>154</v>
      </c>
      <c r="B4" s="13">
        <v>43217</v>
      </c>
    </row>
    <row r="5" spans="1:2" ht="21" customHeight="1">
      <c r="A5" s="10" t="s">
        <v>155</v>
      </c>
      <c r="B5" s="13">
        <v>43231</v>
      </c>
    </row>
    <row r="6" spans="1:2" ht="21" customHeight="1">
      <c r="A6" s="10" t="s">
        <v>156</v>
      </c>
      <c r="B6" s="13">
        <v>43220</v>
      </c>
    </row>
    <row r="7" spans="1:2" ht="21" customHeight="1">
      <c r="A7" s="10" t="s">
        <v>157</v>
      </c>
      <c r="B7" s="13">
        <v>43294</v>
      </c>
    </row>
    <row r="8" spans="1:2" ht="21" customHeight="1">
      <c r="A8" s="10" t="s">
        <v>158</v>
      </c>
      <c r="B8" s="13">
        <v>43244</v>
      </c>
    </row>
    <row r="9" spans="1:2" ht="21" customHeight="1">
      <c r="A9" s="10" t="s">
        <v>159</v>
      </c>
      <c r="B9" s="13">
        <v>43252</v>
      </c>
    </row>
    <row r="10" spans="1:2" ht="21" customHeight="1">
      <c r="A10" s="10" t="s">
        <v>160</v>
      </c>
      <c r="B10" s="13">
        <v>43231</v>
      </c>
    </row>
    <row r="11" spans="1:2" ht="21" customHeight="1">
      <c r="A11" s="10" t="s">
        <v>161</v>
      </c>
      <c r="B11" s="13">
        <v>43242</v>
      </c>
    </row>
    <row r="12" spans="1:2" ht="21" customHeight="1">
      <c r="A12" s="10" t="s">
        <v>162</v>
      </c>
      <c r="B12" s="13">
        <v>43249</v>
      </c>
    </row>
    <row r="13" spans="1:2" ht="21" customHeight="1">
      <c r="A13" s="10" t="s">
        <v>163</v>
      </c>
      <c r="B13" s="13">
        <v>43241</v>
      </c>
    </row>
    <row r="14" spans="1:2" ht="21" customHeight="1">
      <c r="A14" s="10" t="s">
        <v>164</v>
      </c>
      <c r="B14" s="13">
        <v>43243</v>
      </c>
    </row>
    <row r="15" spans="1:2" ht="21" customHeight="1">
      <c r="A15" s="10" t="s">
        <v>165</v>
      </c>
      <c r="B15" s="13">
        <v>43257</v>
      </c>
    </row>
  </sheetData>
  <mergeCells count="1">
    <mergeCell ref="A1:B1"/>
  </mergeCells>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1"/>
  <sheetViews>
    <sheetView workbookViewId="0"/>
  </sheetViews>
  <sheetFormatPr defaultColWidth="9" defaultRowHeight="15.75"/>
  <cols>
    <col min="1" max="1" width="11.125" style="1" customWidth="1"/>
    <col min="2" max="2" width="8.875" style="1" customWidth="1"/>
    <col min="3" max="3" width="10" style="1" customWidth="1"/>
    <col min="4" max="4" width="9.75" style="1" customWidth="1"/>
    <col min="5" max="5" width="10.625" style="1" customWidth="1"/>
    <col min="6" max="6" width="8.375" style="1" customWidth="1"/>
    <col min="7" max="7" width="8.125" style="1" customWidth="1"/>
    <col min="8" max="8" width="9.5" style="1" customWidth="1"/>
    <col min="9" max="9" width="8.875" style="1" customWidth="1"/>
    <col min="10" max="10" width="22.125" style="1" customWidth="1"/>
    <col min="11" max="11" width="11.625" style="1" customWidth="1"/>
    <col min="12" max="12" width="1.875" style="1" customWidth="1"/>
    <col min="13" max="13" width="15.125" style="1" customWidth="1"/>
    <col min="14" max="14" width="20.375" style="1" customWidth="1"/>
    <col min="15" max="15" width="16.75" style="1" customWidth="1"/>
    <col min="16" max="16384" width="9" style="1"/>
  </cols>
  <sheetData>
    <row r="1" spans="1:15">
      <c r="A1" s="24"/>
      <c r="B1" s="606" t="s">
        <v>166</v>
      </c>
      <c r="C1" s="605"/>
      <c r="D1" s="26"/>
      <c r="E1" s="605" t="s">
        <v>167</v>
      </c>
      <c r="F1" s="605"/>
      <c r="G1" s="605"/>
      <c r="H1" s="605"/>
      <c r="I1" s="605"/>
      <c r="J1" s="597" t="s">
        <v>168</v>
      </c>
      <c r="K1" s="599" t="s">
        <v>169</v>
      </c>
      <c r="L1" s="14"/>
      <c r="M1" s="10" t="s">
        <v>170</v>
      </c>
      <c r="N1" s="10" t="s">
        <v>171</v>
      </c>
      <c r="O1" s="10" t="s">
        <v>172</v>
      </c>
    </row>
    <row r="2" spans="1:15" ht="16.5" thickBot="1">
      <c r="A2" s="15"/>
      <c r="B2" s="601" t="s">
        <v>173</v>
      </c>
      <c r="C2" s="602"/>
      <c r="D2" s="8" t="s">
        <v>174</v>
      </c>
      <c r="E2" s="602" t="s">
        <v>175</v>
      </c>
      <c r="F2" s="602"/>
      <c r="G2" s="603"/>
      <c r="H2" s="604" t="s">
        <v>176</v>
      </c>
      <c r="I2" s="602"/>
      <c r="J2" s="598"/>
      <c r="K2" s="600"/>
      <c r="L2" s="14"/>
      <c r="M2" s="594" t="s">
        <v>177</v>
      </c>
      <c r="N2" s="10" t="s">
        <v>178</v>
      </c>
      <c r="O2" s="10" t="s">
        <v>179</v>
      </c>
    </row>
    <row r="3" spans="1:15" ht="16.5">
      <c r="A3" s="607" t="s">
        <v>180</v>
      </c>
      <c r="B3" s="27" t="s">
        <v>181</v>
      </c>
      <c r="C3" s="129" t="s">
        <v>182</v>
      </c>
      <c r="D3" s="130" t="s">
        <v>183</v>
      </c>
      <c r="E3" s="3" t="s">
        <v>182</v>
      </c>
      <c r="F3" s="2" t="s">
        <v>184</v>
      </c>
      <c r="G3" s="2"/>
      <c r="H3" s="131" t="s">
        <v>185</v>
      </c>
      <c r="I3" s="132"/>
      <c r="J3" s="133" t="s">
        <v>186</v>
      </c>
      <c r="K3" s="134">
        <v>43398</v>
      </c>
      <c r="L3" s="14"/>
      <c r="M3" s="595"/>
      <c r="N3" s="10" t="s">
        <v>187</v>
      </c>
      <c r="O3" s="10" t="s">
        <v>188</v>
      </c>
    </row>
    <row r="4" spans="1:15">
      <c r="A4" s="607"/>
      <c r="B4" s="16" t="s">
        <v>189</v>
      </c>
      <c r="C4" s="135" t="s">
        <v>190</v>
      </c>
      <c r="D4" s="130" t="s">
        <v>191</v>
      </c>
      <c r="E4" s="133" t="s">
        <v>192</v>
      </c>
      <c r="F4" s="136"/>
      <c r="G4" s="136"/>
      <c r="H4" s="136"/>
      <c r="I4" s="137"/>
      <c r="J4" s="133" t="s">
        <v>193</v>
      </c>
      <c r="K4" s="134">
        <v>43405</v>
      </c>
      <c r="L4" s="14"/>
      <c r="M4" s="596"/>
      <c r="N4" s="10" t="s">
        <v>194</v>
      </c>
      <c r="O4" s="10" t="s">
        <v>195</v>
      </c>
    </row>
    <row r="5" spans="1:15">
      <c r="A5" s="608"/>
      <c r="B5" s="19" t="s">
        <v>196</v>
      </c>
      <c r="C5" s="138" t="s">
        <v>197</v>
      </c>
      <c r="D5" s="139" t="s">
        <v>183</v>
      </c>
      <c r="E5" s="11" t="s">
        <v>198</v>
      </c>
      <c r="F5" s="10"/>
      <c r="G5" s="10"/>
      <c r="H5" s="10"/>
      <c r="I5" s="116"/>
      <c r="J5" s="11" t="s">
        <v>193</v>
      </c>
      <c r="K5" s="140">
        <v>43255</v>
      </c>
      <c r="L5" s="14"/>
      <c r="M5" s="10" t="s">
        <v>199</v>
      </c>
      <c r="N5" s="10" t="s">
        <v>200</v>
      </c>
      <c r="O5" s="10" t="s">
        <v>201</v>
      </c>
    </row>
    <row r="6" spans="1:15">
      <c r="A6" s="25" t="s">
        <v>202</v>
      </c>
      <c r="B6" s="19" t="s">
        <v>203</v>
      </c>
      <c r="C6" s="138" t="s">
        <v>152</v>
      </c>
      <c r="D6" s="139" t="s">
        <v>183</v>
      </c>
      <c r="E6" s="11" t="s">
        <v>204</v>
      </c>
      <c r="F6" s="10"/>
      <c r="G6" s="10"/>
      <c r="H6" s="10"/>
      <c r="I6" s="116"/>
      <c r="J6" s="11" t="s">
        <v>205</v>
      </c>
      <c r="K6" s="140">
        <v>43237</v>
      </c>
      <c r="L6" s="18"/>
      <c r="M6" s="594" t="s">
        <v>206</v>
      </c>
      <c r="N6" s="10" t="s">
        <v>207</v>
      </c>
      <c r="O6" s="10" t="s">
        <v>208</v>
      </c>
    </row>
    <row r="7" spans="1:15">
      <c r="A7" s="609" t="s">
        <v>209</v>
      </c>
      <c r="B7" s="22" t="s">
        <v>210</v>
      </c>
      <c r="C7" s="138" t="s">
        <v>211</v>
      </c>
      <c r="D7" s="139" t="s">
        <v>191</v>
      </c>
      <c r="E7" s="11" t="s">
        <v>211</v>
      </c>
      <c r="F7" s="10"/>
      <c r="G7" s="10"/>
      <c r="H7" s="136" t="s">
        <v>212</v>
      </c>
      <c r="I7" s="137"/>
      <c r="J7" s="133" t="s">
        <v>213</v>
      </c>
      <c r="K7" s="140">
        <v>43396</v>
      </c>
      <c r="L7" s="18"/>
      <c r="M7" s="595"/>
      <c r="N7" s="10" t="s">
        <v>214</v>
      </c>
      <c r="O7" s="10" t="s">
        <v>215</v>
      </c>
    </row>
    <row r="8" spans="1:15" ht="16.5">
      <c r="A8" s="610"/>
      <c r="B8" s="28" t="s">
        <v>216</v>
      </c>
      <c r="C8" s="141" t="s">
        <v>217</v>
      </c>
      <c r="D8" s="139" t="s">
        <v>183</v>
      </c>
      <c r="E8" s="11" t="s">
        <v>217</v>
      </c>
      <c r="F8" s="10" t="s">
        <v>218</v>
      </c>
      <c r="G8" s="10"/>
      <c r="H8" s="142" t="s">
        <v>219</v>
      </c>
      <c r="I8" s="137"/>
      <c r="J8" s="133" t="s">
        <v>213</v>
      </c>
      <c r="K8" s="140">
        <v>43413</v>
      </c>
      <c r="L8" s="18"/>
      <c r="M8" s="596"/>
      <c r="N8" s="10" t="s">
        <v>220</v>
      </c>
      <c r="O8" s="10" t="s">
        <v>221</v>
      </c>
    </row>
    <row r="9" spans="1:15" ht="16.5">
      <c r="A9" s="610"/>
      <c r="B9" s="28" t="s">
        <v>222</v>
      </c>
      <c r="C9" s="141" t="s">
        <v>162</v>
      </c>
      <c r="D9" s="139" t="s">
        <v>183</v>
      </c>
      <c r="E9" s="11" t="s">
        <v>161</v>
      </c>
      <c r="F9" s="10" t="s">
        <v>218</v>
      </c>
      <c r="G9" s="10"/>
      <c r="H9" s="136" t="s">
        <v>223</v>
      </c>
      <c r="I9" s="137" t="s">
        <v>224</v>
      </c>
      <c r="J9" s="133" t="s">
        <v>225</v>
      </c>
      <c r="K9" s="140">
        <v>43413</v>
      </c>
      <c r="L9" s="18"/>
      <c r="M9" s="594" t="s">
        <v>226</v>
      </c>
      <c r="N9" s="10" t="s">
        <v>227</v>
      </c>
      <c r="O9" s="10" t="s">
        <v>228</v>
      </c>
    </row>
    <row r="10" spans="1:15" ht="16.5">
      <c r="A10" s="610"/>
      <c r="B10" s="29" t="s">
        <v>229</v>
      </c>
      <c r="C10" s="143" t="s">
        <v>163</v>
      </c>
      <c r="D10" s="139" t="s">
        <v>183</v>
      </c>
      <c r="E10" s="11" t="s">
        <v>184</v>
      </c>
      <c r="F10" s="10" t="s">
        <v>230</v>
      </c>
      <c r="G10" s="10"/>
      <c r="H10" s="10" t="s">
        <v>185</v>
      </c>
      <c r="I10" s="116"/>
      <c r="J10" s="11" t="s">
        <v>231</v>
      </c>
      <c r="K10" s="140">
        <v>43398</v>
      </c>
      <c r="L10" s="18"/>
      <c r="M10" s="596"/>
      <c r="N10" s="10" t="s">
        <v>232</v>
      </c>
      <c r="O10" s="10" t="s">
        <v>233</v>
      </c>
    </row>
    <row r="11" spans="1:15">
      <c r="A11" s="608"/>
      <c r="B11" s="22" t="s">
        <v>234</v>
      </c>
      <c r="C11" s="138" t="s">
        <v>164</v>
      </c>
      <c r="D11" s="130" t="s">
        <v>191</v>
      </c>
      <c r="E11" s="11" t="s">
        <v>235</v>
      </c>
      <c r="F11" s="10"/>
      <c r="G11" s="10"/>
      <c r="H11" s="10"/>
      <c r="I11" s="116"/>
      <c r="J11" s="11" t="s">
        <v>231</v>
      </c>
      <c r="K11" s="140">
        <v>43256</v>
      </c>
      <c r="L11" s="18"/>
      <c r="M11" s="10" t="s">
        <v>236</v>
      </c>
      <c r="N11" s="10" t="s">
        <v>237</v>
      </c>
      <c r="O11" s="10" t="s">
        <v>238</v>
      </c>
    </row>
    <row r="12" spans="1:15">
      <c r="A12" s="612" t="s">
        <v>239</v>
      </c>
      <c r="B12" s="20" t="s">
        <v>240</v>
      </c>
      <c r="C12" s="144" t="s">
        <v>241</v>
      </c>
      <c r="D12" s="139" t="s">
        <v>183</v>
      </c>
      <c r="E12" s="612" t="s">
        <v>242</v>
      </c>
      <c r="F12" s="594" t="s">
        <v>243</v>
      </c>
      <c r="G12" s="594" t="s">
        <v>241</v>
      </c>
      <c r="H12" s="10"/>
      <c r="I12" s="116"/>
      <c r="J12" s="612" t="s">
        <v>244</v>
      </c>
      <c r="K12" s="140">
        <v>43397</v>
      </c>
      <c r="L12" s="18"/>
      <c r="M12" s="10" t="s">
        <v>245</v>
      </c>
      <c r="N12" s="10" t="s">
        <v>246</v>
      </c>
      <c r="O12" s="10" t="s">
        <v>247</v>
      </c>
    </row>
    <row r="13" spans="1:15">
      <c r="A13" s="610"/>
      <c r="B13" s="21" t="s">
        <v>248</v>
      </c>
      <c r="C13" s="144" t="s">
        <v>249</v>
      </c>
      <c r="D13" s="130" t="s">
        <v>191</v>
      </c>
      <c r="E13" s="610"/>
      <c r="F13" s="595"/>
      <c r="G13" s="595"/>
      <c r="H13" s="10"/>
      <c r="I13" s="116"/>
      <c r="J13" s="610"/>
      <c r="K13" s="140">
        <v>43397</v>
      </c>
      <c r="L13" s="18"/>
    </row>
    <row r="14" spans="1:15">
      <c r="A14" s="610"/>
      <c r="B14" s="20" t="s">
        <v>250</v>
      </c>
      <c r="C14" s="144" t="s">
        <v>242</v>
      </c>
      <c r="D14" s="130" t="s">
        <v>191</v>
      </c>
      <c r="E14" s="608"/>
      <c r="F14" s="596"/>
      <c r="G14" s="596"/>
      <c r="H14" s="10"/>
      <c r="I14" s="116"/>
      <c r="J14" s="610"/>
      <c r="K14" s="140">
        <v>43397</v>
      </c>
      <c r="L14" s="18"/>
    </row>
    <row r="15" spans="1:15">
      <c r="A15" s="608"/>
      <c r="B15" s="22" t="s">
        <v>251</v>
      </c>
      <c r="C15" s="138" t="s">
        <v>252</v>
      </c>
      <c r="D15" s="130" t="s">
        <v>191</v>
      </c>
      <c r="E15" s="11" t="s">
        <v>253</v>
      </c>
      <c r="F15" s="10"/>
      <c r="G15" s="10"/>
      <c r="H15" s="10"/>
      <c r="I15" s="116"/>
      <c r="J15" s="608"/>
      <c r="K15" s="140">
        <v>43242</v>
      </c>
      <c r="L15" s="18"/>
    </row>
    <row r="16" spans="1:15">
      <c r="A16" s="609" t="s">
        <v>254</v>
      </c>
      <c r="B16" s="21" t="s">
        <v>255</v>
      </c>
      <c r="C16" s="144" t="s">
        <v>256</v>
      </c>
      <c r="D16" s="130" t="s">
        <v>191</v>
      </c>
      <c r="E16" s="11" t="s">
        <v>256</v>
      </c>
      <c r="F16" s="10" t="s">
        <v>257</v>
      </c>
      <c r="G16" s="10"/>
      <c r="H16" s="10" t="s">
        <v>258</v>
      </c>
      <c r="I16" s="116"/>
      <c r="J16" s="11" t="s">
        <v>259</v>
      </c>
      <c r="K16" s="140">
        <v>43307</v>
      </c>
      <c r="L16" s="14"/>
    </row>
    <row r="17" spans="1:12">
      <c r="A17" s="608"/>
      <c r="B17" s="20" t="s">
        <v>260</v>
      </c>
      <c r="C17" s="144" t="s">
        <v>261</v>
      </c>
      <c r="D17" s="130" t="s">
        <v>191</v>
      </c>
      <c r="E17" s="62" t="s">
        <v>261</v>
      </c>
      <c r="F17" s="21" t="s">
        <v>262</v>
      </c>
      <c r="G17" s="21"/>
      <c r="H17" s="21" t="s">
        <v>263</v>
      </c>
      <c r="I17" s="144"/>
      <c r="J17" s="62" t="s">
        <v>264</v>
      </c>
      <c r="K17" s="145">
        <v>43284</v>
      </c>
      <c r="L17" s="14"/>
    </row>
    <row r="18" spans="1:12">
      <c r="A18" s="25" t="s">
        <v>265</v>
      </c>
      <c r="B18" s="22" t="s">
        <v>266</v>
      </c>
      <c r="C18" s="138" t="s">
        <v>267</v>
      </c>
      <c r="D18" s="130" t="s">
        <v>191</v>
      </c>
      <c r="E18" s="11" t="s">
        <v>268</v>
      </c>
      <c r="F18" s="10"/>
      <c r="G18" s="10"/>
      <c r="H18" s="10"/>
      <c r="I18" s="116"/>
      <c r="J18" s="11" t="s">
        <v>269</v>
      </c>
      <c r="K18" s="140">
        <v>43306</v>
      </c>
      <c r="L18" s="14"/>
    </row>
    <row r="19" spans="1:12">
      <c r="A19" s="611" t="s">
        <v>270</v>
      </c>
      <c r="B19" s="22" t="s">
        <v>271</v>
      </c>
      <c r="C19" s="138" t="s">
        <v>272</v>
      </c>
      <c r="D19" s="130" t="s">
        <v>191</v>
      </c>
      <c r="E19" s="11" t="s">
        <v>272</v>
      </c>
      <c r="F19" s="10"/>
      <c r="G19" s="10"/>
      <c r="H19" s="10" t="s">
        <v>273</v>
      </c>
      <c r="I19" s="116" t="s">
        <v>274</v>
      </c>
      <c r="J19" s="11" t="s">
        <v>275</v>
      </c>
      <c r="K19" s="140">
        <v>43273</v>
      </c>
      <c r="L19" s="18"/>
    </row>
    <row r="20" spans="1:12">
      <c r="A20" s="611"/>
      <c r="B20" s="19" t="s">
        <v>276</v>
      </c>
      <c r="C20" s="138" t="s">
        <v>277</v>
      </c>
      <c r="D20" s="130" t="s">
        <v>191</v>
      </c>
      <c r="E20" s="11" t="s">
        <v>278</v>
      </c>
      <c r="F20" s="10"/>
      <c r="G20" s="10"/>
      <c r="H20" s="10"/>
      <c r="I20" s="116"/>
      <c r="J20" s="11" t="s">
        <v>279</v>
      </c>
      <c r="K20" s="140">
        <v>43265</v>
      </c>
      <c r="L20" s="18"/>
    </row>
    <row r="21" spans="1:12">
      <c r="A21" s="611"/>
      <c r="B21" s="19" t="s">
        <v>280</v>
      </c>
      <c r="C21" s="138" t="s">
        <v>281</v>
      </c>
      <c r="D21" s="130" t="s">
        <v>191</v>
      </c>
      <c r="E21" s="11" t="s">
        <v>282</v>
      </c>
      <c r="F21" s="10"/>
      <c r="G21" s="10"/>
      <c r="H21" s="10"/>
      <c r="I21" s="116"/>
      <c r="J21" s="11" t="s">
        <v>279</v>
      </c>
      <c r="K21" s="140">
        <v>43249</v>
      </c>
      <c r="L21" s="18"/>
    </row>
    <row r="22" spans="1:12">
      <c r="A22" s="611"/>
      <c r="B22" s="22" t="s">
        <v>283</v>
      </c>
      <c r="C22" s="138" t="s">
        <v>284</v>
      </c>
      <c r="D22" s="130" t="s">
        <v>191</v>
      </c>
      <c r="E22" s="11" t="s">
        <v>284</v>
      </c>
      <c r="F22" s="10"/>
      <c r="G22" s="10"/>
      <c r="H22" s="10" t="s">
        <v>285</v>
      </c>
      <c r="I22" s="116" t="s">
        <v>286</v>
      </c>
      <c r="J22" s="11" t="s">
        <v>287</v>
      </c>
      <c r="K22" s="140">
        <v>43278</v>
      </c>
      <c r="L22" s="18"/>
    </row>
    <row r="23" spans="1:12">
      <c r="A23" s="611"/>
      <c r="B23" s="22" t="s">
        <v>288</v>
      </c>
      <c r="C23" s="138" t="s">
        <v>289</v>
      </c>
      <c r="D23" s="130" t="s">
        <v>191</v>
      </c>
      <c r="E23" s="11" t="s">
        <v>290</v>
      </c>
      <c r="F23" s="10"/>
      <c r="G23" s="10"/>
      <c r="H23" s="10"/>
      <c r="I23" s="116"/>
      <c r="J23" s="11" t="s">
        <v>279</v>
      </c>
      <c r="K23" s="140">
        <v>43241</v>
      </c>
      <c r="L23" s="18"/>
    </row>
    <row r="24" spans="1:12">
      <c r="A24" s="611"/>
      <c r="B24" s="19" t="s">
        <v>291</v>
      </c>
      <c r="C24" s="138" t="s">
        <v>292</v>
      </c>
      <c r="D24" s="130" t="s">
        <v>191</v>
      </c>
      <c r="E24" s="11" t="s">
        <v>293</v>
      </c>
      <c r="F24" s="10"/>
      <c r="G24" s="10"/>
      <c r="H24" s="10"/>
      <c r="I24" s="116"/>
      <c r="J24" s="11" t="s">
        <v>279</v>
      </c>
      <c r="K24" s="140">
        <v>43244</v>
      </c>
      <c r="L24" s="14"/>
    </row>
    <row r="25" spans="1:12">
      <c r="A25" s="609" t="s">
        <v>294</v>
      </c>
      <c r="B25" s="20" t="s">
        <v>295</v>
      </c>
      <c r="C25" s="144" t="s">
        <v>296</v>
      </c>
      <c r="D25" s="130" t="s">
        <v>191</v>
      </c>
      <c r="E25" s="11" t="s">
        <v>261</v>
      </c>
      <c r="F25" s="10" t="s">
        <v>262</v>
      </c>
      <c r="G25" s="10"/>
      <c r="H25" s="10" t="s">
        <v>263</v>
      </c>
      <c r="I25" s="116"/>
      <c r="J25" s="11" t="s">
        <v>297</v>
      </c>
      <c r="K25" s="140">
        <v>43284</v>
      </c>
      <c r="L25" s="14"/>
    </row>
    <row r="26" spans="1:12">
      <c r="A26" s="607"/>
      <c r="B26" s="21" t="s">
        <v>298</v>
      </c>
      <c r="C26" s="144" t="s">
        <v>299</v>
      </c>
      <c r="D26" s="130" t="s">
        <v>191</v>
      </c>
      <c r="E26" s="11" t="s">
        <v>299</v>
      </c>
      <c r="F26" s="10"/>
      <c r="G26" s="10"/>
      <c r="H26" s="10"/>
      <c r="I26" s="116"/>
      <c r="J26" s="11" t="s">
        <v>300</v>
      </c>
      <c r="K26" s="140">
        <v>43396</v>
      </c>
      <c r="L26" s="14"/>
    </row>
    <row r="27" spans="1:12">
      <c r="A27" s="610"/>
      <c r="B27" s="22" t="s">
        <v>301</v>
      </c>
      <c r="C27" s="138" t="s">
        <v>302</v>
      </c>
      <c r="D27" s="130" t="s">
        <v>191</v>
      </c>
      <c r="E27" s="11" t="s">
        <v>303</v>
      </c>
      <c r="F27" s="10"/>
      <c r="G27" s="10"/>
      <c r="H27" s="10"/>
      <c r="I27" s="116"/>
      <c r="J27" s="11" t="s">
        <v>300</v>
      </c>
      <c r="K27" s="140">
        <v>43250</v>
      </c>
      <c r="L27" s="14"/>
    </row>
    <row r="28" spans="1:12">
      <c r="A28" s="608"/>
      <c r="B28" s="22" t="s">
        <v>304</v>
      </c>
      <c r="C28" s="138" t="s">
        <v>305</v>
      </c>
      <c r="D28" s="130" t="s">
        <v>191</v>
      </c>
      <c r="E28" s="11" t="s">
        <v>306</v>
      </c>
      <c r="F28" s="10"/>
      <c r="G28" s="10"/>
      <c r="H28" s="10"/>
      <c r="I28" s="116"/>
      <c r="J28" s="11" t="s">
        <v>300</v>
      </c>
      <c r="K28" s="140">
        <v>43235</v>
      </c>
      <c r="L28" s="14"/>
    </row>
    <row r="29" spans="1:12">
      <c r="A29" s="609" t="s">
        <v>307</v>
      </c>
      <c r="B29" s="22" t="s">
        <v>308</v>
      </c>
      <c r="C29" s="138" t="s">
        <v>309</v>
      </c>
      <c r="D29" s="130" t="s">
        <v>310</v>
      </c>
      <c r="E29" s="11" t="s">
        <v>309</v>
      </c>
      <c r="F29" s="10"/>
      <c r="G29" s="10"/>
      <c r="H29" s="10" t="s">
        <v>256</v>
      </c>
      <c r="I29" s="116" t="s">
        <v>311</v>
      </c>
      <c r="J29" s="11" t="s">
        <v>312</v>
      </c>
      <c r="K29" s="140">
        <v>43622</v>
      </c>
      <c r="L29" s="14"/>
    </row>
    <row r="30" spans="1:12">
      <c r="A30" s="610"/>
      <c r="B30" s="21" t="s">
        <v>313</v>
      </c>
      <c r="C30" s="144" t="s">
        <v>311</v>
      </c>
      <c r="D30" s="130" t="s">
        <v>191</v>
      </c>
      <c r="E30" s="11" t="s">
        <v>256</v>
      </c>
      <c r="F30" s="10" t="s">
        <v>257</v>
      </c>
      <c r="G30" s="10"/>
      <c r="H30" s="10" t="s">
        <v>258</v>
      </c>
      <c r="I30" s="116"/>
      <c r="J30" s="11" t="s">
        <v>312</v>
      </c>
      <c r="K30" s="140">
        <v>43307</v>
      </c>
      <c r="L30" s="14"/>
    </row>
    <row r="31" spans="1:12">
      <c r="A31" s="608"/>
      <c r="B31" s="22" t="s">
        <v>314</v>
      </c>
      <c r="C31" s="138" t="s">
        <v>315</v>
      </c>
      <c r="D31" s="130" t="s">
        <v>191</v>
      </c>
      <c r="E31" s="11" t="s">
        <v>316</v>
      </c>
      <c r="F31" s="10"/>
      <c r="G31" s="10"/>
      <c r="H31" s="10"/>
      <c r="I31" s="116"/>
      <c r="J31" s="11" t="s">
        <v>317</v>
      </c>
      <c r="K31" s="140">
        <v>43243</v>
      </c>
      <c r="L31" s="18"/>
    </row>
    <row r="32" spans="1:12">
      <c r="A32" s="23" t="s">
        <v>318</v>
      </c>
      <c r="B32" s="17" t="s">
        <v>319</v>
      </c>
      <c r="C32" s="146" t="s">
        <v>320</v>
      </c>
      <c r="D32" s="130" t="s">
        <v>191</v>
      </c>
      <c r="E32" s="9" t="s">
        <v>321</v>
      </c>
      <c r="F32" s="147"/>
      <c r="G32" s="147"/>
      <c r="H32" s="147"/>
      <c r="I32" s="148"/>
      <c r="J32" s="9" t="s">
        <v>322</v>
      </c>
      <c r="K32" s="149">
        <v>43251</v>
      </c>
      <c r="L32" s="18"/>
    </row>
    <row r="33" spans="1:12">
      <c r="A33" s="612" t="s">
        <v>323</v>
      </c>
      <c r="B33" s="17" t="s">
        <v>324</v>
      </c>
      <c r="C33" s="146" t="s">
        <v>325</v>
      </c>
      <c r="D33" s="130" t="s">
        <v>191</v>
      </c>
      <c r="E33" s="9" t="s">
        <v>326</v>
      </c>
      <c r="F33" s="147"/>
      <c r="G33" s="147"/>
      <c r="H33" s="147"/>
      <c r="I33" s="148"/>
      <c r="J33" s="612" t="s">
        <v>327</v>
      </c>
      <c r="K33" s="149">
        <v>43238</v>
      </c>
      <c r="L33" s="18"/>
    </row>
    <row r="34" spans="1:12">
      <c r="A34" s="610"/>
      <c r="B34" s="17" t="s">
        <v>328</v>
      </c>
      <c r="C34" s="146" t="s">
        <v>329</v>
      </c>
      <c r="D34" s="130" t="s">
        <v>191</v>
      </c>
      <c r="E34" s="9" t="s">
        <v>330</v>
      </c>
      <c r="F34" s="147"/>
      <c r="G34" s="147"/>
      <c r="H34" s="147"/>
      <c r="I34" s="148"/>
      <c r="J34" s="610"/>
      <c r="K34" s="149">
        <v>43234</v>
      </c>
      <c r="L34" s="18"/>
    </row>
    <row r="35" spans="1:12">
      <c r="A35" s="608"/>
      <c r="B35" s="17" t="s">
        <v>331</v>
      </c>
      <c r="C35" s="146" t="s">
        <v>332</v>
      </c>
      <c r="D35" s="130" t="s">
        <v>191</v>
      </c>
      <c r="E35" s="9" t="s">
        <v>333</v>
      </c>
      <c r="F35" s="147"/>
      <c r="G35" s="147"/>
      <c r="H35" s="147"/>
      <c r="I35" s="148"/>
      <c r="J35" s="608"/>
      <c r="K35" s="149">
        <v>43248</v>
      </c>
      <c r="L35" s="18"/>
    </row>
    <row r="36" spans="1:12" ht="16.5">
      <c r="A36" s="612" t="s">
        <v>334</v>
      </c>
      <c r="B36" s="30" t="s">
        <v>335</v>
      </c>
      <c r="C36" s="148" t="s">
        <v>336</v>
      </c>
      <c r="D36" s="130" t="s">
        <v>191</v>
      </c>
      <c r="E36" s="612" t="s">
        <v>337</v>
      </c>
      <c r="F36" s="594" t="s">
        <v>338</v>
      </c>
      <c r="G36" s="594" t="s">
        <v>336</v>
      </c>
      <c r="H36" s="147"/>
      <c r="I36" s="148"/>
      <c r="J36" s="612" t="s">
        <v>339</v>
      </c>
      <c r="K36" s="149">
        <v>43406</v>
      </c>
      <c r="L36" s="18"/>
    </row>
    <row r="37" spans="1:12" ht="16.5">
      <c r="A37" s="608"/>
      <c r="B37" s="30" t="s">
        <v>340</v>
      </c>
      <c r="C37" s="148" t="s">
        <v>337</v>
      </c>
      <c r="D37" s="130" t="s">
        <v>191</v>
      </c>
      <c r="E37" s="610"/>
      <c r="F37" s="595"/>
      <c r="G37" s="595"/>
      <c r="H37" s="147"/>
      <c r="I37" s="148"/>
      <c r="J37" s="610"/>
      <c r="K37" s="149">
        <v>43406</v>
      </c>
      <c r="L37" s="18"/>
    </row>
    <row r="38" spans="1:12" ht="17.25" thickBot="1">
      <c r="A38" s="15" t="s">
        <v>341</v>
      </c>
      <c r="B38" s="31" t="s">
        <v>342</v>
      </c>
      <c r="C38" s="150" t="s">
        <v>343</v>
      </c>
      <c r="D38" s="130" t="s">
        <v>191</v>
      </c>
      <c r="E38" s="598"/>
      <c r="F38" s="613"/>
      <c r="G38" s="613"/>
      <c r="H38" s="7"/>
      <c r="I38" s="150"/>
      <c r="J38" s="598"/>
      <c r="K38" s="151">
        <v>43406</v>
      </c>
      <c r="L38" s="14"/>
    </row>
    <row r="41" spans="1:12">
      <c r="A41"/>
    </row>
  </sheetData>
  <mergeCells count="28">
    <mergeCell ref="A29:A31"/>
    <mergeCell ref="J12:J15"/>
    <mergeCell ref="A33:A35"/>
    <mergeCell ref="J33:J35"/>
    <mergeCell ref="A36:A37"/>
    <mergeCell ref="E36:E38"/>
    <mergeCell ref="F36:F38"/>
    <mergeCell ref="G36:G38"/>
    <mergeCell ref="J36:J38"/>
    <mergeCell ref="E12:E14"/>
    <mergeCell ref="F12:F14"/>
    <mergeCell ref="G12:G14"/>
    <mergeCell ref="A3:A5"/>
    <mergeCell ref="A25:A28"/>
    <mergeCell ref="A16:A17"/>
    <mergeCell ref="A19:A24"/>
    <mergeCell ref="A7:A11"/>
    <mergeCell ref="A12:A15"/>
    <mergeCell ref="B2:C2"/>
    <mergeCell ref="E2:G2"/>
    <mergeCell ref="H2:I2"/>
    <mergeCell ref="E1:I1"/>
    <mergeCell ref="B1:C1"/>
    <mergeCell ref="M2:M4"/>
    <mergeCell ref="M6:M8"/>
    <mergeCell ref="M9:M10"/>
    <mergeCell ref="J1:J2"/>
    <mergeCell ref="K1:K2"/>
  </mergeCells>
  <phoneticPr fontId="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3"/>
  <sheetViews>
    <sheetView workbookViewId="0"/>
  </sheetViews>
  <sheetFormatPr defaultColWidth="9.875" defaultRowHeight="15.75"/>
  <cols>
    <col min="1" max="1" width="6.5" customWidth="1"/>
    <col min="2" max="2" width="13.25" customWidth="1"/>
    <col min="3" max="3" width="6.625" customWidth="1"/>
    <col min="4" max="4" width="13.25" customWidth="1"/>
    <col min="5" max="5" width="13.125" customWidth="1"/>
    <col min="6" max="7" width="9.875" customWidth="1"/>
    <col min="8" max="8" width="6.75" customWidth="1"/>
    <col min="9" max="9" width="13.25" customWidth="1"/>
    <col min="10" max="10" width="13.125" customWidth="1"/>
    <col min="11" max="11" width="9.875" customWidth="1"/>
    <col min="12" max="12" width="10.5" bestFit="1" customWidth="1"/>
  </cols>
  <sheetData>
    <row r="1" spans="1:12" s="100" customFormat="1" ht="33" customHeight="1">
      <c r="A1" s="98" t="s">
        <v>344</v>
      </c>
      <c r="B1" s="99" t="s">
        <v>345</v>
      </c>
      <c r="C1" s="98" t="s">
        <v>344</v>
      </c>
      <c r="D1" s="99" t="s">
        <v>345</v>
      </c>
      <c r="E1" s="101" t="s">
        <v>346</v>
      </c>
      <c r="F1" s="119" t="s">
        <v>347</v>
      </c>
      <c r="G1" s="117" t="s">
        <v>348</v>
      </c>
      <c r="H1" s="98" t="s">
        <v>344</v>
      </c>
      <c r="I1" s="99" t="s">
        <v>345</v>
      </c>
      <c r="J1" s="102" t="s">
        <v>346</v>
      </c>
      <c r="K1" s="119" t="s">
        <v>347</v>
      </c>
      <c r="L1" s="117" t="s">
        <v>348</v>
      </c>
    </row>
    <row r="2" spans="1:12">
      <c r="A2" s="11" t="s">
        <v>349</v>
      </c>
      <c r="B2" s="154">
        <v>44117</v>
      </c>
      <c r="C2" s="95" t="s">
        <v>350</v>
      </c>
      <c r="D2" s="154">
        <v>43907</v>
      </c>
      <c r="E2" s="154">
        <v>44004</v>
      </c>
      <c r="F2" s="106" t="s">
        <v>351</v>
      </c>
      <c r="G2" s="124"/>
      <c r="H2" s="95" t="s">
        <v>352</v>
      </c>
      <c r="I2" s="154">
        <v>43910</v>
      </c>
      <c r="J2" s="154">
        <v>44021</v>
      </c>
      <c r="K2" s="106" t="s">
        <v>351</v>
      </c>
      <c r="L2" s="159"/>
    </row>
    <row r="3" spans="1:12">
      <c r="A3" s="11" t="s">
        <v>33</v>
      </c>
      <c r="B3" s="154">
        <v>44047</v>
      </c>
      <c r="C3" s="95" t="s">
        <v>353</v>
      </c>
      <c r="D3" s="154">
        <v>43886</v>
      </c>
      <c r="E3" s="154">
        <v>44233</v>
      </c>
      <c r="F3" s="116" t="s">
        <v>351</v>
      </c>
      <c r="G3" s="127">
        <v>44231</v>
      </c>
      <c r="H3" s="95" t="s">
        <v>354</v>
      </c>
      <c r="I3" s="154">
        <v>43965</v>
      </c>
      <c r="J3" s="156"/>
      <c r="K3" s="116" t="s">
        <v>351</v>
      </c>
      <c r="L3" s="159"/>
    </row>
    <row r="4" spans="1:12">
      <c r="A4" s="11" t="s">
        <v>38</v>
      </c>
      <c r="B4" s="154">
        <v>44063</v>
      </c>
      <c r="C4" s="95" t="s">
        <v>355</v>
      </c>
      <c r="D4" s="154">
        <v>43908</v>
      </c>
      <c r="E4" s="154">
        <v>44161</v>
      </c>
      <c r="F4" s="116" t="s">
        <v>351</v>
      </c>
      <c r="G4" s="125"/>
      <c r="H4" s="95" t="s">
        <v>356</v>
      </c>
      <c r="I4" s="154">
        <v>44120</v>
      </c>
      <c r="J4" s="154">
        <v>44278</v>
      </c>
      <c r="K4" s="116" t="s">
        <v>351</v>
      </c>
      <c r="L4" s="160">
        <v>44278</v>
      </c>
    </row>
    <row r="5" spans="1:12">
      <c r="A5" s="11" t="s">
        <v>43</v>
      </c>
      <c r="B5" s="154">
        <v>43906</v>
      </c>
      <c r="C5" s="95" t="s">
        <v>357</v>
      </c>
      <c r="D5" s="154">
        <v>43999</v>
      </c>
      <c r="E5" s="154">
        <v>44089</v>
      </c>
      <c r="F5" s="116" t="s">
        <v>351</v>
      </c>
      <c r="G5" s="127">
        <v>44089</v>
      </c>
      <c r="H5" s="11" t="s">
        <v>358</v>
      </c>
      <c r="I5" s="154">
        <v>44026</v>
      </c>
      <c r="J5" s="155"/>
      <c r="K5" s="120"/>
      <c r="L5" s="159"/>
    </row>
    <row r="6" spans="1:12">
      <c r="A6" s="11" t="s">
        <v>48</v>
      </c>
      <c r="B6" s="154">
        <v>43927</v>
      </c>
      <c r="C6" s="95" t="s">
        <v>359</v>
      </c>
      <c r="D6" s="154">
        <v>44032</v>
      </c>
      <c r="E6" s="154">
        <v>44152</v>
      </c>
      <c r="F6" s="116" t="s">
        <v>351</v>
      </c>
      <c r="G6" s="127">
        <v>44151</v>
      </c>
      <c r="H6" s="95" t="s">
        <v>360</v>
      </c>
      <c r="I6" s="154">
        <v>44033</v>
      </c>
      <c r="J6" s="155"/>
      <c r="K6" s="120"/>
      <c r="L6" s="159"/>
    </row>
    <row r="7" spans="1:12">
      <c r="A7" s="11" t="s">
        <v>52</v>
      </c>
      <c r="B7" s="154">
        <v>43934</v>
      </c>
      <c r="C7" s="95" t="s">
        <v>361</v>
      </c>
      <c r="D7" s="154">
        <v>43937</v>
      </c>
      <c r="E7" s="154">
        <v>44042</v>
      </c>
      <c r="F7" s="106" t="s">
        <v>351</v>
      </c>
      <c r="G7" s="124"/>
      <c r="H7" s="95" t="s">
        <v>362</v>
      </c>
      <c r="I7" s="154">
        <v>43907</v>
      </c>
      <c r="J7" s="155"/>
      <c r="K7" s="120"/>
      <c r="L7" s="159"/>
    </row>
    <row r="8" spans="1:12">
      <c r="A8" s="11" t="s">
        <v>56</v>
      </c>
      <c r="B8" s="154">
        <v>43956</v>
      </c>
      <c r="C8" s="95" t="s">
        <v>363</v>
      </c>
      <c r="D8" s="154">
        <v>43937</v>
      </c>
      <c r="E8" s="154">
        <v>44062</v>
      </c>
      <c r="F8" s="106" t="s">
        <v>351</v>
      </c>
      <c r="G8" s="124"/>
      <c r="H8" s="95" t="s">
        <v>364</v>
      </c>
      <c r="I8" s="154">
        <v>43936</v>
      </c>
      <c r="J8" s="155"/>
      <c r="K8" s="120"/>
      <c r="L8" s="159"/>
    </row>
    <row r="9" spans="1:12">
      <c r="A9" s="11" t="s">
        <v>365</v>
      </c>
      <c r="B9" s="154">
        <v>43909</v>
      </c>
      <c r="C9" s="95" t="s">
        <v>366</v>
      </c>
      <c r="D9" s="154">
        <v>43993</v>
      </c>
      <c r="E9" s="154">
        <v>44048</v>
      </c>
      <c r="F9" s="116" t="s">
        <v>351</v>
      </c>
      <c r="G9" s="127">
        <v>43860</v>
      </c>
      <c r="H9" s="95" t="s">
        <v>367</v>
      </c>
      <c r="I9" s="154">
        <v>43910</v>
      </c>
      <c r="J9" s="155"/>
      <c r="K9" s="120"/>
      <c r="L9" s="159"/>
    </row>
    <row r="10" spans="1:12">
      <c r="A10" s="11" t="s">
        <v>90</v>
      </c>
      <c r="B10" s="154">
        <v>43962</v>
      </c>
      <c r="C10" s="95" t="s">
        <v>368</v>
      </c>
      <c r="D10" s="154">
        <v>44088</v>
      </c>
      <c r="E10" s="154">
        <v>44088</v>
      </c>
      <c r="F10" s="116" t="s">
        <v>351</v>
      </c>
      <c r="G10" s="128">
        <v>44088</v>
      </c>
      <c r="H10" s="95" t="s">
        <v>369</v>
      </c>
      <c r="I10" s="154">
        <v>44061</v>
      </c>
      <c r="J10" s="155"/>
      <c r="K10" s="120"/>
      <c r="L10" s="159"/>
    </row>
    <row r="11" spans="1:12">
      <c r="A11" s="11" t="s">
        <v>91</v>
      </c>
      <c r="B11" s="154">
        <v>44042</v>
      </c>
      <c r="C11" s="95" t="s">
        <v>370</v>
      </c>
      <c r="D11" s="154">
        <v>43895</v>
      </c>
      <c r="E11" s="154">
        <v>44113</v>
      </c>
      <c r="F11" s="116" t="s">
        <v>351</v>
      </c>
      <c r="G11" s="127">
        <v>44239</v>
      </c>
      <c r="H11" s="95" t="s">
        <v>371</v>
      </c>
      <c r="I11" s="154">
        <v>43901</v>
      </c>
      <c r="J11" s="154">
        <v>44259</v>
      </c>
      <c r="K11" s="116" t="s">
        <v>351</v>
      </c>
      <c r="L11" s="159"/>
    </row>
    <row r="12" spans="1:12">
      <c r="A12" s="11" t="s">
        <v>92</v>
      </c>
      <c r="B12" s="154">
        <v>44039</v>
      </c>
      <c r="C12" s="95" t="s">
        <v>372</v>
      </c>
      <c r="D12" s="154">
        <v>44042</v>
      </c>
      <c r="E12" s="154">
        <v>44042</v>
      </c>
      <c r="F12" s="116" t="s">
        <v>351</v>
      </c>
      <c r="G12" s="127">
        <v>44042</v>
      </c>
      <c r="H12" s="95" t="s">
        <v>373</v>
      </c>
      <c r="I12" s="154">
        <v>43966</v>
      </c>
      <c r="J12" s="154">
        <v>44251</v>
      </c>
      <c r="K12" s="116" t="s">
        <v>351</v>
      </c>
      <c r="L12" s="159"/>
    </row>
    <row r="13" spans="1:12">
      <c r="A13" s="11" t="s">
        <v>374</v>
      </c>
      <c r="B13" s="154">
        <v>43966</v>
      </c>
      <c r="C13" s="95" t="s">
        <v>375</v>
      </c>
      <c r="D13" s="154">
        <v>43964</v>
      </c>
      <c r="E13" s="154">
        <v>44187</v>
      </c>
      <c r="F13" s="153" t="s">
        <v>351</v>
      </c>
      <c r="G13" s="126"/>
      <c r="H13" s="95" t="s">
        <v>376</v>
      </c>
      <c r="I13" s="154">
        <v>43999</v>
      </c>
      <c r="J13" s="155"/>
      <c r="K13" s="106" t="s">
        <v>351</v>
      </c>
      <c r="L13" s="159"/>
    </row>
    <row r="14" spans="1:12">
      <c r="A14" s="204" t="s">
        <v>377</v>
      </c>
      <c r="B14" s="154">
        <v>44336</v>
      </c>
      <c r="C14" s="11" t="s">
        <v>378</v>
      </c>
      <c r="D14" s="154">
        <v>44039</v>
      </c>
      <c r="E14" s="155"/>
      <c r="F14" s="120"/>
      <c r="G14" s="118"/>
      <c r="H14" s="95" t="s">
        <v>379</v>
      </c>
      <c r="I14" s="154">
        <v>43964</v>
      </c>
      <c r="J14" s="154">
        <v>44032</v>
      </c>
      <c r="K14" s="106" t="s">
        <v>351</v>
      </c>
      <c r="L14" s="159"/>
    </row>
    <row r="15" spans="1:12">
      <c r="A15" s="11" t="s">
        <v>380</v>
      </c>
      <c r="B15" s="154">
        <v>44050</v>
      </c>
      <c r="C15" s="95" t="s">
        <v>381</v>
      </c>
      <c r="D15" s="154">
        <v>43965</v>
      </c>
      <c r="E15" s="155"/>
      <c r="F15" s="116" t="s">
        <v>351</v>
      </c>
      <c r="G15" s="125"/>
      <c r="H15" s="95" t="s">
        <v>382</v>
      </c>
      <c r="I15" s="154">
        <v>44111</v>
      </c>
      <c r="J15" s="173"/>
      <c r="K15" s="106" t="s">
        <v>351</v>
      </c>
      <c r="L15" s="159"/>
    </row>
    <row r="16" spans="1:12">
      <c r="A16" s="11" t="s">
        <v>66</v>
      </c>
      <c r="B16" s="154">
        <v>43886</v>
      </c>
      <c r="C16" s="95" t="s">
        <v>383</v>
      </c>
      <c r="D16" s="154">
        <v>43956</v>
      </c>
      <c r="E16" s="154">
        <v>44072</v>
      </c>
      <c r="F16" s="106" t="s">
        <v>351</v>
      </c>
      <c r="G16" s="124"/>
      <c r="H16" s="175" t="s">
        <v>384</v>
      </c>
      <c r="I16" s="154">
        <v>44092</v>
      </c>
      <c r="J16" s="154">
        <v>44286</v>
      </c>
      <c r="K16" s="116" t="s">
        <v>351</v>
      </c>
      <c r="L16" s="159"/>
    </row>
    <row r="17" spans="1:12">
      <c r="A17" s="11" t="s">
        <v>70</v>
      </c>
      <c r="B17" s="154">
        <v>44063</v>
      </c>
      <c r="C17" s="95" t="s">
        <v>385</v>
      </c>
      <c r="D17" s="154">
        <v>43991</v>
      </c>
      <c r="E17" s="154">
        <v>43997</v>
      </c>
      <c r="F17" s="106" t="s">
        <v>351</v>
      </c>
      <c r="G17" s="124"/>
      <c r="H17" s="95" t="s">
        <v>386</v>
      </c>
      <c r="I17" s="154">
        <v>44033</v>
      </c>
      <c r="J17" s="154">
        <v>44033</v>
      </c>
      <c r="K17" s="106" t="s">
        <v>351</v>
      </c>
      <c r="L17" s="159"/>
    </row>
    <row r="18" spans="1:12">
      <c r="A18" s="11" t="s">
        <v>74</v>
      </c>
      <c r="B18" s="154">
        <v>44113</v>
      </c>
      <c r="C18" s="95" t="s">
        <v>387</v>
      </c>
      <c r="D18" s="154">
        <v>43993</v>
      </c>
      <c r="E18" s="155"/>
      <c r="F18" s="116" t="s">
        <v>351</v>
      </c>
      <c r="G18" s="125"/>
      <c r="H18" s="11" t="s">
        <v>388</v>
      </c>
      <c r="I18" s="154">
        <v>43965</v>
      </c>
      <c r="J18" s="155"/>
      <c r="K18" s="120"/>
      <c r="L18" s="159"/>
    </row>
    <row r="19" spans="1:12">
      <c r="A19" s="11" t="s">
        <v>78</v>
      </c>
      <c r="B19" s="154">
        <v>43903</v>
      </c>
      <c r="C19" s="95" t="s">
        <v>389</v>
      </c>
      <c r="D19" s="154">
        <v>43955</v>
      </c>
      <c r="E19" s="156">
        <v>44119</v>
      </c>
      <c r="F19" s="116" t="s">
        <v>351</v>
      </c>
      <c r="G19" s="126"/>
      <c r="H19" s="95" t="s">
        <v>390</v>
      </c>
      <c r="I19" s="154">
        <v>43965</v>
      </c>
      <c r="J19" s="155"/>
      <c r="K19" s="120"/>
      <c r="L19" s="159"/>
    </row>
    <row r="20" spans="1:12">
      <c r="A20" s="11" t="s">
        <v>82</v>
      </c>
      <c r="B20" s="154">
        <v>43931</v>
      </c>
      <c r="C20" s="95" t="s">
        <v>391</v>
      </c>
      <c r="D20" s="154">
        <v>43908</v>
      </c>
      <c r="E20" s="156"/>
      <c r="F20" s="116" t="s">
        <v>351</v>
      </c>
      <c r="G20" s="125"/>
      <c r="H20" s="95" t="s">
        <v>392</v>
      </c>
      <c r="I20" s="154">
        <v>43994</v>
      </c>
      <c r="J20" s="154">
        <v>43985</v>
      </c>
      <c r="K20" s="106" t="s">
        <v>351</v>
      </c>
      <c r="L20" s="159"/>
    </row>
    <row r="21" spans="1:12">
      <c r="A21" s="11" t="s">
        <v>393</v>
      </c>
      <c r="B21" s="154">
        <v>43927</v>
      </c>
      <c r="C21" s="95" t="s">
        <v>394</v>
      </c>
      <c r="D21" s="154">
        <v>43955</v>
      </c>
      <c r="E21" s="154">
        <v>44022</v>
      </c>
      <c r="F21" s="116" t="s">
        <v>351</v>
      </c>
      <c r="G21" s="125"/>
      <c r="H21" s="95" t="s">
        <v>395</v>
      </c>
      <c r="I21" s="154">
        <v>43994</v>
      </c>
      <c r="J21" s="154">
        <v>44183</v>
      </c>
      <c r="K21" s="116" t="s">
        <v>351</v>
      </c>
      <c r="L21" s="160">
        <v>44183</v>
      </c>
    </row>
    <row r="22" spans="1:12">
      <c r="A22" s="174" t="s">
        <v>396</v>
      </c>
      <c r="B22" s="154"/>
      <c r="C22" s="95" t="s">
        <v>397</v>
      </c>
      <c r="D22" s="154">
        <v>43909</v>
      </c>
      <c r="E22" s="154">
        <v>44140</v>
      </c>
      <c r="F22" s="153" t="s">
        <v>351</v>
      </c>
      <c r="G22" s="126"/>
      <c r="H22" s="95" t="s">
        <v>398</v>
      </c>
      <c r="I22" s="154">
        <v>44092</v>
      </c>
      <c r="J22" s="155"/>
      <c r="K22" s="120"/>
      <c r="L22" s="159"/>
    </row>
    <row r="23" spans="1:12" ht="16.5" thickBot="1">
      <c r="A23" s="96"/>
      <c r="B23" s="97"/>
      <c r="C23" s="96"/>
      <c r="D23" s="157"/>
      <c r="E23" s="157"/>
      <c r="F23" s="121"/>
      <c r="G23" s="122"/>
      <c r="H23" s="96" t="s">
        <v>399</v>
      </c>
      <c r="I23" s="157">
        <v>44083</v>
      </c>
      <c r="J23" s="158"/>
      <c r="K23" s="123"/>
      <c r="L23" s="161"/>
    </row>
  </sheetData>
  <phoneticPr fontId="18" type="noConversion"/>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owRepairView xmlns="http://schemas.microsoft.com/sharepoint/v3" xsi:nil="true"/>
    <TemplateUrl xmlns="http://schemas.microsoft.com/sharepoint/v3" xsi:nil="true"/>
    <ShowCombineView xmlns="http://schemas.microsoft.com/sharepoint/v3" xsi:nil="true"/>
    <xd_ProgID xmlns="http://schemas.microsoft.com/sharepoint/v3" xsi:nil="true"/>
    <TaxCatchAll xmlns="6ba3a8a8-b9e2-49cb-aadf-2c093bcf632e" xsi:nil="true"/>
    <lcf76f155ced4ddcb4097134ff3c332f xmlns="4bdc6d95-7621-47b1-8f62-a702a7a9d98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Form" ma:contentTypeID="0x01010100D00E37CF3D36214C86886AA9339343DC" ma:contentTypeVersion="19" ma:contentTypeDescription="Fill out this form." ma:contentTypeScope="" ma:versionID="d154febea10c3930e3b6cfd035b4dd24">
  <xsd:schema xmlns:xsd="http://www.w3.org/2001/XMLSchema" xmlns:xs="http://www.w3.org/2001/XMLSchema" xmlns:p="http://schemas.microsoft.com/office/2006/metadata/properties" xmlns:ns1="http://schemas.microsoft.com/sharepoint/v3" xmlns:ns2="4bdc6d95-7621-47b1-8f62-a702a7a9d98f" xmlns:ns3="6ba3a8a8-b9e2-49cb-aadf-2c093bcf632e" targetNamespace="http://schemas.microsoft.com/office/2006/metadata/properties" ma:root="true" ma:fieldsID="bf1d05ee2c4926ad76d21e31f2dd363e" ns1:_="" ns2:_="" ns3:_="">
    <xsd:import namespace="http://schemas.microsoft.com/sharepoint/v3"/>
    <xsd:import namespace="4bdc6d95-7621-47b1-8f62-a702a7a9d98f"/>
    <xsd:import namespace="6ba3a8a8-b9e2-49cb-aadf-2c093bcf632e"/>
    <xsd:element name="properties">
      <xsd:complexType>
        <xsd:sequence>
          <xsd:element name="documentManagement">
            <xsd:complexType>
              <xsd:all>
                <xsd:element ref="ns1:ShowCombineView" minOccurs="0"/>
                <xsd:element ref="ns1:ShowRepairView" minOccurs="0"/>
                <xsd:element ref="ns1:TemplateUrl" minOccurs="0"/>
                <xsd:element ref="ns1:xd_Prog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owCombineView" ma:index="8" nillable="true" ma:displayName="Show Combine View" ma:hidden="true" ma:internalName="ShowCombineView">
      <xsd:simpleType>
        <xsd:restriction base="dms:Text"/>
      </xsd:simpleType>
    </xsd:element>
    <xsd:element name="ShowRepairView" ma:index="10" nillable="true" ma:displayName="Show Repair View" ma:hidden="true" ma:internalName="ShowRepairView">
      <xsd:simpleType>
        <xsd:restriction base="dms:Text"/>
      </xsd:simpleType>
    </xsd:element>
    <xsd:element name="TemplateUrl" ma:index="11" nillable="true" ma:displayName="Template Link" ma:hidden="true" ma:internalName="TemplateUrl">
      <xsd:simpleType>
        <xsd:restriction base="dms:Text"/>
      </xsd:simpleType>
    </xsd:element>
    <xsd:element name="xd_ProgID" ma:index="12" nillable="true" ma:displayName="HTML File Link" ma:hidden="true" ma:internalName="xd_ProgID">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dc6d95-7621-47b1-8f62-a702a7a9d98f"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5c8c406-6428-484e-a244-685067247f4f" ma:termSetId="09814cd3-568e-fe90-9814-8d621ff8fb84" ma:anchorId="fba54fb3-c3e1-fe81-a776-ca4b69148c4d" ma:open="true" ma:isKeyword="false">
      <xsd:complexType>
        <xsd:sequence>
          <xsd:element ref="pc:Terms" minOccurs="0" maxOccurs="1"/>
        </xsd:sequence>
      </xsd:complex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a3a8a8-b9e2-49cb-aadf-2c093bcf632e"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ff5065e-c2e5-47fd-b089-eb006bc5ae7a}" ma:internalName="TaxCatchAll" ma:showField="CatchAllData" ma:web="6ba3a8a8-b9e2-49cb-aadf-2c093bcf63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4A1BA4-6AE8-4CB9-9A74-5FA23021EE42}">
  <ds:schemaRef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purl.org/dc/elements/1.1/"/>
    <ds:schemaRef ds:uri="http://purl.org/dc/terms/"/>
    <ds:schemaRef ds:uri="6ba3a8a8-b9e2-49cb-aadf-2c093bcf632e"/>
    <ds:schemaRef ds:uri="http://www.w3.org/XML/1998/namespace"/>
    <ds:schemaRef ds:uri="4bdc6d95-7621-47b1-8f62-a702a7a9d98f"/>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0864C5A7-034D-476E-8915-D917579B8E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bdc6d95-7621-47b1-8f62-a702a7a9d98f"/>
    <ds:schemaRef ds:uri="6ba3a8a8-b9e2-49cb-aadf-2c093bcf63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9225AF-0A04-4CF4-94E8-5644E85A51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47</vt:i4>
      </vt:variant>
    </vt:vector>
  </HeadingPairs>
  <TitlesOfParts>
    <vt:vector size="47" baseType="lpstr">
      <vt:lpstr>6S區域負責人</vt:lpstr>
      <vt:lpstr>T-BAWL check</vt:lpstr>
      <vt:lpstr>T-BAWL check 負責人</vt:lpstr>
      <vt:lpstr>UPS 共用電源</vt:lpstr>
      <vt:lpstr>down recipe check</vt:lpstr>
      <vt:lpstr>O.I. 修改</vt:lpstr>
      <vt:lpstr>pump端子</vt:lpstr>
      <vt:lpstr>UPS處理進度</vt:lpstr>
      <vt:lpstr>PCB 電池-new torch 更換-TC接點紀錄</vt:lpstr>
      <vt:lpstr>hand belt 更換</vt:lpstr>
      <vt:lpstr>TC 母接頭更換記錄</vt:lpstr>
      <vt:lpstr>SHUTTER 彈簧</vt:lpstr>
      <vt:lpstr>氫氧點火 T3 Time</vt:lpstr>
      <vt:lpstr>WSIX 連軸器襯套</vt:lpstr>
      <vt:lpstr>flame sensor 遮板</vt:lpstr>
      <vt:lpstr>HEPA FAN 異音</vt:lpstr>
      <vt:lpstr>地震系統線路</vt:lpstr>
      <vt:lpstr>電磁閥(N.O)更換</vt:lpstr>
      <vt:lpstr>torch heater 更換</vt:lpstr>
      <vt:lpstr>DCS regulator 更換日期</vt:lpstr>
      <vt:lpstr>AP manifold install 墊片</vt:lpstr>
      <vt:lpstr>轉子更換</vt:lpstr>
      <vt:lpstr>3.6V電池更換紀錄</vt:lpstr>
      <vt:lpstr>MEMO</vt:lpstr>
      <vt:lpstr>1125</vt:lpstr>
      <vt:lpstr>1109</vt:lpstr>
      <vt:lpstr>1016</vt:lpstr>
      <vt:lpstr>1003</vt:lpstr>
      <vt:lpstr>0918</vt:lpstr>
      <vt:lpstr>0904</vt:lpstr>
      <vt:lpstr>0820</vt:lpstr>
      <vt:lpstr>0807</vt:lpstr>
      <vt:lpstr>0724</vt:lpstr>
      <vt:lpstr>0710</vt:lpstr>
      <vt:lpstr>0626</vt:lpstr>
      <vt:lpstr>0529</vt:lpstr>
      <vt:lpstr>0515</vt:lpstr>
      <vt:lpstr>0501</vt:lpstr>
      <vt:lpstr>0417</vt:lpstr>
      <vt:lpstr>0403</vt:lpstr>
      <vt:lpstr>0320</vt:lpstr>
      <vt:lpstr>0306</vt:lpstr>
      <vt:lpstr>0206</vt:lpstr>
      <vt:lpstr>0124</vt:lpstr>
      <vt:lpstr>0110</vt:lpstr>
      <vt:lpstr>1227</vt:lpstr>
      <vt:lpstr>1213</vt:lpstr>
    </vt:vector>
  </TitlesOfParts>
  <Manager/>
  <Company>nuvoton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S220 MCTsai4</dc:creator>
  <cp:keywords/>
  <dc:description/>
  <cp:lastModifiedBy>S220 WCLin15</cp:lastModifiedBy>
  <cp:revision/>
  <dcterms:created xsi:type="dcterms:W3CDTF">2012-04-16T08:34:08Z</dcterms:created>
  <dcterms:modified xsi:type="dcterms:W3CDTF">2024-11-27T06:45:29Z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0x01010100D00E37CF3D36214C86886AA9339343DC</vt:lpwstr>
  </property>
  <property fmtid="{D5CDD505-2E9C-101B-9397-08002B2CF9AE}" pid="3" name="TemplateUrl">
    <vt:lpwstr/>
  </property>
  <property fmtid="{D5CDD505-2E9C-101B-9397-08002B2CF9AE}" pid="4" name="ShowRepairView">
    <vt:lpwstr/>
  </property>
  <property fmtid="{D5CDD505-2E9C-101B-9397-08002B2CF9AE}" pid="5" name="ShowCombineView">
    <vt:lpwstr/>
  </property>
  <property fmtid="{D5CDD505-2E9C-101B-9397-08002B2CF9AE}" pid="6" name="xd_ProgID">
    <vt:lpwstr/>
  </property>
  <property fmtid="{D5CDD505-2E9C-101B-9397-08002B2CF9AE}" pid="7" name="MediaServiceImageTags">
    <vt:lpwstr/>
  </property>
</Properties>
</file>