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3" i="1" l="1"/>
  <c r="L4" i="1"/>
  <c r="L6" i="1"/>
  <c r="L7" i="1"/>
  <c r="L8" i="1"/>
  <c r="L14" i="1"/>
  <c r="L15" i="1"/>
  <c r="L16" i="1"/>
  <c r="L18" i="1"/>
  <c r="L19" i="1"/>
  <c r="L20" i="1"/>
  <c r="L22" i="1"/>
  <c r="L23" i="1"/>
  <c r="L24" i="1"/>
  <c r="J3" i="1"/>
  <c r="J4" i="1"/>
  <c r="J6" i="1"/>
  <c r="J7" i="1"/>
  <c r="J8" i="1"/>
  <c r="J14" i="1"/>
  <c r="J15" i="1"/>
  <c r="J16" i="1"/>
  <c r="J18" i="1"/>
  <c r="J19" i="1"/>
  <c r="J20" i="1"/>
  <c r="J22" i="1"/>
  <c r="J23" i="1"/>
  <c r="J24" i="1"/>
  <c r="I18" i="1"/>
  <c r="I19" i="1"/>
  <c r="I20" i="1"/>
  <c r="I22" i="1"/>
  <c r="I23" i="1"/>
  <c r="I24" i="1"/>
  <c r="I6" i="1"/>
  <c r="I7" i="1"/>
  <c r="I8" i="1"/>
  <c r="I14" i="1"/>
  <c r="I15" i="1"/>
  <c r="I16" i="1"/>
  <c r="I3" i="1"/>
  <c r="I4" i="1"/>
  <c r="L2" i="1"/>
  <c r="J2" i="1"/>
  <c r="I2" i="1"/>
  <c r="G24" i="1"/>
  <c r="G23" i="1"/>
  <c r="G22" i="1"/>
  <c r="G14" i="1"/>
  <c r="G20" i="1"/>
  <c r="G19" i="1"/>
  <c r="G18" i="1"/>
  <c r="G16" i="1"/>
  <c r="G15" i="1"/>
  <c r="G10" i="1"/>
  <c r="G11" i="1"/>
  <c r="G8" i="1"/>
  <c r="G7" i="1"/>
  <c r="G6" i="1"/>
  <c r="G3" i="1"/>
  <c r="G4" i="1"/>
  <c r="G2" i="1"/>
</calcChain>
</file>

<file path=xl/sharedStrings.xml><?xml version="1.0" encoding="utf-8"?>
<sst xmlns="http://schemas.openxmlformats.org/spreadsheetml/2006/main" count="10" uniqueCount="10">
  <si>
    <t>avg</t>
    <phoneticPr fontId="1" type="noConversion"/>
  </si>
  <si>
    <t>2nd</t>
    <phoneticPr fontId="1" type="noConversion"/>
  </si>
  <si>
    <t>1st</t>
    <phoneticPr fontId="1" type="noConversion"/>
  </si>
  <si>
    <t>1/15 LK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</si>
  <si>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</si>
  <si>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</si>
  <si>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</si>
  <si>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Range</t>
    <phoneticPr fontId="1" type="noConversion"/>
  </si>
  <si>
    <t>max</t>
    <phoneticPr fontId="1" type="noConversion"/>
  </si>
  <si>
    <t>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</si>
</sst>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"/>
    <numFmt numFmtId="177" formatCode="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2" fontId="0" fillId="0" borderId="0" xfId="0" applyNumberFormat="1"/>
    <xf numFmtId="177" fontId="0" fillId="0" borderId="4" xfId="0" applyNumberFormat="1" applyBorder="1"/>
    <xf numFmtId="177" fontId="0" fillId="0" borderId="0" xfId="0" applyNumberFormat="1"/>
    <xf numFmtId="177" fontId="0" fillId="0" borderId="8" xfId="0" applyNumberFormat="1" applyBorder="1"/>
    <xf numFmtId="177" fontId="0" fillId="0" borderId="0" xfId="0" applyNumberFormat="1" applyBorder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L14" sqref="L14"/>
    </sheetView>
  </sheetViews>
  <sheetFormatPr defaultRowHeight="15.75" x14ac:dyDescent="0.25"/>
  <cols>
    <col min="1" max="1" width="15.5703125" bestFit="1" customWidth="1"/>
    <col min="9" max="10" width="0" hidden="1" customWidth="1"/>
  </cols>
  <sheetData>
    <row r="1" spans="1:12" ht="16.5" thickBot="1" x14ac:dyDescent="0.3">
      <c r="G1" t="s">
        <v>0</v>
      </c>
      <c r="I1" t="s">
        <v>8</v>
      </c>
      <c r="J1" t="s">
        <v>9</v>
      </c>
      <c r="L1" t="s">
        <v>7</v>
      </c>
    </row>
    <row r="2" spans="1:12" ht="16.5" thickBot="1" x14ac:dyDescent="0.3">
      <c r="A2" s="8">
        <v>42018.715277777781</v>
      </c>
      <c r="B2" s="3">
        <v>7177</v>
      </c>
      <c r="C2" s="4">
        <v>7193</v>
      </c>
      <c r="D2" s="4">
        <v>7103</v>
      </c>
      <c r="E2" s="4">
        <v>7252</v>
      </c>
      <c r="F2" s="4">
        <v>7115</v>
      </c>
      <c r="G2" s="9">
        <f>AVERAGE(B2:F2)</f>
        <v>7168</v>
      </c>
      <c r="I2">
        <f>MAX(B2:F2)</f>
        <v>7252</v>
      </c>
      <c r="J2">
        <f>MIN(B2:F2)</f>
        <v>7103</v>
      </c>
      <c r="L2">
        <f>I2-J2</f>
        <v>149</v>
      </c>
    </row>
    <row r="3" spans="1:12" ht="16.5" thickBot="1" x14ac:dyDescent="0.3">
      <c r="A3" t="s">
        <v>2</v>
      </c>
      <c r="B3" s="5">
        <v>6964</v>
      </c>
      <c r="C3" s="2">
        <v>6970</v>
      </c>
      <c r="D3" s="2">
        <v>6928</v>
      </c>
      <c r="E3" s="2">
        <v>6986</v>
      </c>
      <c r="F3" s="2">
        <v>6912</v>
      </c>
      <c r="G3" s="9">
        <f t="shared" ref="G3:G4" si="0">AVERAGE(B3:F3)</f>
        <v>6952</v>
      </c>
      <c r="I3">
        <f t="shared" ref="I3:I24" si="1">MAX(B3:F3)</f>
        <v>6986</v>
      </c>
      <c r="J3">
        <f t="shared" ref="J3:J24" si="2">MIN(B3:F3)</f>
        <v>6912</v>
      </c>
      <c r="L3">
        <f t="shared" ref="L3:L24" si="3">I3-J3</f>
        <v>74</v>
      </c>
    </row>
    <row r="4" spans="1:12" ht="16.5" thickBot="1" x14ac:dyDescent="0.3">
      <c r="B4" s="6">
        <v>6882</v>
      </c>
      <c r="C4" s="7">
        <v>6870</v>
      </c>
      <c r="D4" s="7">
        <v>6878</v>
      </c>
      <c r="E4" s="7">
        <v>6867</v>
      </c>
      <c r="F4" s="7">
        <v>6930</v>
      </c>
      <c r="G4" s="9">
        <f t="shared" si="0"/>
        <v>6885.4</v>
      </c>
      <c r="I4">
        <f t="shared" si="1"/>
        <v>6930</v>
      </c>
      <c r="J4">
        <f t="shared" si="2"/>
        <v>6867</v>
      </c>
      <c r="L4">
        <f t="shared" si="3"/>
        <v>63</v>
      </c>
    </row>
    <row r="5" spans="1:12" ht="16.5" thickBot="1" x14ac:dyDescent="0.3">
      <c r="G5" s="10"/>
    </row>
    <row r="6" spans="1:12" ht="16.5" thickBot="1" x14ac:dyDescent="0.3">
      <c r="A6" s="8">
        <v>42019.125</v>
      </c>
      <c r="B6" s="3">
        <v>6862</v>
      </c>
      <c r="C6" s="4">
        <v>6842</v>
      </c>
      <c r="D6" s="4">
        <v>6804</v>
      </c>
      <c r="E6" s="4">
        <v>6844</v>
      </c>
      <c r="F6" s="4">
        <v>6810</v>
      </c>
      <c r="G6" s="9">
        <f>AVERAGE(B6:F6)</f>
        <v>6832.4</v>
      </c>
      <c r="I6">
        <f t="shared" si="1"/>
        <v>6862</v>
      </c>
      <c r="J6">
        <f t="shared" si="2"/>
        <v>6804</v>
      </c>
      <c r="L6">
        <f t="shared" si="3"/>
        <v>58</v>
      </c>
    </row>
    <row r="7" spans="1:12" ht="16.5" thickBot="1" x14ac:dyDescent="0.3">
      <c r="A7" t="s">
        <v>1</v>
      </c>
      <c r="B7" s="5">
        <v>6628</v>
      </c>
      <c r="C7" s="2">
        <v>6634</v>
      </c>
      <c r="D7" s="2">
        <v>6606</v>
      </c>
      <c r="E7" s="2">
        <v>6639</v>
      </c>
      <c r="F7" s="2">
        <v>6599</v>
      </c>
      <c r="G7" s="9">
        <f t="shared" ref="G7" si="4">AVERAGE(B7:F7)</f>
        <v>6621.2</v>
      </c>
      <c r="I7">
        <f t="shared" si="1"/>
        <v>6639</v>
      </c>
      <c r="J7">
        <f t="shared" si="2"/>
        <v>6599</v>
      </c>
      <c r="L7">
        <f t="shared" si="3"/>
        <v>40</v>
      </c>
    </row>
    <row r="8" spans="1:12" ht="16.5" thickBot="1" x14ac:dyDescent="0.3">
      <c r="B8" s="6">
        <v>6547</v>
      </c>
      <c r="C8" s="7">
        <v>6531</v>
      </c>
      <c r="D8" s="7">
        <v>6570</v>
      </c>
      <c r="E8" s="7">
        <v>6561</v>
      </c>
      <c r="F8" s="7">
        <v>6599</v>
      </c>
      <c r="G8" s="9">
        <f>AVERAGE(B8:F8)</f>
        <v>6561.6</v>
      </c>
      <c r="I8">
        <f t="shared" si="1"/>
        <v>6599</v>
      </c>
      <c r="J8">
        <f t="shared" si="2"/>
        <v>6531</v>
      </c>
      <c r="L8">
        <f t="shared" si="3"/>
        <v>68</v>
      </c>
    </row>
    <row r="9" spans="1:12" ht="16.5" thickBot="1" x14ac:dyDescent="0.3">
      <c r="G9" s="9"/>
    </row>
    <row r="10" spans="1:12" ht="16.5" thickBot="1" x14ac:dyDescent="0.3">
      <c r="A10" t="s">
        <v>3</v>
      </c>
      <c r="B10" s="3">
        <v>20</v>
      </c>
      <c r="C10" s="4">
        <v>22</v>
      </c>
      <c r="D10" s="4">
        <v>21</v>
      </c>
      <c r="E10" s="4">
        <v>20</v>
      </c>
      <c r="F10" s="4">
        <v>21</v>
      </c>
      <c r="G10" s="9">
        <f t="shared" ref="G10:G11" si="5">AVERAGE(B10:F10)</f>
        <v>20.8</v>
      </c>
    </row>
    <row r="11" spans="1:12" ht="16.5" thickBot="1" x14ac:dyDescent="0.3">
      <c r="B11" s="6">
        <v>21</v>
      </c>
      <c r="C11" s="7">
        <v>21</v>
      </c>
      <c r="D11" s="7">
        <v>21</v>
      </c>
      <c r="E11" s="7">
        <v>21</v>
      </c>
      <c r="F11" s="7">
        <v>21</v>
      </c>
      <c r="G11" s="11">
        <f t="shared" si="5"/>
        <v>21</v>
      </c>
    </row>
    <row r="12" spans="1:12" x14ac:dyDescent="0.25">
      <c r="A12" s="1"/>
      <c r="B12" s="1"/>
      <c r="C12" s="1"/>
      <c r="D12" s="1"/>
      <c r="E12" s="1"/>
      <c r="F12" s="1"/>
      <c r="G12" s="12"/>
      <c r="H12" s="1"/>
    </row>
    <row r="13" spans="1:12" ht="16.5" thickBot="1" x14ac:dyDescent="0.3">
      <c r="G13" s="10"/>
    </row>
    <row r="14" spans="1:12" ht="16.5" thickBot="1" x14ac:dyDescent="0.3">
      <c r="A14" s="8">
        <v>42019.451388888891</v>
      </c>
      <c r="B14" s="3">
        <v>6748</v>
      </c>
      <c r="C14" s="4">
        <v>6692</v>
      </c>
      <c r="D14" s="4">
        <v>6711</v>
      </c>
      <c r="E14" s="4">
        <v>6728</v>
      </c>
      <c r="F14" s="4">
        <v>6705</v>
      </c>
      <c r="G14" s="9">
        <f t="shared" ref="G14:G16" si="6">AVERAGE(B14:F14)</f>
        <v>6716.8</v>
      </c>
      <c r="I14">
        <f t="shared" si="1"/>
        <v>6748</v>
      </c>
      <c r="J14">
        <f t="shared" si="2"/>
        <v>6692</v>
      </c>
      <c r="L14">
        <f t="shared" si="3"/>
        <v>56</v>
      </c>
    </row>
    <row r="15" spans="1:12" ht="16.5" thickBot="1" x14ac:dyDescent="0.3">
      <c r="A15" t="s">
        <v>4</v>
      </c>
      <c r="B15" s="5">
        <v>6526</v>
      </c>
      <c r="C15" s="2">
        <v>6534</v>
      </c>
      <c r="D15" s="2">
        <v>6517</v>
      </c>
      <c r="E15" s="2">
        <v>6545</v>
      </c>
      <c r="F15" s="2">
        <v>6517</v>
      </c>
      <c r="G15" s="9">
        <f t="shared" si="6"/>
        <v>6527.8</v>
      </c>
      <c r="I15">
        <f t="shared" si="1"/>
        <v>6545</v>
      </c>
      <c r="J15">
        <f t="shared" si="2"/>
        <v>6517</v>
      </c>
      <c r="L15">
        <f t="shared" si="3"/>
        <v>28</v>
      </c>
    </row>
    <row r="16" spans="1:12" ht="16.5" thickBot="1" x14ac:dyDescent="0.3">
      <c r="B16" s="6">
        <v>6494</v>
      </c>
      <c r="C16" s="7">
        <v>6473</v>
      </c>
      <c r="D16" s="7">
        <v>6519</v>
      </c>
      <c r="E16" s="7">
        <v>6517</v>
      </c>
      <c r="F16" s="7">
        <v>6575</v>
      </c>
      <c r="G16" s="9">
        <f t="shared" si="6"/>
        <v>6515.6</v>
      </c>
      <c r="I16">
        <f t="shared" si="1"/>
        <v>6575</v>
      </c>
      <c r="J16">
        <f t="shared" si="2"/>
        <v>6473</v>
      </c>
      <c r="L16">
        <f t="shared" si="3"/>
        <v>102</v>
      </c>
    </row>
    <row r="17" spans="1:12" ht="16.5" thickBot="1" x14ac:dyDescent="0.3">
      <c r="G17" s="10"/>
    </row>
    <row r="18" spans="1:12" ht="16.5" thickBot="1" x14ac:dyDescent="0.3">
      <c r="A18" s="8">
        <v>42019.8125</v>
      </c>
      <c r="B18" s="3">
        <v>6728</v>
      </c>
      <c r="C18" s="4">
        <v>6663</v>
      </c>
      <c r="D18" s="4">
        <v>6720</v>
      </c>
      <c r="E18" s="4">
        <v>6690</v>
      </c>
      <c r="F18" s="4">
        <v>6713</v>
      </c>
      <c r="G18" s="9">
        <f t="shared" ref="G18:G20" si="7">AVERAGE(B18:F18)</f>
        <v>6702.8</v>
      </c>
      <c r="I18">
        <f t="shared" si="1"/>
        <v>6728</v>
      </c>
      <c r="J18">
        <f t="shared" si="2"/>
        <v>6663</v>
      </c>
      <c r="L18">
        <f t="shared" si="3"/>
        <v>65</v>
      </c>
    </row>
    <row r="19" spans="1:12" ht="16.5" thickBot="1" x14ac:dyDescent="0.3">
      <c r="A19" t="s">
        <v>5</v>
      </c>
      <c r="B19" s="5">
        <v>6450</v>
      </c>
      <c r="C19" s="2">
        <v>6492</v>
      </c>
      <c r="D19" s="2">
        <v>6471</v>
      </c>
      <c r="E19" s="2">
        <v>6507</v>
      </c>
      <c r="F19" s="2">
        <v>6515</v>
      </c>
      <c r="G19" s="9">
        <f t="shared" si="7"/>
        <v>6487</v>
      </c>
      <c r="I19">
        <f t="shared" si="1"/>
        <v>6515</v>
      </c>
      <c r="J19">
        <f t="shared" si="2"/>
        <v>6450</v>
      </c>
      <c r="L19">
        <f t="shared" si="3"/>
        <v>65</v>
      </c>
    </row>
    <row r="20" spans="1:12" ht="16.5" thickBot="1" x14ac:dyDescent="0.3">
      <c r="B20" s="6">
        <v>6521</v>
      </c>
      <c r="C20" s="7">
        <v>6563</v>
      </c>
      <c r="D20" s="7">
        <v>6617</v>
      </c>
      <c r="E20" s="7">
        <v>6516</v>
      </c>
      <c r="F20" s="7">
        <v>6674</v>
      </c>
      <c r="G20" s="9">
        <f t="shared" si="7"/>
        <v>6578.2</v>
      </c>
      <c r="I20">
        <f t="shared" si="1"/>
        <v>6674</v>
      </c>
      <c r="J20">
        <f t="shared" si="2"/>
        <v>6516</v>
      </c>
      <c r="L20">
        <f t="shared" si="3"/>
        <v>158</v>
      </c>
    </row>
    <row r="21" spans="1:12" ht="16.5" thickBot="1" x14ac:dyDescent="0.3"/>
    <row r="22" spans="1:12" ht="16.5" thickBot="1" x14ac:dyDescent="0.3">
      <c r="A22" s="13">
        <v>42020</v>
      </c>
      <c r="B22" s="3">
        <v>6681</v>
      </c>
      <c r="C22" s="4">
        <v>6610</v>
      </c>
      <c r="D22" s="4">
        <v>6689</v>
      </c>
      <c r="E22" s="4">
        <v>6628</v>
      </c>
      <c r="F22" s="4">
        <v>6667</v>
      </c>
      <c r="G22" s="9">
        <f t="shared" ref="G22:G24" si="8">AVERAGE(B22:F22)</f>
        <v>6655</v>
      </c>
      <c r="I22">
        <f t="shared" si="1"/>
        <v>6689</v>
      </c>
      <c r="J22">
        <f t="shared" si="2"/>
        <v>6610</v>
      </c>
      <c r="L22">
        <f t="shared" si="3"/>
        <v>79</v>
      </c>
    </row>
    <row r="23" spans="1:12" ht="16.5" thickBot="1" x14ac:dyDescent="0.3">
      <c r="A23" t="s">
        <v>6</v>
      </c>
      <c r="B23" s="5">
        <v>6439</v>
      </c>
      <c r="C23" s="2">
        <v>6456</v>
      </c>
      <c r="D23" s="2">
        <v>6564</v>
      </c>
      <c r="E23" s="2">
        <v>6454</v>
      </c>
      <c r="F23" s="2">
        <v>6472</v>
      </c>
      <c r="G23" s="9">
        <f t="shared" si="8"/>
        <v>6477</v>
      </c>
      <c r="I23">
        <f t="shared" si="1"/>
        <v>6564</v>
      </c>
      <c r="J23">
        <f t="shared" si="2"/>
        <v>6439</v>
      </c>
      <c r="L23">
        <f t="shared" si="3"/>
        <v>125</v>
      </c>
    </row>
    <row r="24" spans="1:12" ht="16.5" thickBot="1" x14ac:dyDescent="0.3">
      <c r="B24" s="6">
        <v>6518</v>
      </c>
      <c r="C24" s="7">
        <v>6552</v>
      </c>
      <c r="D24" s="7">
        <v>6591</v>
      </c>
      <c r="E24" s="7">
        <v>6506</v>
      </c>
      <c r="F24" s="7">
        <v>6644</v>
      </c>
      <c r="G24" s="9">
        <f t="shared" si="8"/>
        <v>6562.2</v>
      </c>
      <c r="I24">
        <f t="shared" si="1"/>
        <v>6644</v>
      </c>
      <c r="J24">
        <f t="shared" si="2"/>
        <v>6506</v>
      </c>
      <c r="L24">
        <f t="shared" si="3"/>
        <v>138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Url xmlns="http://schemas.microsoft.com/sharepoint/v3" xsi:nil="true"/>
    <ShowRepairView xmlns="http://schemas.microsoft.com/sharepoint/v3" xsi:nil="true"/>
    <ShowCombineView xmlns="http://schemas.microsoft.com/sharepoint/v3" xsi:nil="true"/>
    <xd_ProgID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Form" ma:contentTypeID="0x010101007D10E3BF7F339F4197AC12702D94D274" ma:contentTypeVersion="5" ma:contentTypeDescription="Fill out this form." ma:contentTypeScope="" ma:versionID="efb71d147a206fcea9d2007784773a9d">
  <xsd:schema xmlns:xsd="http://www.w3.org/2001/XMLSchema" xmlns:xs="http://www.w3.org/2001/XMLSchema" xmlns:p="http://schemas.microsoft.com/office/2006/metadata/properties" xmlns:ns1="http://schemas.microsoft.com/sharepoint/v3" xmlns:ns2="6722b385-d310-4112-8019-bcb8a64a48c2" targetNamespace="http://schemas.microsoft.com/office/2006/metadata/properties" ma:root="true" ma:fieldsID="395d85e569fc21b4b1da6fc75170d72d" ns1:_="" ns2:_="">
    <xsd:import namespace="http://schemas.microsoft.com/sharepoint/v3"/>
    <xsd:import namespace="6722b385-d310-4112-8019-bcb8a64a48c2"/>
    <xsd:element name="properties">
      <xsd:complexType>
        <xsd:sequence>
          <xsd:element name="documentManagement">
            <xsd:complexType>
              <xsd:all>
                <xsd:element ref="ns1:ShowCombineView" minOccurs="0"/>
                <xsd:element ref="ns1:ShowRepairView" minOccurs="0"/>
                <xsd:element ref="ns1:TemplateUrl" minOccurs="0"/>
                <xsd:element ref="ns1:xd_Prog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howCombineView" ma:index="8" nillable="true" ma:displayName="Show Combine View" ma:hidden="true" ma:internalName="ShowCombineView">
      <xsd:simpleType>
        <xsd:restriction base="dms:Text"/>
      </xsd:simpleType>
    </xsd:element>
    <xsd:element name="ShowRepairView" ma:index="10" nillable="true" ma:displayName="Show Repair View" ma:hidden="true" ma:internalName="ShowRepairView">
      <xsd:simpleType>
        <xsd:restriction base="dms:Text"/>
      </xsd:simpleType>
    </xsd:element>
    <xsd:element name="TemplateUrl" ma:index="11" nillable="true" ma:displayName="Template Link" ma:hidden="true" ma:internalName="TemplateUrl">
      <xsd:simpleType>
        <xsd:restriction base="dms:Text"/>
      </xsd:simpleType>
    </xsd:element>
    <xsd:element name="xd_ProgID" ma:index="12" nillable="true" ma:displayName="HTML File Link" ma:hidden="true" ma:internalName="xd_ProgID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2b385-d310-4112-8019-bcb8a64a4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5E9A2A-4045-4EEF-BB5C-FEF07112FDEB}"/>
</file>

<file path=customXml/itemProps2.xml><?xml version="1.0" encoding="utf-8"?>
<ds:datastoreItem xmlns:ds="http://schemas.openxmlformats.org/officeDocument/2006/customXml" ds:itemID="{81D71229-FBA2-4E1B-8CAC-ED3E912CBBF0}"/>
</file>

<file path=customXml/itemProps3.xml><?xml version="1.0" encoding="utf-8"?>
<ds:datastoreItem xmlns:ds="http://schemas.openxmlformats.org/officeDocument/2006/customXml" ds:itemID="{746354C7-C1A4-465D-8D1E-5EED41A2F8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2015-01-16T07:55:43Z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0x010101007D10E3BF7F339F4197AC12702D94D274</vt:lpwstr>
  </property>
  <property fmtid="{D5CDD505-2E9C-101B-9397-08002B2CF9AE}" pid="3" name="Order">
    <vt:r8>15000</vt:r8>
  </property>
</Properties>
</file>