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pivotTables/pivotTable1.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465" windowWidth="14805" windowHeight="7650" tabRatio="771" activeTab="3"/>
  </bookViews>
  <sheets>
    <sheet name="Employment" sheetId="1" r:id="rId1"/>
    <sheet name="Difference" sheetId="10" r:id="rId2"/>
    <sheet name="Difference %" sheetId="28" r:id="rId3"/>
    <sheet name="N of org." sheetId="2" r:id="rId4"/>
    <sheet name="Foreign LF" sheetId="9" r:id="rId5"/>
    <sheet name="inf. Source" sheetId="27" r:id="rId6"/>
    <sheet name="shortag.occ" sheetId="6" r:id="rId7"/>
    <sheet name="Shortag. occ.1" sheetId="26" r:id="rId8"/>
    <sheet name="short. oc by ec" sheetId="12" r:id="rId9"/>
    <sheet name="short oc by ec1." sheetId="29" r:id="rId10"/>
    <sheet name="short oc by reg." sheetId="4" r:id="rId11"/>
    <sheet name="short oc by reg1" sheetId="32" r:id="rId12"/>
    <sheet name="Ed. lev" sheetId="7" r:id="rId13"/>
    <sheet name="ForeignLF" sheetId="11" r:id="rId14"/>
  </sheets>
  <externalReferences>
    <externalReference r:id="rId15"/>
    <externalReference r:id="rId16"/>
    <externalReference r:id="rId17"/>
  </externalReferences>
  <definedNames>
    <definedName name="_xlnm._FilterDatabase" localSheetId="1" hidden="1">'Difference %'!$A$2:$D$2</definedName>
    <definedName name="_xlnm._FilterDatabase" localSheetId="0" hidden="1">Employment!$B$3:$D$30</definedName>
    <definedName name="_xlnm._FilterDatabase" localSheetId="6" hidden="1">shortag.occ!$E$2:$E$194</definedName>
  </definedNames>
  <calcPr calcId="162913"/>
  <pivotCaches>
    <pivotCache cacheId="0" r:id="rId18"/>
    <pivotCache cacheId="1" r:id="rId19"/>
    <pivotCache cacheId="2" r:id="rId20"/>
  </pivotCaches>
  <fileRecoveryPr repairLoad="1"/>
</workbook>
</file>

<file path=xl/calcChain.xml><?xml version="1.0" encoding="utf-8"?>
<calcChain xmlns="http://schemas.openxmlformats.org/spreadsheetml/2006/main">
  <c r="F13" i="27" l="1"/>
  <c r="B13" i="27"/>
  <c r="E191" i="6" l="1"/>
  <c r="J191" i="6" l="1"/>
  <c r="D70" i="1"/>
  <c r="C70" i="1"/>
  <c r="C32" i="1"/>
  <c r="D32" i="1"/>
  <c r="AO222" i="11" l="1"/>
  <c r="AQ222" i="11" s="1"/>
  <c r="AP222" i="11"/>
  <c r="AO109" i="11"/>
  <c r="AQ109" i="11" s="1"/>
  <c r="AP109" i="11"/>
  <c r="H52" i="1" l="1"/>
  <c r="G52" i="1"/>
  <c r="B108" i="11" l="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P3" i="11" l="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101" i="11"/>
  <c r="P102" i="11"/>
  <c r="P103" i="11"/>
  <c r="P104" i="11"/>
  <c r="P105" i="11"/>
  <c r="P106" i="11"/>
  <c r="P107" i="11"/>
  <c r="P108" i="11"/>
  <c r="D31" i="10" l="1"/>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32" i="10"/>
  <c r="D189" i="6" l="1"/>
  <c r="D187" i="6"/>
  <c r="D186" i="6"/>
  <c r="D185" i="6"/>
  <c r="D184" i="6"/>
  <c r="D183" i="6"/>
  <c r="D182" i="6"/>
  <c r="D181" i="6"/>
  <c r="D180" i="6"/>
  <c r="D179" i="6"/>
  <c r="D178" i="6"/>
  <c r="D176" i="6"/>
  <c r="D175" i="6"/>
  <c r="D173" i="6"/>
  <c r="D172" i="6"/>
  <c r="D171" i="6"/>
  <c r="D170" i="6"/>
  <c r="D169" i="6"/>
  <c r="D168" i="6"/>
  <c r="D167" i="6"/>
  <c r="D166" i="6"/>
  <c r="D165" i="6"/>
  <c r="D164" i="6"/>
  <c r="D163" i="6"/>
  <c r="D162" i="6"/>
  <c r="D160" i="6"/>
  <c r="D159" i="6"/>
  <c r="D158" i="6"/>
  <c r="D157" i="6"/>
  <c r="D156" i="6"/>
  <c r="D155" i="6"/>
  <c r="D154" i="6"/>
  <c r="D153" i="6"/>
  <c r="D152" i="6"/>
  <c r="D151" i="6"/>
  <c r="D150" i="6"/>
  <c r="D149" i="6"/>
  <c r="D147" i="6"/>
  <c r="D146" i="6"/>
  <c r="D143" i="6"/>
  <c r="D142" i="6"/>
  <c r="D141" i="6"/>
  <c r="D140" i="6"/>
  <c r="D139" i="6"/>
  <c r="D138" i="6"/>
  <c r="D137" i="6"/>
  <c r="D136" i="6"/>
  <c r="D134" i="6"/>
  <c r="D133" i="6"/>
  <c r="D131" i="6"/>
  <c r="D130" i="6"/>
  <c r="D128" i="6"/>
  <c r="D127" i="6"/>
  <c r="D126" i="6"/>
  <c r="D124" i="6"/>
  <c r="D125" i="6"/>
  <c r="D123" i="6"/>
  <c r="D122" i="6"/>
  <c r="D121" i="6"/>
  <c r="D120" i="6"/>
  <c r="D119" i="6"/>
  <c r="D118" i="6"/>
  <c r="D117" i="6"/>
  <c r="D115" i="6"/>
  <c r="D114" i="6"/>
  <c r="D112" i="6"/>
  <c r="D111" i="6"/>
  <c r="D110" i="6"/>
  <c r="D109" i="6"/>
  <c r="D107" i="6"/>
  <c r="D106" i="6"/>
  <c r="D105" i="6"/>
  <c r="D104" i="6"/>
  <c r="D102" i="6"/>
  <c r="D100" i="6"/>
  <c r="D98" i="6"/>
  <c r="D97" i="6"/>
  <c r="D94" i="6"/>
  <c r="D93" i="6"/>
  <c r="D92" i="6"/>
  <c r="D91" i="6"/>
  <c r="D90" i="6"/>
  <c r="D89" i="6"/>
  <c r="D88" i="6"/>
  <c r="D87" i="6"/>
  <c r="D86" i="6"/>
  <c r="D83" i="6"/>
  <c r="D82" i="6"/>
  <c r="D81" i="6"/>
  <c r="D79" i="6"/>
  <c r="D78" i="6"/>
  <c r="D77" i="6"/>
  <c r="D76" i="6"/>
  <c r="D75" i="6"/>
  <c r="D74" i="6"/>
  <c r="D73" i="6"/>
  <c r="D72" i="6"/>
  <c r="D70" i="6"/>
  <c r="D67" i="6"/>
  <c r="D66" i="6"/>
  <c r="D65" i="6"/>
  <c r="D64" i="6"/>
  <c r="D63" i="6"/>
  <c r="D62" i="6"/>
  <c r="D61" i="6"/>
  <c r="D58" i="6"/>
  <c r="D57" i="6"/>
  <c r="D56" i="6"/>
  <c r="D55" i="6"/>
  <c r="D54" i="6"/>
  <c r="D53" i="6"/>
  <c r="D52" i="6"/>
  <c r="D50" i="6"/>
  <c r="D47" i="6"/>
  <c r="D46" i="6"/>
  <c r="D45" i="6"/>
  <c r="D44" i="6"/>
  <c r="D43" i="6"/>
  <c r="D42" i="6"/>
  <c r="D41" i="6"/>
  <c r="D40" i="6"/>
  <c r="D39" i="6"/>
  <c r="D38" i="6"/>
  <c r="D37" i="6"/>
  <c r="D36" i="6"/>
  <c r="D35" i="6"/>
  <c r="D34" i="6"/>
  <c r="D33" i="6"/>
  <c r="D32" i="6"/>
  <c r="D31" i="6"/>
  <c r="D30" i="6"/>
  <c r="D29" i="6"/>
  <c r="D28" i="6"/>
  <c r="D27" i="6"/>
  <c r="D26" i="6"/>
  <c r="D25" i="6"/>
  <c r="D24" i="6"/>
  <c r="D23" i="6"/>
  <c r="D22" i="6"/>
  <c r="D20" i="6"/>
  <c r="D19" i="6"/>
  <c r="D18" i="6"/>
  <c r="D16" i="6"/>
  <c r="D15" i="6"/>
  <c r="D14" i="6"/>
  <c r="D12" i="6"/>
  <c r="D11" i="6"/>
  <c r="D10" i="6"/>
  <c r="D9" i="6"/>
  <c r="D8" i="6"/>
  <c r="D7" i="6"/>
  <c r="D6" i="6"/>
  <c r="D5" i="6"/>
  <c r="D3" i="6"/>
</calcChain>
</file>

<file path=xl/sharedStrings.xml><?xml version="1.0" encoding="utf-8"?>
<sst xmlns="http://schemas.openxmlformats.org/spreadsheetml/2006/main" count="2632" uniqueCount="875">
  <si>
    <t>საწარმოების რაოდენობა</t>
  </si>
  <si>
    <t>დასაქმებულები</t>
  </si>
  <si>
    <r>
      <t>თევზჭერა</t>
    </r>
    <r>
      <rPr>
        <sz val="11"/>
        <color theme="1"/>
        <rFont val="Calibri"/>
        <family val="2"/>
      </rPr>
      <t xml:space="preserve">, </t>
    </r>
    <r>
      <rPr>
        <sz val="11"/>
        <color theme="1"/>
        <rFont val="Sylfaen"/>
        <family val="1"/>
      </rPr>
      <t>მეთევზეობა</t>
    </r>
  </si>
  <si>
    <t>სათბობ-ენერგეტიკული სასარგებლო წიაღისეულის მოპოვება</t>
  </si>
  <si>
    <t>სამთომოპოვებითი მრეწველობა, სათბობენერგეტიკული სასარგებლო წიაღისეულის მოპოვების გარდა</t>
  </si>
  <si>
    <r>
      <t>საკვები</t>
    </r>
    <r>
      <rPr>
        <sz val="11"/>
        <color rgb="FF000000"/>
        <rFont val="Calibri"/>
        <family val="2"/>
      </rPr>
      <t xml:space="preserve"> </t>
    </r>
    <r>
      <rPr>
        <sz val="11"/>
        <color rgb="FF000000"/>
        <rFont val="Sylfaen"/>
        <family val="1"/>
      </rPr>
      <t>პროდუქტებისა</t>
    </r>
    <r>
      <rPr>
        <sz val="11"/>
        <color rgb="FF000000"/>
        <rFont val="Calibri"/>
        <family val="2"/>
      </rPr>
      <t xml:space="preserve"> (</t>
    </r>
    <r>
      <rPr>
        <sz val="11"/>
        <color rgb="FF000000"/>
        <rFont val="Sylfaen"/>
        <family val="1"/>
      </rPr>
      <t>სასმელების</t>
    </r>
    <r>
      <rPr>
        <sz val="11"/>
        <color rgb="FF000000"/>
        <rFont val="Calibri"/>
        <family val="2"/>
      </rPr>
      <t xml:space="preserve"> </t>
    </r>
    <r>
      <rPr>
        <sz val="11"/>
        <color rgb="FF000000"/>
        <rFont val="Sylfaen"/>
        <family val="1"/>
      </rPr>
      <t>ჩათვლით</t>
    </r>
    <r>
      <rPr>
        <sz val="11"/>
        <color rgb="FF000000"/>
        <rFont val="Calibri"/>
        <family val="2"/>
      </rPr>
      <t xml:space="preserve">) </t>
    </r>
    <r>
      <rPr>
        <sz val="11"/>
        <color rgb="FF000000"/>
        <rFont val="Sylfaen"/>
        <family val="1"/>
      </rPr>
      <t>და</t>
    </r>
    <r>
      <rPr>
        <sz val="11"/>
        <color rgb="FF000000"/>
        <rFont val="Calibri"/>
        <family val="2"/>
      </rPr>
      <t xml:space="preserve"> </t>
    </r>
    <r>
      <rPr>
        <sz val="11"/>
        <color rgb="FF000000"/>
        <rFont val="Sylfaen"/>
        <family val="1"/>
      </rPr>
      <t>თამბაქოს</t>
    </r>
    <r>
      <rPr>
        <sz val="11"/>
        <color rgb="FF000000"/>
        <rFont val="Calibri"/>
        <family val="2"/>
      </rPr>
      <t xml:space="preserve"> </t>
    </r>
    <r>
      <rPr>
        <sz val="11"/>
        <color rgb="FF000000"/>
        <rFont val="Sylfaen"/>
        <family val="1"/>
      </rPr>
      <t>წარმოება</t>
    </r>
  </si>
  <si>
    <r>
      <t>ტექსტილისა</t>
    </r>
    <r>
      <rPr>
        <sz val="11"/>
        <color rgb="FF000000"/>
        <rFont val="Calibri"/>
        <family val="2"/>
      </rPr>
      <t xml:space="preserve"> </t>
    </r>
    <r>
      <rPr>
        <sz val="11"/>
        <color rgb="FF000000"/>
        <rFont val="Sylfaen"/>
        <family val="1"/>
      </rPr>
      <t>და</t>
    </r>
    <r>
      <rPr>
        <sz val="11"/>
        <color rgb="FF000000"/>
        <rFont val="Calibri"/>
        <family val="2"/>
      </rPr>
      <t xml:space="preserve"> </t>
    </r>
    <r>
      <rPr>
        <sz val="11"/>
        <color rgb="FF000000"/>
        <rFont val="Sylfaen"/>
        <family val="1"/>
      </rPr>
      <t>ტექსტილის</t>
    </r>
    <r>
      <rPr>
        <sz val="11"/>
        <color rgb="FF000000"/>
        <rFont val="Calibri"/>
        <family val="2"/>
      </rPr>
      <t xml:space="preserve"> </t>
    </r>
    <r>
      <rPr>
        <sz val="11"/>
        <color rgb="FF000000"/>
        <rFont val="Sylfaen"/>
        <family val="1"/>
      </rPr>
      <t>ნაწარმის</t>
    </r>
    <r>
      <rPr>
        <sz val="11"/>
        <color rgb="FF000000"/>
        <rFont val="Calibri"/>
        <family val="2"/>
      </rPr>
      <t xml:space="preserve"> </t>
    </r>
    <r>
      <rPr>
        <sz val="11"/>
        <color rgb="FF000000"/>
        <rFont val="Sylfaen"/>
        <family val="1"/>
      </rPr>
      <t>წარმოება</t>
    </r>
  </si>
  <si>
    <r>
      <t>ტყავის</t>
    </r>
    <r>
      <rPr>
        <sz val="11"/>
        <color rgb="FF000000"/>
        <rFont val="Calibri"/>
        <family val="2"/>
      </rPr>
      <t xml:space="preserve">, </t>
    </r>
    <r>
      <rPr>
        <sz val="11"/>
        <color rgb="FF000000"/>
        <rFont val="Sylfaen"/>
        <family val="1"/>
      </rPr>
      <t>ტყავის</t>
    </r>
    <r>
      <rPr>
        <sz val="11"/>
        <color rgb="FF000000"/>
        <rFont val="Calibri"/>
        <family val="2"/>
      </rPr>
      <t xml:space="preserve"> </t>
    </r>
    <r>
      <rPr>
        <sz val="11"/>
        <color rgb="FF000000"/>
        <rFont val="Sylfaen"/>
        <family val="1"/>
      </rPr>
      <t>ნაწარმისა</t>
    </r>
    <r>
      <rPr>
        <sz val="11"/>
        <color rgb="FF000000"/>
        <rFont val="Calibri"/>
        <family val="2"/>
      </rPr>
      <t xml:space="preserve"> </t>
    </r>
    <r>
      <rPr>
        <sz val="11"/>
        <color rgb="FF000000"/>
        <rFont val="Sylfaen"/>
        <family val="1"/>
      </rPr>
      <t>და</t>
    </r>
    <r>
      <rPr>
        <sz val="11"/>
        <color rgb="FF000000"/>
        <rFont val="Calibri"/>
        <family val="2"/>
      </rPr>
      <t xml:space="preserve"> </t>
    </r>
    <r>
      <rPr>
        <sz val="11"/>
        <color rgb="FF000000"/>
        <rFont val="Sylfaen"/>
        <family val="1"/>
      </rPr>
      <t>ფეხსაცმლის</t>
    </r>
    <r>
      <rPr>
        <sz val="11"/>
        <color rgb="FF000000"/>
        <rFont val="Calibri"/>
        <family val="2"/>
      </rPr>
      <t xml:space="preserve"> </t>
    </r>
    <r>
      <rPr>
        <sz val="11"/>
        <color rgb="FF000000"/>
        <rFont val="Sylfaen"/>
        <family val="1"/>
      </rPr>
      <t>წარმოება</t>
    </r>
  </si>
  <si>
    <r>
      <t>ხე</t>
    </r>
    <r>
      <rPr>
        <sz val="11"/>
        <color rgb="FF000000"/>
        <rFont val="Calibri"/>
        <family val="2"/>
      </rPr>
      <t>-</t>
    </r>
    <r>
      <rPr>
        <sz val="11"/>
        <color rgb="FF000000"/>
        <rFont val="Sylfaen"/>
        <family val="1"/>
      </rPr>
      <t>ტყის</t>
    </r>
    <r>
      <rPr>
        <sz val="11"/>
        <color rgb="FF000000"/>
        <rFont val="Calibri"/>
        <family val="2"/>
      </rPr>
      <t xml:space="preserve"> </t>
    </r>
    <r>
      <rPr>
        <sz val="11"/>
        <color rgb="FF000000"/>
        <rFont val="Sylfaen"/>
        <family val="1"/>
      </rPr>
      <t>დამუშავება</t>
    </r>
    <r>
      <rPr>
        <sz val="11"/>
        <color rgb="FF000000"/>
        <rFont val="Calibri"/>
        <family val="2"/>
      </rPr>
      <t xml:space="preserve"> </t>
    </r>
    <r>
      <rPr>
        <sz val="11"/>
        <color rgb="FF000000"/>
        <rFont val="Sylfaen"/>
        <family val="1"/>
      </rPr>
      <t>და</t>
    </r>
    <r>
      <rPr>
        <sz val="11"/>
        <color rgb="FF000000"/>
        <rFont val="Calibri"/>
        <family val="2"/>
      </rPr>
      <t xml:space="preserve"> </t>
    </r>
    <r>
      <rPr>
        <sz val="11"/>
        <color rgb="FF000000"/>
        <rFont val="Sylfaen"/>
        <family val="1"/>
      </rPr>
      <t>ხის</t>
    </r>
    <r>
      <rPr>
        <sz val="11"/>
        <color rgb="FF000000"/>
        <rFont val="Calibri"/>
        <family val="2"/>
      </rPr>
      <t xml:space="preserve"> </t>
    </r>
    <r>
      <rPr>
        <sz val="11"/>
        <color rgb="FF000000"/>
        <rFont val="Sylfaen"/>
        <family val="1"/>
      </rPr>
      <t>ნაწარმის</t>
    </r>
    <r>
      <rPr>
        <sz val="11"/>
        <color rgb="FF000000"/>
        <rFont val="Calibri"/>
        <family val="2"/>
      </rPr>
      <t xml:space="preserve"> </t>
    </r>
    <r>
      <rPr>
        <sz val="11"/>
        <color rgb="FF000000"/>
        <rFont val="Sylfaen"/>
        <family val="1"/>
      </rPr>
      <t>წარმოება</t>
    </r>
  </si>
  <si>
    <r>
      <t>ცელულოზა</t>
    </r>
    <r>
      <rPr>
        <sz val="11"/>
        <color rgb="FF000000"/>
        <rFont val="Calibri"/>
        <family val="2"/>
      </rPr>
      <t>-</t>
    </r>
    <r>
      <rPr>
        <sz val="11"/>
        <color rgb="FF000000"/>
        <rFont val="Sylfaen"/>
        <family val="1"/>
      </rPr>
      <t>ქაღალდის</t>
    </r>
    <r>
      <rPr>
        <sz val="11"/>
        <color rgb="FF000000"/>
        <rFont val="Calibri"/>
        <family val="2"/>
      </rPr>
      <t xml:space="preserve"> </t>
    </r>
    <r>
      <rPr>
        <sz val="11"/>
        <color rgb="FF000000"/>
        <rFont val="Sylfaen"/>
        <family val="1"/>
      </rPr>
      <t>მრეწველობა</t>
    </r>
    <r>
      <rPr>
        <sz val="11"/>
        <color rgb="FF000000"/>
        <rFont val="Calibri"/>
        <family val="2"/>
      </rPr>
      <t xml:space="preserve">; </t>
    </r>
    <r>
      <rPr>
        <sz val="11"/>
        <color rgb="FF000000"/>
        <rFont val="Sylfaen"/>
        <family val="1"/>
      </rPr>
      <t>საგამომცემლო</t>
    </r>
    <r>
      <rPr>
        <sz val="11"/>
        <color rgb="FF000000"/>
        <rFont val="Calibri"/>
        <family val="2"/>
      </rPr>
      <t xml:space="preserve"> </t>
    </r>
    <r>
      <rPr>
        <sz val="11"/>
        <color rgb="FF000000"/>
        <rFont val="Sylfaen"/>
        <family val="1"/>
      </rPr>
      <t>საქმიანობა</t>
    </r>
  </si>
  <si>
    <r>
      <t>კოქსის</t>
    </r>
    <r>
      <rPr>
        <sz val="11"/>
        <color rgb="FF000000"/>
        <rFont val="Calibri"/>
        <family val="2"/>
      </rPr>
      <t xml:space="preserve">, </t>
    </r>
    <r>
      <rPr>
        <sz val="11"/>
        <color rgb="FF000000"/>
        <rFont val="Sylfaen"/>
        <family val="1"/>
      </rPr>
      <t>ნავთობპროდუქტებისა</t>
    </r>
    <r>
      <rPr>
        <sz val="11"/>
        <color rgb="FF000000"/>
        <rFont val="Calibri"/>
        <family val="2"/>
      </rPr>
      <t xml:space="preserve"> </t>
    </r>
    <r>
      <rPr>
        <sz val="11"/>
        <color rgb="FF000000"/>
        <rFont val="Sylfaen"/>
        <family val="1"/>
      </rPr>
      <t>და</t>
    </r>
    <r>
      <rPr>
        <sz val="11"/>
        <color rgb="FF000000"/>
        <rFont val="Calibri"/>
        <family val="2"/>
      </rPr>
      <t xml:space="preserve"> </t>
    </r>
    <r>
      <rPr>
        <sz val="11"/>
        <color rgb="FF000000"/>
        <rFont val="Sylfaen"/>
        <family val="1"/>
      </rPr>
      <t>ბირთვული</t>
    </r>
    <r>
      <rPr>
        <sz val="11"/>
        <color rgb="FF000000"/>
        <rFont val="Calibri"/>
        <family val="2"/>
      </rPr>
      <t xml:space="preserve"> </t>
    </r>
    <r>
      <rPr>
        <sz val="11"/>
        <color rgb="FF000000"/>
        <rFont val="Sylfaen"/>
        <family val="1"/>
      </rPr>
      <t>მასალების</t>
    </r>
    <r>
      <rPr>
        <sz val="11"/>
        <color rgb="FF000000"/>
        <rFont val="Calibri"/>
        <family val="2"/>
      </rPr>
      <t xml:space="preserve"> </t>
    </r>
    <r>
      <rPr>
        <sz val="11"/>
        <color rgb="FF000000"/>
        <rFont val="Sylfaen"/>
        <family val="1"/>
      </rPr>
      <t>წარმოება</t>
    </r>
  </si>
  <si>
    <r>
      <t>ქიმიური</t>
    </r>
    <r>
      <rPr>
        <sz val="11"/>
        <color rgb="FF000000"/>
        <rFont val="Calibri"/>
        <family val="2"/>
      </rPr>
      <t xml:space="preserve"> </t>
    </r>
    <r>
      <rPr>
        <sz val="11"/>
        <color rgb="FF000000"/>
        <rFont val="Sylfaen"/>
        <family val="1"/>
      </rPr>
      <t>წარმოება</t>
    </r>
  </si>
  <si>
    <r>
      <t>რეზინისა</t>
    </r>
    <r>
      <rPr>
        <sz val="11"/>
        <color rgb="FF000000"/>
        <rFont val="Calibri"/>
        <family val="2"/>
      </rPr>
      <t xml:space="preserve"> </t>
    </r>
    <r>
      <rPr>
        <sz val="11"/>
        <color rgb="FF000000"/>
        <rFont val="Sylfaen"/>
        <family val="1"/>
      </rPr>
      <t>და</t>
    </r>
    <r>
      <rPr>
        <sz val="11"/>
        <color rgb="FF000000"/>
        <rFont val="Calibri"/>
        <family val="2"/>
      </rPr>
      <t xml:space="preserve"> </t>
    </r>
    <r>
      <rPr>
        <sz val="11"/>
        <color rgb="FF000000"/>
        <rFont val="Sylfaen"/>
        <family val="1"/>
      </rPr>
      <t>პლასტმასის</t>
    </r>
    <r>
      <rPr>
        <sz val="11"/>
        <color rgb="FF000000"/>
        <rFont val="Calibri"/>
        <family val="2"/>
      </rPr>
      <t xml:space="preserve"> </t>
    </r>
    <r>
      <rPr>
        <sz val="11"/>
        <color rgb="FF000000"/>
        <rFont val="Sylfaen"/>
        <family val="1"/>
      </rPr>
      <t>ნაწარმის</t>
    </r>
    <r>
      <rPr>
        <sz val="11"/>
        <color rgb="FF000000"/>
        <rFont val="Calibri"/>
        <family val="2"/>
      </rPr>
      <t xml:space="preserve"> </t>
    </r>
    <r>
      <rPr>
        <sz val="11"/>
        <color rgb="FF000000"/>
        <rFont val="Sylfaen"/>
        <family val="1"/>
      </rPr>
      <t>წარმოება</t>
    </r>
  </si>
  <si>
    <r>
      <t>დანარჩენი</t>
    </r>
    <r>
      <rPr>
        <sz val="11"/>
        <color rgb="FF000000"/>
        <rFont val="Calibri"/>
        <family val="2"/>
      </rPr>
      <t xml:space="preserve"> </t>
    </r>
    <r>
      <rPr>
        <sz val="11"/>
        <color rgb="FF000000"/>
        <rFont val="Sylfaen"/>
        <family val="1"/>
      </rPr>
      <t>არალითონური</t>
    </r>
    <r>
      <rPr>
        <sz val="11"/>
        <color rgb="FF000000"/>
        <rFont val="Calibri"/>
        <family val="2"/>
      </rPr>
      <t xml:space="preserve"> </t>
    </r>
    <r>
      <rPr>
        <sz val="11"/>
        <color rgb="FF000000"/>
        <rFont val="Sylfaen"/>
        <family val="1"/>
      </rPr>
      <t>მინერალური</t>
    </r>
    <r>
      <rPr>
        <sz val="11"/>
        <color rgb="FF000000"/>
        <rFont val="Calibri"/>
        <family val="2"/>
      </rPr>
      <t xml:space="preserve"> </t>
    </r>
    <r>
      <rPr>
        <sz val="11"/>
        <color rgb="FF000000"/>
        <rFont val="Sylfaen"/>
        <family val="1"/>
      </rPr>
      <t>ნაკეთობე</t>
    </r>
    <r>
      <rPr>
        <sz val="11"/>
        <color rgb="FF000000"/>
        <rFont val="Calibri"/>
        <family val="2"/>
      </rPr>
      <t>-</t>
    </r>
    <r>
      <rPr>
        <sz val="11"/>
        <color rgb="FF000000"/>
        <rFont val="Sylfaen"/>
        <family val="1"/>
      </rPr>
      <t>ბის</t>
    </r>
    <r>
      <rPr>
        <sz val="11"/>
        <color rgb="FF000000"/>
        <rFont val="Calibri"/>
        <family val="2"/>
      </rPr>
      <t xml:space="preserve"> </t>
    </r>
    <r>
      <rPr>
        <sz val="11"/>
        <color rgb="FF000000"/>
        <rFont val="Sylfaen"/>
        <family val="1"/>
      </rPr>
      <t>წარმოება</t>
    </r>
  </si>
  <si>
    <r>
      <t>მეტალურგიული</t>
    </r>
    <r>
      <rPr>
        <sz val="11"/>
        <color rgb="FF000000"/>
        <rFont val="Calibri"/>
        <family val="2"/>
      </rPr>
      <t xml:space="preserve"> </t>
    </r>
    <r>
      <rPr>
        <sz val="11"/>
        <color rgb="FF000000"/>
        <rFont val="Sylfaen"/>
        <family val="1"/>
      </rPr>
      <t>მრეწველობა</t>
    </r>
    <r>
      <rPr>
        <sz val="11"/>
        <color rgb="FF000000"/>
        <rFont val="Calibri"/>
        <family val="2"/>
      </rPr>
      <t xml:space="preserve"> </t>
    </r>
    <r>
      <rPr>
        <sz val="11"/>
        <color rgb="FF000000"/>
        <rFont val="Sylfaen"/>
        <family val="1"/>
      </rPr>
      <t>და</t>
    </r>
    <r>
      <rPr>
        <sz val="11"/>
        <color rgb="FF000000"/>
        <rFont val="Calibri"/>
        <family val="2"/>
      </rPr>
      <t xml:space="preserve"> </t>
    </r>
    <r>
      <rPr>
        <sz val="11"/>
        <color rgb="FF000000"/>
        <rFont val="Sylfaen"/>
        <family val="1"/>
      </rPr>
      <t>ლითონის</t>
    </r>
    <r>
      <rPr>
        <sz val="11"/>
        <color rgb="FF000000"/>
        <rFont val="Calibri"/>
        <family val="2"/>
      </rPr>
      <t xml:space="preserve"> </t>
    </r>
    <r>
      <rPr>
        <sz val="11"/>
        <color rgb="FF000000"/>
        <rFont val="Sylfaen"/>
        <family val="1"/>
      </rPr>
      <t>მზა</t>
    </r>
    <r>
      <rPr>
        <sz val="11"/>
        <color rgb="FF000000"/>
        <rFont val="Calibri"/>
        <family val="2"/>
      </rPr>
      <t xml:space="preserve"> </t>
    </r>
    <r>
      <rPr>
        <sz val="11"/>
        <color rgb="FF000000"/>
        <rFont val="Sylfaen"/>
        <family val="1"/>
      </rPr>
      <t>ნაწარმის</t>
    </r>
    <r>
      <rPr>
        <sz val="11"/>
        <color rgb="FF000000"/>
        <rFont val="Calibri"/>
        <family val="2"/>
      </rPr>
      <t xml:space="preserve"> </t>
    </r>
    <r>
      <rPr>
        <sz val="11"/>
        <color rgb="FF000000"/>
        <rFont val="Sylfaen"/>
        <family val="1"/>
      </rPr>
      <t>წარმოება</t>
    </r>
  </si>
  <si>
    <r>
      <t>მანქანებისა</t>
    </r>
    <r>
      <rPr>
        <sz val="11"/>
        <color rgb="FF000000"/>
        <rFont val="Calibri"/>
        <family val="2"/>
      </rPr>
      <t xml:space="preserve"> </t>
    </r>
    <r>
      <rPr>
        <sz val="11"/>
        <color rgb="FF000000"/>
        <rFont val="Sylfaen"/>
        <family val="1"/>
      </rPr>
      <t>და</t>
    </r>
    <r>
      <rPr>
        <sz val="11"/>
        <color rgb="FF000000"/>
        <rFont val="Calibri"/>
        <family val="2"/>
      </rPr>
      <t xml:space="preserve"> </t>
    </r>
    <r>
      <rPr>
        <sz val="11"/>
        <color rgb="FF000000"/>
        <rFont val="Sylfaen"/>
        <family val="1"/>
      </rPr>
      <t>მოწყობილობების</t>
    </r>
    <r>
      <rPr>
        <sz val="11"/>
        <color rgb="FF000000"/>
        <rFont val="Calibri"/>
        <family val="2"/>
      </rPr>
      <t xml:space="preserve"> </t>
    </r>
    <r>
      <rPr>
        <sz val="11"/>
        <color rgb="FF000000"/>
        <rFont val="Sylfaen"/>
        <family val="1"/>
      </rPr>
      <t>წარმოება</t>
    </r>
  </si>
  <si>
    <r>
      <t>ელექტრომოწყობილობების</t>
    </r>
    <r>
      <rPr>
        <sz val="11"/>
        <color rgb="FF000000"/>
        <rFont val="Calibri"/>
        <family val="2"/>
      </rPr>
      <t xml:space="preserve">, </t>
    </r>
    <r>
      <rPr>
        <sz val="11"/>
        <color rgb="FF000000"/>
        <rFont val="Sylfaen"/>
        <family val="1"/>
      </rPr>
      <t>ელექტრონული</t>
    </r>
    <r>
      <rPr>
        <sz val="11"/>
        <color rgb="FF000000"/>
        <rFont val="Calibri"/>
        <family val="2"/>
      </rPr>
      <t xml:space="preserve"> </t>
    </r>
    <r>
      <rPr>
        <sz val="11"/>
        <color rgb="FF000000"/>
        <rFont val="Sylfaen"/>
        <family val="1"/>
      </rPr>
      <t>და</t>
    </r>
    <r>
      <rPr>
        <sz val="11"/>
        <color rgb="FF000000"/>
        <rFont val="Calibri"/>
        <family val="2"/>
      </rPr>
      <t xml:space="preserve"> </t>
    </r>
    <r>
      <rPr>
        <sz val="11"/>
        <color rgb="FF000000"/>
        <rFont val="Sylfaen"/>
        <family val="1"/>
      </rPr>
      <t>ოპტიკური</t>
    </r>
    <r>
      <rPr>
        <sz val="11"/>
        <color rgb="FF000000"/>
        <rFont val="Calibri"/>
        <family val="2"/>
      </rPr>
      <t xml:space="preserve"> </t>
    </r>
    <r>
      <rPr>
        <sz val="11"/>
        <color rgb="FF000000"/>
        <rFont val="Sylfaen"/>
        <family val="1"/>
      </rPr>
      <t>მოწყობილობების</t>
    </r>
    <r>
      <rPr>
        <sz val="11"/>
        <color rgb="FF000000"/>
        <rFont val="Calibri"/>
        <family val="2"/>
      </rPr>
      <t xml:space="preserve"> </t>
    </r>
    <r>
      <rPr>
        <sz val="11"/>
        <color rgb="FF000000"/>
        <rFont val="Sylfaen"/>
        <family val="1"/>
      </rPr>
      <t>წარმოება</t>
    </r>
  </si>
  <si>
    <r>
      <t>სატრანსპორტო</t>
    </r>
    <r>
      <rPr>
        <sz val="11"/>
        <color rgb="FF000000"/>
        <rFont val="Calibri"/>
        <family val="2"/>
      </rPr>
      <t xml:space="preserve"> </t>
    </r>
    <r>
      <rPr>
        <sz val="11"/>
        <color rgb="FF000000"/>
        <rFont val="Sylfaen"/>
        <family val="1"/>
      </rPr>
      <t>საშუალებებისა</t>
    </r>
    <r>
      <rPr>
        <sz val="11"/>
        <color rgb="FF000000"/>
        <rFont val="Calibri"/>
        <family val="2"/>
      </rPr>
      <t xml:space="preserve"> </t>
    </r>
    <r>
      <rPr>
        <sz val="11"/>
        <color rgb="FF000000"/>
        <rFont val="Sylfaen"/>
        <family val="1"/>
      </rPr>
      <t>და</t>
    </r>
    <r>
      <rPr>
        <sz val="11"/>
        <color rgb="FF000000"/>
        <rFont val="Calibri"/>
        <family val="2"/>
      </rPr>
      <t xml:space="preserve"> </t>
    </r>
    <r>
      <rPr>
        <sz val="11"/>
        <color rgb="FF000000"/>
        <rFont val="Sylfaen"/>
        <family val="1"/>
      </rPr>
      <t>მოწყობილობე</t>
    </r>
    <r>
      <rPr>
        <sz val="11"/>
        <color rgb="FF000000"/>
        <rFont val="Calibri"/>
        <family val="2"/>
      </rPr>
      <t>-</t>
    </r>
    <r>
      <rPr>
        <sz val="11"/>
        <color rgb="FF000000"/>
        <rFont val="Sylfaen"/>
        <family val="1"/>
      </rPr>
      <t>ბის</t>
    </r>
    <r>
      <rPr>
        <sz val="11"/>
        <color rgb="FF000000"/>
        <rFont val="Calibri"/>
        <family val="2"/>
      </rPr>
      <t xml:space="preserve"> </t>
    </r>
    <r>
      <rPr>
        <sz val="11"/>
        <color rgb="FF000000"/>
        <rFont val="Sylfaen"/>
        <family val="1"/>
      </rPr>
      <t>წარმოება</t>
    </r>
  </si>
  <si>
    <r>
      <t>მრეწველობის</t>
    </r>
    <r>
      <rPr>
        <sz val="11"/>
        <color rgb="FF000000"/>
        <rFont val="Calibri"/>
        <family val="2"/>
      </rPr>
      <t xml:space="preserve"> </t>
    </r>
    <r>
      <rPr>
        <sz val="11"/>
        <color rgb="FF000000"/>
        <rFont val="Sylfaen"/>
        <family val="1"/>
      </rPr>
      <t>სხვა</t>
    </r>
    <r>
      <rPr>
        <sz val="11"/>
        <color rgb="FF000000"/>
        <rFont val="Calibri"/>
        <family val="2"/>
      </rPr>
      <t xml:space="preserve"> </t>
    </r>
    <r>
      <rPr>
        <sz val="11"/>
        <color rgb="FF000000"/>
        <rFont val="Sylfaen"/>
        <family val="1"/>
      </rPr>
      <t>დარგები</t>
    </r>
  </si>
  <si>
    <r>
      <t>ელექტროენერგიის</t>
    </r>
    <r>
      <rPr>
        <sz val="11"/>
        <color theme="1"/>
        <rFont val="Calibri"/>
        <family val="2"/>
      </rPr>
      <t xml:space="preserve">, </t>
    </r>
    <r>
      <rPr>
        <sz val="11"/>
        <color theme="1"/>
        <rFont val="Sylfaen"/>
        <family val="1"/>
      </rPr>
      <t>აირისა</t>
    </r>
    <r>
      <rPr>
        <sz val="11"/>
        <color theme="1"/>
        <rFont val="Calibri"/>
        <family val="2"/>
      </rPr>
      <t xml:space="preserve"> </t>
    </r>
    <r>
      <rPr>
        <sz val="11"/>
        <color theme="1"/>
        <rFont val="Sylfaen"/>
        <family val="1"/>
      </rPr>
      <t>და</t>
    </r>
    <r>
      <rPr>
        <sz val="11"/>
        <color theme="1"/>
        <rFont val="Calibri"/>
        <family val="2"/>
      </rPr>
      <t xml:space="preserve"> </t>
    </r>
    <r>
      <rPr>
        <sz val="11"/>
        <color theme="1"/>
        <rFont val="Sylfaen"/>
        <family val="1"/>
      </rPr>
      <t>წყლის</t>
    </r>
    <r>
      <rPr>
        <sz val="11"/>
        <color theme="1"/>
        <rFont val="Calibri"/>
        <family val="2"/>
      </rPr>
      <t xml:space="preserve"> </t>
    </r>
    <r>
      <rPr>
        <sz val="11"/>
        <color theme="1"/>
        <rFont val="Sylfaen"/>
        <family val="1"/>
      </rPr>
      <t>წარმოება</t>
    </r>
    <r>
      <rPr>
        <sz val="11"/>
        <color theme="1"/>
        <rFont val="Calibri"/>
        <family val="2"/>
      </rPr>
      <t xml:space="preserve"> </t>
    </r>
    <r>
      <rPr>
        <sz val="11"/>
        <color theme="1"/>
        <rFont val="Sylfaen"/>
        <family val="1"/>
      </rPr>
      <t>და</t>
    </r>
    <r>
      <rPr>
        <sz val="11"/>
        <color theme="1"/>
        <rFont val="Calibri"/>
        <family val="2"/>
      </rPr>
      <t xml:space="preserve"> </t>
    </r>
    <r>
      <rPr>
        <sz val="11"/>
        <color theme="1"/>
        <rFont val="Sylfaen"/>
        <family val="1"/>
      </rPr>
      <t>განაწილება</t>
    </r>
  </si>
  <si>
    <t>მშენებლობა</t>
  </si>
  <si>
    <r>
      <t>ვაჭრობა</t>
    </r>
    <r>
      <rPr>
        <sz val="11"/>
        <color theme="1"/>
        <rFont val="Calibri"/>
        <family val="2"/>
      </rPr>
      <t xml:space="preserve">; </t>
    </r>
    <r>
      <rPr>
        <sz val="11"/>
        <color theme="1"/>
        <rFont val="Sylfaen"/>
        <family val="1"/>
      </rPr>
      <t>ავტომობილების</t>
    </r>
    <r>
      <rPr>
        <sz val="11"/>
        <color theme="1"/>
        <rFont val="Calibri"/>
        <family val="2"/>
      </rPr>
      <t xml:space="preserve">, </t>
    </r>
    <r>
      <rPr>
        <sz val="11"/>
        <color theme="1"/>
        <rFont val="Sylfaen"/>
        <family val="1"/>
      </rPr>
      <t>საყოფაცხოვრებო</t>
    </r>
    <r>
      <rPr>
        <sz val="11"/>
        <color theme="1"/>
        <rFont val="Calibri"/>
        <family val="2"/>
      </rPr>
      <t xml:space="preserve"> </t>
    </r>
    <r>
      <rPr>
        <sz val="11"/>
        <color theme="1"/>
        <rFont val="Sylfaen"/>
        <family val="1"/>
      </rPr>
      <t>ნაწარმისა</t>
    </r>
    <r>
      <rPr>
        <sz val="11"/>
        <color theme="1"/>
        <rFont val="Calibri"/>
        <family val="2"/>
      </rPr>
      <t xml:space="preserve"> </t>
    </r>
    <r>
      <rPr>
        <sz val="11"/>
        <color theme="1"/>
        <rFont val="Sylfaen"/>
        <family val="1"/>
      </rPr>
      <t>და</t>
    </r>
    <r>
      <rPr>
        <sz val="11"/>
        <color theme="1"/>
        <rFont val="Calibri"/>
        <family val="2"/>
      </rPr>
      <t xml:space="preserve"> </t>
    </r>
    <r>
      <rPr>
        <sz val="11"/>
        <color theme="1"/>
        <rFont val="Sylfaen"/>
        <family val="1"/>
      </rPr>
      <t>პირადი</t>
    </r>
    <r>
      <rPr>
        <sz val="11"/>
        <color theme="1"/>
        <rFont val="Calibri"/>
        <family val="2"/>
      </rPr>
      <t xml:space="preserve"> </t>
    </r>
    <r>
      <rPr>
        <sz val="11"/>
        <color theme="1"/>
        <rFont val="Sylfaen"/>
        <family val="1"/>
      </rPr>
      <t>მოხმარების</t>
    </r>
    <r>
      <rPr>
        <sz val="11"/>
        <color theme="1"/>
        <rFont val="Calibri"/>
        <family val="2"/>
      </rPr>
      <t xml:space="preserve"> </t>
    </r>
    <r>
      <rPr>
        <sz val="11"/>
        <color theme="1"/>
        <rFont val="Sylfaen"/>
        <family val="1"/>
      </rPr>
      <t>საგნების</t>
    </r>
    <r>
      <rPr>
        <sz val="11"/>
        <color theme="1"/>
        <rFont val="Calibri"/>
        <family val="2"/>
      </rPr>
      <t xml:space="preserve"> </t>
    </r>
    <r>
      <rPr>
        <sz val="11"/>
        <color theme="1"/>
        <rFont val="Sylfaen"/>
        <family val="1"/>
      </rPr>
      <t>რემონტი</t>
    </r>
  </si>
  <si>
    <r>
      <t>სასტუმროები</t>
    </r>
    <r>
      <rPr>
        <sz val="11"/>
        <color theme="1"/>
        <rFont val="Calibri"/>
        <family val="2"/>
      </rPr>
      <t xml:space="preserve"> </t>
    </r>
    <r>
      <rPr>
        <sz val="11"/>
        <color theme="1"/>
        <rFont val="Sylfaen"/>
        <family val="1"/>
      </rPr>
      <t>და</t>
    </r>
    <r>
      <rPr>
        <sz val="11"/>
        <color theme="1"/>
        <rFont val="Calibri"/>
        <family val="2"/>
      </rPr>
      <t xml:space="preserve"> </t>
    </r>
    <r>
      <rPr>
        <sz val="11"/>
        <color theme="1"/>
        <rFont val="Sylfaen"/>
        <family val="1"/>
      </rPr>
      <t>რესტორნები</t>
    </r>
  </si>
  <si>
    <r>
      <t>ტრანსპორტი</t>
    </r>
    <r>
      <rPr>
        <sz val="11"/>
        <color theme="1"/>
        <rFont val="Calibri"/>
        <family val="2"/>
      </rPr>
      <t xml:space="preserve"> </t>
    </r>
    <r>
      <rPr>
        <sz val="11"/>
        <color theme="1"/>
        <rFont val="Sylfaen"/>
        <family val="1"/>
      </rPr>
      <t>და</t>
    </r>
    <r>
      <rPr>
        <sz val="11"/>
        <color theme="1"/>
        <rFont val="Calibri"/>
        <family val="2"/>
      </rPr>
      <t xml:space="preserve"> </t>
    </r>
    <r>
      <rPr>
        <sz val="11"/>
        <color theme="1"/>
        <rFont val="Sylfaen"/>
        <family val="1"/>
      </rPr>
      <t>კავშირგაბმულობა</t>
    </r>
  </si>
  <si>
    <r>
      <t>ოპერაციები</t>
    </r>
    <r>
      <rPr>
        <sz val="11"/>
        <color theme="1"/>
        <rFont val="Calibri"/>
        <family val="2"/>
      </rPr>
      <t xml:space="preserve"> </t>
    </r>
    <r>
      <rPr>
        <sz val="11"/>
        <color theme="1"/>
        <rFont val="Sylfaen"/>
        <family val="1"/>
      </rPr>
      <t>უძრავი</t>
    </r>
    <r>
      <rPr>
        <sz val="11"/>
        <color theme="1"/>
        <rFont val="Calibri"/>
        <family val="2"/>
      </rPr>
      <t xml:space="preserve"> </t>
    </r>
    <r>
      <rPr>
        <sz val="11"/>
        <color theme="1"/>
        <rFont val="Sylfaen"/>
        <family val="1"/>
      </rPr>
      <t>ქონებით</t>
    </r>
    <r>
      <rPr>
        <sz val="11"/>
        <color theme="1"/>
        <rFont val="Calibri"/>
        <family val="2"/>
      </rPr>
      <t xml:space="preserve">, </t>
    </r>
    <r>
      <rPr>
        <sz val="11"/>
        <color theme="1"/>
        <rFont val="Sylfaen"/>
        <family val="1"/>
      </rPr>
      <t>იჯარა</t>
    </r>
    <r>
      <rPr>
        <sz val="11"/>
        <color theme="1"/>
        <rFont val="Calibri"/>
        <family val="2"/>
      </rPr>
      <t xml:space="preserve"> </t>
    </r>
    <r>
      <rPr>
        <sz val="11"/>
        <color theme="1"/>
        <rFont val="Sylfaen"/>
        <family val="1"/>
      </rPr>
      <t>და</t>
    </r>
    <r>
      <rPr>
        <sz val="11"/>
        <color theme="1"/>
        <rFont val="Calibri"/>
        <family val="2"/>
      </rPr>
      <t xml:space="preserve"> </t>
    </r>
    <r>
      <rPr>
        <sz val="11"/>
        <color theme="1"/>
        <rFont val="Sylfaen"/>
        <family val="1"/>
      </rPr>
      <t>მომხმარებლისათვის</t>
    </r>
    <r>
      <rPr>
        <sz val="11"/>
        <color theme="1"/>
        <rFont val="Calibri"/>
        <family val="2"/>
      </rPr>
      <t xml:space="preserve"> </t>
    </r>
    <r>
      <rPr>
        <sz val="11"/>
        <color theme="1"/>
        <rFont val="Sylfaen"/>
        <family val="1"/>
      </rPr>
      <t>მომსახურების</t>
    </r>
    <r>
      <rPr>
        <sz val="11"/>
        <color theme="1"/>
        <rFont val="Calibri"/>
        <family val="2"/>
      </rPr>
      <t xml:space="preserve"> </t>
    </r>
    <r>
      <rPr>
        <sz val="11"/>
        <color theme="1"/>
        <rFont val="Sylfaen"/>
        <family val="1"/>
      </rPr>
      <t>გაწევა</t>
    </r>
  </si>
  <si>
    <t>განათლება</t>
  </si>
  <si>
    <r>
      <t>ჯანმრთელობის</t>
    </r>
    <r>
      <rPr>
        <sz val="11"/>
        <color theme="1"/>
        <rFont val="Calibri"/>
        <family val="2"/>
      </rPr>
      <t xml:space="preserve"> </t>
    </r>
    <r>
      <rPr>
        <sz val="11"/>
        <color theme="1"/>
        <rFont val="Sylfaen"/>
        <family val="1"/>
      </rPr>
      <t>დაცვა</t>
    </r>
    <r>
      <rPr>
        <sz val="11"/>
        <color theme="1"/>
        <rFont val="Calibri"/>
        <family val="2"/>
      </rPr>
      <t xml:space="preserve"> </t>
    </r>
    <r>
      <rPr>
        <sz val="11"/>
        <color theme="1"/>
        <rFont val="Sylfaen"/>
        <family val="1"/>
      </rPr>
      <t>და</t>
    </r>
    <r>
      <rPr>
        <sz val="11"/>
        <color theme="1"/>
        <rFont val="Calibri"/>
        <family val="2"/>
      </rPr>
      <t xml:space="preserve"> </t>
    </r>
    <r>
      <rPr>
        <sz val="11"/>
        <color theme="1"/>
        <rFont val="Sylfaen"/>
        <family val="1"/>
      </rPr>
      <t>სოციალური</t>
    </r>
    <r>
      <rPr>
        <sz val="11"/>
        <color theme="1"/>
        <rFont val="Calibri"/>
        <family val="2"/>
      </rPr>
      <t xml:space="preserve"> </t>
    </r>
    <r>
      <rPr>
        <sz val="11"/>
        <color theme="1"/>
        <rFont val="Sylfaen"/>
        <family val="1"/>
      </rPr>
      <t>დახმარება</t>
    </r>
  </si>
  <si>
    <r>
      <t>კომუნალური</t>
    </r>
    <r>
      <rPr>
        <sz val="11"/>
        <color theme="1"/>
        <rFont val="Calibri"/>
        <family val="2"/>
      </rPr>
      <t xml:space="preserve">, </t>
    </r>
    <r>
      <rPr>
        <sz val="11"/>
        <color theme="1"/>
        <rFont val="Sylfaen"/>
        <family val="1"/>
      </rPr>
      <t>სოციალური</t>
    </r>
    <r>
      <rPr>
        <sz val="11"/>
        <color theme="1"/>
        <rFont val="Calibri"/>
        <family val="2"/>
      </rPr>
      <t xml:space="preserve"> </t>
    </r>
    <r>
      <rPr>
        <sz val="11"/>
        <color theme="1"/>
        <rFont val="Sylfaen"/>
        <family val="1"/>
      </rPr>
      <t>და</t>
    </r>
    <r>
      <rPr>
        <sz val="11"/>
        <color theme="1"/>
        <rFont val="Calibri"/>
        <family val="2"/>
      </rPr>
      <t xml:space="preserve"> </t>
    </r>
    <r>
      <rPr>
        <sz val="11"/>
        <color theme="1"/>
        <rFont val="Sylfaen"/>
        <family val="1"/>
      </rPr>
      <t>პერსონალური</t>
    </r>
    <r>
      <rPr>
        <sz val="11"/>
        <color theme="1"/>
        <rFont val="Calibri"/>
        <family val="2"/>
      </rPr>
      <t xml:space="preserve"> </t>
    </r>
    <r>
      <rPr>
        <sz val="11"/>
        <color theme="1"/>
        <rFont val="Sylfaen"/>
        <family val="1"/>
      </rPr>
      <t>მომსახურების</t>
    </r>
    <r>
      <rPr>
        <sz val="11"/>
        <color theme="1"/>
        <rFont val="Calibri"/>
        <family val="2"/>
      </rPr>
      <t xml:space="preserve"> </t>
    </r>
    <r>
      <rPr>
        <sz val="11"/>
        <color theme="1"/>
        <rFont val="Sylfaen"/>
        <family val="1"/>
      </rPr>
      <t>გაწევა</t>
    </r>
  </si>
  <si>
    <t>საფინანსო საქმიანობა</t>
  </si>
  <si>
    <t>სახელმწიფო მმართველობა</t>
  </si>
  <si>
    <t>სულ</t>
  </si>
  <si>
    <t>კომერციული</t>
  </si>
  <si>
    <t>არაკომერციული</t>
  </si>
  <si>
    <t>პროფესიონალი ექსპერტები</t>
  </si>
  <si>
    <t>ადმინისტრაციული პროფესიონალები</t>
  </si>
  <si>
    <r>
      <t>მმართველი</t>
    </r>
    <r>
      <rPr>
        <sz val="12"/>
        <color rgb="FF000000"/>
        <rFont val="Times New Roman"/>
        <family val="1"/>
      </rPr>
      <t xml:space="preserve"> </t>
    </r>
    <r>
      <rPr>
        <sz val="12"/>
        <color rgb="FF000000"/>
        <rFont val="Sylfaen"/>
        <family val="1"/>
      </rPr>
      <t>დირექტორები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მთავარი</t>
    </r>
    <r>
      <rPr>
        <sz val="12"/>
        <color rgb="FF000000"/>
        <rFont val="Times New Roman"/>
        <family val="1"/>
      </rPr>
      <t xml:space="preserve"> </t>
    </r>
    <r>
      <rPr>
        <sz val="12"/>
        <color rgb="FF000000"/>
        <rFont val="Sylfaen"/>
        <family val="1"/>
      </rPr>
      <t>აღმსარულებელი</t>
    </r>
    <r>
      <rPr>
        <sz val="12"/>
        <color rgb="FF000000"/>
        <rFont val="Times New Roman"/>
        <family val="1"/>
      </rPr>
      <t xml:space="preserve"> </t>
    </r>
    <r>
      <rPr>
        <sz val="12"/>
        <color rgb="FF000000"/>
        <rFont val="Sylfaen"/>
        <family val="1"/>
      </rPr>
      <t>პირები</t>
    </r>
  </si>
  <si>
    <r>
      <t>ცენტრალიზებული</t>
    </r>
    <r>
      <rPr>
        <sz val="12"/>
        <color rgb="FF000000"/>
        <rFont val="Times New Roman"/>
        <family val="1"/>
      </rPr>
      <t xml:space="preserve"> </t>
    </r>
    <r>
      <rPr>
        <sz val="12"/>
        <color rgb="FF000000"/>
        <rFont val="Sylfaen"/>
        <family val="1"/>
      </rPr>
      <t>მართვისა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დაგეგმარების</t>
    </r>
    <r>
      <rPr>
        <sz val="12"/>
        <color rgb="FF000000"/>
        <rFont val="Times New Roman"/>
        <family val="1"/>
      </rPr>
      <t xml:space="preserve"> </t>
    </r>
    <r>
      <rPr>
        <sz val="12"/>
        <color rgb="FF000000"/>
        <rFont val="Sylfaen"/>
        <family val="1"/>
      </rPr>
      <t>მენეჯერები</t>
    </r>
  </si>
  <si>
    <r>
      <t>გაყიდვების</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მარკეტინგის</t>
    </r>
    <r>
      <rPr>
        <sz val="12"/>
        <color rgb="FF000000"/>
        <rFont val="Times New Roman"/>
        <family val="1"/>
      </rPr>
      <t xml:space="preserve"> </t>
    </r>
    <r>
      <rPr>
        <sz val="12"/>
        <color rgb="FF000000"/>
        <rFont val="Sylfaen"/>
        <family val="1"/>
      </rPr>
      <t>მენეჯერები</t>
    </r>
  </si>
  <si>
    <r>
      <t>რეკლამის</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საზოგადოებასთან</t>
    </r>
    <r>
      <rPr>
        <sz val="12"/>
        <color rgb="FF000000"/>
        <rFont val="Times New Roman"/>
        <family val="1"/>
      </rPr>
      <t xml:space="preserve"> </t>
    </r>
    <r>
      <rPr>
        <sz val="12"/>
        <color rgb="FF000000"/>
        <rFont val="Sylfaen"/>
        <family val="1"/>
      </rPr>
      <t>ურთიერთობის</t>
    </r>
    <r>
      <rPr>
        <sz val="12"/>
        <color rgb="FF000000"/>
        <rFont val="Times New Roman"/>
        <family val="1"/>
      </rPr>
      <t xml:space="preserve"> </t>
    </r>
    <r>
      <rPr>
        <sz val="12"/>
        <color rgb="FF000000"/>
        <rFont val="Sylfaen"/>
        <family val="1"/>
      </rPr>
      <t>მენეჯერები</t>
    </r>
  </si>
  <si>
    <r>
      <t>წარმოების</t>
    </r>
    <r>
      <rPr>
        <sz val="12"/>
        <color rgb="FF000000"/>
        <rFont val="Times New Roman"/>
        <family val="1"/>
      </rPr>
      <t xml:space="preserve"> </t>
    </r>
    <r>
      <rPr>
        <sz val="12"/>
        <color rgb="FF000000"/>
        <rFont val="Sylfaen"/>
        <family val="1"/>
      </rPr>
      <t>მენეჯერები</t>
    </r>
  </si>
  <si>
    <r>
      <t>მომარაგება</t>
    </r>
    <r>
      <rPr>
        <sz val="12"/>
        <color rgb="FF000000"/>
        <rFont val="Times New Roman"/>
        <family val="1"/>
      </rPr>
      <t xml:space="preserve">, </t>
    </r>
    <r>
      <rPr>
        <sz val="12"/>
        <color rgb="FF000000"/>
        <rFont val="Sylfaen"/>
        <family val="1"/>
      </rPr>
      <t>განაწილებისა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შესაბამის</t>
    </r>
    <r>
      <rPr>
        <sz val="12"/>
        <color rgb="FF000000"/>
        <rFont val="Times New Roman"/>
        <family val="1"/>
      </rPr>
      <t xml:space="preserve"> </t>
    </r>
    <r>
      <rPr>
        <sz val="12"/>
        <color rgb="FF000000"/>
        <rFont val="Sylfaen"/>
        <family val="1"/>
      </rPr>
      <t>სექტორთა</t>
    </r>
    <r>
      <rPr>
        <sz val="12"/>
        <color rgb="FF000000"/>
        <rFont val="Times New Roman"/>
        <family val="1"/>
      </rPr>
      <t xml:space="preserve"> </t>
    </r>
    <r>
      <rPr>
        <sz val="12"/>
        <color rgb="FF000000"/>
        <rFont val="Sylfaen"/>
        <family val="1"/>
      </rPr>
      <t>მენეჯერები</t>
    </r>
  </si>
  <si>
    <r>
      <t>საფინანსო</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სადაზღვეო</t>
    </r>
    <r>
      <rPr>
        <sz val="12"/>
        <color rgb="FF000000"/>
        <rFont val="Times New Roman"/>
        <family val="1"/>
      </rPr>
      <t xml:space="preserve"> </t>
    </r>
    <r>
      <rPr>
        <sz val="12"/>
        <color rgb="FF000000"/>
        <rFont val="Sylfaen"/>
        <family val="1"/>
      </rPr>
      <t>მოსამსახურების</t>
    </r>
    <r>
      <rPr>
        <sz val="12"/>
        <color rgb="FF000000"/>
        <rFont val="Times New Roman"/>
        <family val="1"/>
      </rPr>
      <t xml:space="preserve"> </t>
    </r>
    <r>
      <rPr>
        <sz val="12"/>
        <color rgb="FF000000"/>
        <rFont val="Sylfaen"/>
        <family val="1"/>
      </rPr>
      <t>მენეჯერები</t>
    </r>
  </si>
  <si>
    <r>
      <t>პროფესიონალურ</t>
    </r>
    <r>
      <rPr>
        <sz val="12"/>
        <color rgb="FF000000"/>
        <rFont val="Times New Roman"/>
        <family val="1"/>
      </rPr>
      <t xml:space="preserve"> </t>
    </r>
    <r>
      <rPr>
        <sz val="12"/>
        <color rgb="FF000000"/>
        <rFont val="Sylfaen"/>
        <family val="1"/>
      </rPr>
      <t>სერვისთა</t>
    </r>
    <r>
      <rPr>
        <sz val="12"/>
        <color rgb="FF000000"/>
        <rFont val="Times New Roman"/>
        <family val="1"/>
      </rPr>
      <t xml:space="preserve"> </t>
    </r>
    <r>
      <rPr>
        <sz val="12"/>
        <color rgb="FF000000"/>
        <rFont val="Sylfaen"/>
        <family val="1"/>
      </rPr>
      <t>მენეჯერები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ექვემდებარება</t>
    </r>
  </si>
  <si>
    <r>
      <t>რესტორნების</t>
    </r>
    <r>
      <rPr>
        <sz val="12"/>
        <color rgb="FF000000"/>
        <rFont val="Times New Roman"/>
        <family val="1"/>
      </rPr>
      <t xml:space="preserve"> </t>
    </r>
    <r>
      <rPr>
        <sz val="12"/>
        <color rgb="FF000000"/>
        <rFont val="Sylfaen"/>
        <family val="1"/>
      </rPr>
      <t>მენეჯერები</t>
    </r>
  </si>
  <si>
    <r>
      <t>საცალო</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საბითუმო</t>
    </r>
    <r>
      <rPr>
        <sz val="12"/>
        <color rgb="FF000000"/>
        <rFont val="Times New Roman"/>
        <family val="1"/>
      </rPr>
      <t xml:space="preserve"> </t>
    </r>
    <r>
      <rPr>
        <sz val="12"/>
        <color rgb="FF000000"/>
        <rFont val="Sylfaen"/>
        <family val="1"/>
      </rPr>
      <t>ვაჭრობის</t>
    </r>
    <r>
      <rPr>
        <sz val="12"/>
        <color rgb="FF000000"/>
        <rFont val="Times New Roman"/>
        <family val="1"/>
      </rPr>
      <t xml:space="preserve"> </t>
    </r>
    <r>
      <rPr>
        <sz val="12"/>
        <color rgb="FF000000"/>
        <rFont val="Sylfaen"/>
        <family val="1"/>
      </rPr>
      <t>მენეჯერები</t>
    </r>
  </si>
  <si>
    <r>
      <t>სპორტულ</t>
    </r>
    <r>
      <rPr>
        <sz val="12"/>
        <color rgb="FF000000"/>
        <rFont val="Times New Roman"/>
        <family val="1"/>
      </rPr>
      <t>-</t>
    </r>
    <r>
      <rPr>
        <sz val="12"/>
        <color rgb="FF000000"/>
        <rFont val="Sylfaen"/>
        <family val="1"/>
      </rPr>
      <t>გამაჯანსაღებელი</t>
    </r>
    <r>
      <rPr>
        <sz val="12"/>
        <color rgb="FF000000"/>
        <rFont val="Times New Roman"/>
        <family val="1"/>
      </rPr>
      <t xml:space="preserve">, </t>
    </r>
    <r>
      <rPr>
        <sz val="12"/>
        <color rgb="FF000000"/>
        <rFont val="Sylfaen"/>
        <family val="1"/>
      </rPr>
      <t>დასასვენებელი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კულტურის</t>
    </r>
    <r>
      <rPr>
        <sz val="12"/>
        <color rgb="FF000000"/>
        <rFont val="Times New Roman"/>
        <family val="1"/>
      </rPr>
      <t xml:space="preserve"> </t>
    </r>
    <r>
      <rPr>
        <sz val="12"/>
        <color rgb="FF000000"/>
        <rFont val="Sylfaen"/>
        <family val="1"/>
      </rPr>
      <t>ცენტრის</t>
    </r>
    <r>
      <rPr>
        <sz val="12"/>
        <color rgb="FF000000"/>
        <rFont val="Times New Roman"/>
        <family val="1"/>
      </rPr>
      <t xml:space="preserve"> </t>
    </r>
    <r>
      <rPr>
        <sz val="12"/>
        <color rgb="FF000000"/>
        <rFont val="Sylfaen"/>
        <family val="1"/>
      </rPr>
      <t>მენეჯერები</t>
    </r>
  </si>
  <si>
    <r>
      <t>მომსახურების</t>
    </r>
    <r>
      <rPr>
        <sz val="12"/>
        <color rgb="FF000000"/>
        <rFont val="Times New Roman"/>
        <family val="1"/>
      </rPr>
      <t xml:space="preserve"> </t>
    </r>
    <r>
      <rPr>
        <sz val="12"/>
        <color rgb="FF000000"/>
        <rFont val="Sylfaen"/>
        <family val="1"/>
      </rPr>
      <t>მენეჯერები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შემდგომ</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ექვემდებარებიან</t>
    </r>
  </si>
  <si>
    <r>
      <t>ბიოლოგები</t>
    </r>
    <r>
      <rPr>
        <sz val="12"/>
        <color rgb="FF000000"/>
        <rFont val="Times New Roman"/>
        <family val="1"/>
      </rPr>
      <t xml:space="preserve">, </t>
    </r>
    <r>
      <rPr>
        <sz val="12"/>
        <color rgb="FF000000"/>
        <rFont val="Sylfaen"/>
        <family val="1"/>
      </rPr>
      <t>ბოტანიკოსები</t>
    </r>
    <r>
      <rPr>
        <sz val="12"/>
        <color rgb="FF000000"/>
        <rFont val="Times New Roman"/>
        <family val="1"/>
      </rPr>
      <t xml:space="preserve">, </t>
    </r>
    <r>
      <rPr>
        <sz val="12"/>
        <color rgb="FF000000"/>
        <rFont val="Sylfaen"/>
        <family val="1"/>
      </rPr>
      <t>ზოოლოგები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აგრეთვე</t>
    </r>
    <r>
      <rPr>
        <sz val="12"/>
        <color rgb="FF000000"/>
        <rFont val="Times New Roman"/>
        <family val="1"/>
      </rPr>
      <t xml:space="preserve"> </t>
    </r>
    <r>
      <rPr>
        <sz val="12"/>
        <color rgb="FF000000"/>
        <rFont val="Sylfaen"/>
        <family val="1"/>
      </rPr>
      <t>მათთან</t>
    </r>
    <r>
      <rPr>
        <sz val="12"/>
        <color rgb="FF000000"/>
        <rFont val="Times New Roman"/>
        <family val="1"/>
      </rPr>
      <t xml:space="preserve"> </t>
    </r>
    <r>
      <rPr>
        <sz val="12"/>
        <color rgb="FF000000"/>
        <rFont val="Sylfaen"/>
        <family val="1"/>
      </rPr>
      <t>დაკავშირებულ</t>
    </r>
    <r>
      <rPr>
        <sz val="12"/>
        <color rgb="FF000000"/>
        <rFont val="Times New Roman"/>
        <family val="1"/>
      </rPr>
      <t xml:space="preserve"> </t>
    </r>
    <r>
      <rPr>
        <sz val="12"/>
        <color rgb="FF000000"/>
        <rFont val="Sylfaen"/>
        <family val="1"/>
      </rPr>
      <t>მეცნიერებათა</t>
    </r>
    <r>
      <rPr>
        <sz val="12"/>
        <color rgb="FF000000"/>
        <rFont val="Times New Roman"/>
        <family val="1"/>
      </rPr>
      <t xml:space="preserve"> </t>
    </r>
    <r>
      <rPr>
        <sz val="12"/>
        <color rgb="FF000000"/>
        <rFont val="Sylfaen"/>
        <family val="1"/>
      </rPr>
      <t>პროფესიონალები</t>
    </r>
  </si>
  <si>
    <r>
      <t>სასოფლო</t>
    </r>
    <r>
      <rPr>
        <sz val="12"/>
        <color rgb="FF000000"/>
        <rFont val="Times New Roman"/>
        <family val="1"/>
      </rPr>
      <t>-</t>
    </r>
    <r>
      <rPr>
        <sz val="12"/>
        <color rgb="FF000000"/>
        <rFont val="Sylfaen"/>
        <family val="1"/>
      </rPr>
      <t>სამეურნეო</t>
    </r>
    <r>
      <rPr>
        <sz val="12"/>
        <color rgb="FF000000"/>
        <rFont val="Times New Roman"/>
        <family val="1"/>
      </rPr>
      <t xml:space="preserve">, </t>
    </r>
    <r>
      <rPr>
        <sz val="12"/>
        <color rgb="FF000000"/>
        <rFont val="Sylfaen"/>
        <family val="1"/>
      </rPr>
      <t>სატყეო</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თევზჭერის</t>
    </r>
    <r>
      <rPr>
        <sz val="12"/>
        <color rgb="FF000000"/>
        <rFont val="Times New Roman"/>
        <family val="1"/>
      </rPr>
      <t xml:space="preserve"> </t>
    </r>
    <r>
      <rPr>
        <sz val="12"/>
        <color rgb="FF000000"/>
        <rFont val="Sylfaen"/>
        <family val="1"/>
      </rPr>
      <t>კონსულტანტები</t>
    </r>
  </si>
  <si>
    <r>
      <t>ინჟინერ</t>
    </r>
    <r>
      <rPr>
        <sz val="12"/>
        <color rgb="FF000000"/>
        <rFont val="Times New Roman"/>
        <family val="1"/>
      </rPr>
      <t>-</t>
    </r>
    <r>
      <rPr>
        <sz val="12"/>
        <color rgb="FF000000"/>
        <rFont val="Sylfaen"/>
        <family val="1"/>
      </rPr>
      <t>მშენებლები</t>
    </r>
  </si>
  <si>
    <r>
      <t>ინჟინერ</t>
    </r>
    <r>
      <rPr>
        <sz val="12"/>
        <color rgb="FF000000"/>
        <rFont val="Times New Roman"/>
        <family val="1"/>
      </rPr>
      <t>-</t>
    </r>
    <r>
      <rPr>
        <sz val="12"/>
        <color rgb="FF000000"/>
        <rFont val="Sylfaen"/>
        <family val="1"/>
      </rPr>
      <t>მექანიკოსები</t>
    </r>
  </si>
  <si>
    <r>
      <t>ინჟინერ</t>
    </r>
    <r>
      <rPr>
        <sz val="12"/>
        <color rgb="FF000000"/>
        <rFont val="Times New Roman"/>
        <family val="1"/>
      </rPr>
      <t>-</t>
    </r>
    <r>
      <rPr>
        <sz val="12"/>
        <color rgb="FF000000"/>
        <rFont val="Sylfaen"/>
        <family val="1"/>
      </rPr>
      <t>ქიმიკოსები</t>
    </r>
  </si>
  <si>
    <r>
      <t>სამთო</t>
    </r>
    <r>
      <rPr>
        <sz val="12"/>
        <color rgb="FF000000"/>
        <rFont val="Times New Roman"/>
        <family val="1"/>
      </rPr>
      <t xml:space="preserve">, </t>
    </r>
    <r>
      <rPr>
        <sz val="12"/>
        <color rgb="FF000000"/>
        <rFont val="Sylfaen"/>
        <family val="1"/>
      </rPr>
      <t>მეტალურგიული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მასთან</t>
    </r>
    <r>
      <rPr>
        <sz val="12"/>
        <color rgb="FF000000"/>
        <rFont val="Times New Roman"/>
        <family val="1"/>
      </rPr>
      <t xml:space="preserve"> </t>
    </r>
    <r>
      <rPr>
        <sz val="12"/>
        <color rgb="FF000000"/>
        <rFont val="Sylfaen"/>
        <family val="1"/>
      </rPr>
      <t>დაკავშირებული</t>
    </r>
    <r>
      <rPr>
        <sz val="12"/>
        <color rgb="FF000000"/>
        <rFont val="Times New Roman"/>
        <family val="1"/>
      </rPr>
      <t xml:space="preserve"> </t>
    </r>
    <r>
      <rPr>
        <sz val="12"/>
        <color rgb="FF000000"/>
        <rFont val="Sylfaen"/>
        <family val="1"/>
      </rPr>
      <t>დარგების</t>
    </r>
    <r>
      <rPr>
        <sz val="12"/>
        <color rgb="FF000000"/>
        <rFont val="Times New Roman"/>
        <family val="1"/>
      </rPr>
      <t xml:space="preserve"> </t>
    </r>
    <r>
      <rPr>
        <sz val="12"/>
        <color rgb="FF000000"/>
        <rFont val="Sylfaen"/>
        <family val="1"/>
      </rPr>
      <t>პროფესიონალები</t>
    </r>
  </si>
  <si>
    <r>
      <t>ინჟინერ</t>
    </r>
    <r>
      <rPr>
        <sz val="12"/>
        <color rgb="FF000000"/>
        <rFont val="Times New Roman"/>
        <family val="1"/>
      </rPr>
      <t>-</t>
    </r>
    <r>
      <rPr>
        <sz val="12"/>
        <color rgb="FF000000"/>
        <rFont val="Sylfaen"/>
        <family val="1"/>
      </rPr>
      <t>მექანიკოსები</t>
    </r>
    <r>
      <rPr>
        <sz val="12"/>
        <color rgb="FF000000"/>
        <rFont val="Times New Roman"/>
        <family val="1"/>
      </rPr>
      <t xml:space="preserve">,  </t>
    </r>
    <r>
      <rPr>
        <sz val="12"/>
        <color rgb="FF000000"/>
        <rFont val="Sylfaen"/>
        <family val="1"/>
      </rPr>
      <t>რომელთაც</t>
    </r>
    <r>
      <rPr>
        <sz val="12"/>
        <color rgb="FF000000"/>
        <rFont val="Times New Roman"/>
        <family val="1"/>
      </rPr>
      <t xml:space="preserve"> </t>
    </r>
    <r>
      <rPr>
        <sz val="12"/>
        <color rgb="FF000000"/>
        <rFont val="Sylfaen"/>
        <family val="1"/>
      </rPr>
      <t>შემდგომ</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ექვემდებარებიან</t>
    </r>
  </si>
  <si>
    <t>ელექტროინჟინრები</t>
  </si>
  <si>
    <r>
      <t>ნაწარმის</t>
    </r>
    <r>
      <rPr>
        <sz val="12"/>
        <color rgb="FF000000"/>
        <rFont val="Times New Roman"/>
        <family val="1"/>
      </rPr>
      <t xml:space="preserve"> </t>
    </r>
    <r>
      <rPr>
        <sz val="12"/>
        <color rgb="FF000000"/>
        <rFont val="Sylfaen"/>
        <family val="1"/>
      </rPr>
      <t>დამპროექტებლები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ტანისამოსის</t>
    </r>
    <r>
      <rPr>
        <sz val="12"/>
        <color rgb="FF000000"/>
        <rFont val="Times New Roman"/>
        <family val="1"/>
      </rPr>
      <t xml:space="preserve"> </t>
    </r>
    <r>
      <rPr>
        <sz val="12"/>
        <color rgb="FF000000"/>
        <rFont val="Sylfaen"/>
        <family val="1"/>
      </rPr>
      <t>დიზაინერი</t>
    </r>
  </si>
  <si>
    <r>
      <t>კარტოგრაფები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გეოდეზისტები</t>
    </r>
  </si>
  <si>
    <r>
      <t>მულტიმედიისა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გრაფიკული</t>
    </r>
    <r>
      <rPr>
        <sz val="12"/>
        <color rgb="FF000000"/>
        <rFont val="Times New Roman"/>
        <family val="1"/>
      </rPr>
      <t xml:space="preserve"> </t>
    </r>
    <r>
      <rPr>
        <sz val="12"/>
        <color rgb="FF000000"/>
        <rFont val="Sylfaen"/>
        <family val="1"/>
      </rPr>
      <t>დიზაინერები</t>
    </r>
  </si>
  <si>
    <r>
      <t>ფართო</t>
    </r>
    <r>
      <rPr>
        <sz val="12"/>
        <color rgb="FF000000"/>
        <rFont val="Times New Roman"/>
        <family val="1"/>
      </rPr>
      <t xml:space="preserve"> </t>
    </r>
    <r>
      <rPr>
        <sz val="12"/>
        <color rgb="FF000000"/>
        <rFont val="Sylfaen"/>
        <family val="1"/>
      </rPr>
      <t>განხრის</t>
    </r>
    <r>
      <rPr>
        <sz val="12"/>
        <color rgb="FF000000"/>
        <rFont val="Times New Roman"/>
        <family val="1"/>
      </rPr>
      <t xml:space="preserve"> (</t>
    </r>
    <r>
      <rPr>
        <sz val="12"/>
        <color rgb="FF000000"/>
        <rFont val="Sylfaen"/>
        <family val="1"/>
      </rPr>
      <t>უნივერსალური</t>
    </r>
    <r>
      <rPr>
        <sz val="12"/>
        <color rgb="FF000000"/>
        <rFont val="Times New Roman"/>
        <family val="1"/>
      </rPr>
      <t xml:space="preserve">) </t>
    </r>
    <r>
      <rPr>
        <sz val="12"/>
        <color rgb="FF000000"/>
        <rFont val="Sylfaen"/>
        <family val="1"/>
      </rPr>
      <t>პრაქტიკოსი</t>
    </r>
    <r>
      <rPr>
        <sz val="12"/>
        <color rgb="FF000000"/>
        <rFont val="Times New Roman"/>
        <family val="1"/>
      </rPr>
      <t xml:space="preserve"> </t>
    </r>
    <r>
      <rPr>
        <sz val="12"/>
        <color rgb="FF000000"/>
        <rFont val="Sylfaen"/>
        <family val="1"/>
      </rPr>
      <t>ექიმები</t>
    </r>
  </si>
  <si>
    <r>
      <t>სპეციალური</t>
    </r>
    <r>
      <rPr>
        <sz val="12"/>
        <color rgb="FF000000"/>
        <rFont val="Times New Roman"/>
        <family val="1"/>
      </rPr>
      <t xml:space="preserve"> </t>
    </r>
    <r>
      <rPr>
        <sz val="12"/>
        <color rgb="FF000000"/>
        <rFont val="Sylfaen"/>
        <family val="1"/>
      </rPr>
      <t>განხრის</t>
    </r>
    <r>
      <rPr>
        <sz val="12"/>
        <color rgb="FF000000"/>
        <rFont val="Times New Roman"/>
        <family val="1"/>
      </rPr>
      <t xml:space="preserve"> </t>
    </r>
    <r>
      <rPr>
        <sz val="12"/>
        <color rgb="FF000000"/>
        <rFont val="Sylfaen"/>
        <family val="1"/>
      </rPr>
      <t>პრაქტიკოსი</t>
    </r>
    <r>
      <rPr>
        <sz val="12"/>
        <color rgb="FF000000"/>
        <rFont val="Times New Roman"/>
        <family val="1"/>
      </rPr>
      <t xml:space="preserve"> </t>
    </r>
    <r>
      <rPr>
        <sz val="12"/>
        <color rgb="FF000000"/>
        <rFont val="Sylfaen"/>
        <family val="1"/>
      </rPr>
      <t>ექიმი</t>
    </r>
    <r>
      <rPr>
        <sz val="12"/>
        <color rgb="FF000000"/>
        <rFont val="Times New Roman"/>
        <family val="1"/>
      </rPr>
      <t xml:space="preserve"> / </t>
    </r>
    <r>
      <rPr>
        <sz val="12"/>
        <color rgb="FF000000"/>
        <rFont val="Sylfaen"/>
        <family val="1"/>
      </rPr>
      <t>სპეციალისტი</t>
    </r>
  </si>
  <si>
    <r>
      <t>პროფესიონალი</t>
    </r>
    <r>
      <rPr>
        <sz val="12"/>
        <color rgb="FF000000"/>
        <rFont val="Times New Roman"/>
        <family val="1"/>
      </rPr>
      <t xml:space="preserve"> </t>
    </r>
    <r>
      <rPr>
        <sz val="12"/>
        <color rgb="FF000000"/>
        <rFont val="Sylfaen"/>
        <family val="1"/>
      </rPr>
      <t>ექთნები</t>
    </r>
  </si>
  <si>
    <r>
      <t>პროფესიონალი</t>
    </r>
    <r>
      <rPr>
        <sz val="12"/>
        <color rgb="FF000000"/>
        <rFont val="Times New Roman"/>
        <family val="1"/>
      </rPr>
      <t xml:space="preserve"> </t>
    </r>
    <r>
      <rPr>
        <sz val="12"/>
        <color rgb="FF000000"/>
        <rFont val="Sylfaen"/>
        <family val="1"/>
      </rPr>
      <t>მეანები</t>
    </r>
  </si>
  <si>
    <r>
      <t>ტრადიციული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არატრადიციული</t>
    </r>
    <r>
      <rPr>
        <sz val="12"/>
        <color rgb="FF000000"/>
        <rFont val="Times New Roman"/>
        <family val="1"/>
      </rPr>
      <t xml:space="preserve"> </t>
    </r>
    <r>
      <rPr>
        <sz val="12"/>
        <color rgb="FF000000"/>
        <rFont val="Sylfaen"/>
        <family val="1"/>
      </rPr>
      <t>მედიცინის</t>
    </r>
    <r>
      <rPr>
        <sz val="12"/>
        <color rgb="FF000000"/>
        <rFont val="Times New Roman"/>
        <family val="1"/>
      </rPr>
      <t xml:space="preserve"> </t>
    </r>
    <r>
      <rPr>
        <sz val="12"/>
        <color rgb="FF000000"/>
        <rFont val="Sylfaen"/>
        <family val="1"/>
      </rPr>
      <t>პროფესიონალები</t>
    </r>
  </si>
  <si>
    <t>ვეტერინარები</t>
  </si>
  <si>
    <t>სტომატოლოგები</t>
  </si>
  <si>
    <t>ფარმაცევტები</t>
  </si>
  <si>
    <t xml:space="preserve">გარემოსა და პროფესიული ჯანდაცვა/ჰიგიენის პროფესიონალები </t>
  </si>
  <si>
    <r>
      <t>ოთოლარინგოლოგები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მეტყველების</t>
    </r>
    <r>
      <rPr>
        <sz val="12"/>
        <color rgb="FF000000"/>
        <rFont val="Times New Roman"/>
        <family val="1"/>
      </rPr>
      <t xml:space="preserve"> </t>
    </r>
    <r>
      <rPr>
        <sz val="12"/>
        <color rgb="FF000000"/>
        <rFont val="Sylfaen"/>
        <family val="1"/>
      </rPr>
      <t>თერაპევტები</t>
    </r>
  </si>
  <si>
    <r>
      <t>ოკულისტი და</t>
    </r>
    <r>
      <rPr>
        <sz val="12"/>
        <color rgb="FF000000"/>
        <rFont val="Times New Roman"/>
        <family val="1"/>
      </rPr>
      <t xml:space="preserve"> </t>
    </r>
    <r>
      <rPr>
        <sz val="12"/>
        <color rgb="FF000000"/>
        <rFont val="Sylfaen"/>
        <family val="1"/>
      </rPr>
      <t>ოფთალმოლოგი</t>
    </r>
  </si>
  <si>
    <r>
      <t>ჯანდაცვის</t>
    </r>
    <r>
      <rPr>
        <sz val="12"/>
        <color rgb="FF000000"/>
        <rFont val="Times New Roman"/>
        <family val="1"/>
      </rPr>
      <t xml:space="preserve"> </t>
    </r>
    <r>
      <rPr>
        <sz val="12"/>
        <color rgb="FF000000"/>
        <rFont val="Sylfaen"/>
        <family val="1"/>
      </rPr>
      <t>პროფესიონალები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სხვაგვარ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ექვემდებარებიან</t>
    </r>
  </si>
  <si>
    <r>
      <t>პროფესიული</t>
    </r>
    <r>
      <rPr>
        <sz val="12"/>
        <color rgb="FF000000"/>
        <rFont val="Times New Roman"/>
        <family val="1"/>
      </rPr>
      <t xml:space="preserve"> </t>
    </r>
    <r>
      <rPr>
        <sz val="12"/>
        <color rgb="FF000000"/>
        <rFont val="Sylfaen"/>
        <family val="1"/>
      </rPr>
      <t>განათლების</t>
    </r>
    <r>
      <rPr>
        <sz val="12"/>
        <color rgb="FF000000"/>
        <rFont val="Times New Roman"/>
        <family val="1"/>
      </rPr>
      <t xml:space="preserve"> </t>
    </r>
    <r>
      <rPr>
        <sz val="12"/>
        <color rgb="FF000000"/>
        <rFont val="Sylfaen"/>
        <family val="1"/>
      </rPr>
      <t>პედაგოგები</t>
    </r>
  </si>
  <si>
    <r>
      <t>საშუალო</t>
    </r>
    <r>
      <rPr>
        <sz val="12"/>
        <color rgb="FF000000"/>
        <rFont val="Times New Roman"/>
        <family val="1"/>
      </rPr>
      <t xml:space="preserve"> </t>
    </r>
    <r>
      <rPr>
        <sz val="12"/>
        <color rgb="FF000000"/>
        <rFont val="Sylfaen"/>
        <family val="1"/>
      </rPr>
      <t>განათლების</t>
    </r>
    <r>
      <rPr>
        <sz val="12"/>
        <color rgb="FF000000"/>
        <rFont val="Times New Roman"/>
        <family val="1"/>
      </rPr>
      <t xml:space="preserve"> </t>
    </r>
    <r>
      <rPr>
        <sz val="12"/>
        <color rgb="FF000000"/>
        <rFont val="Sylfaen"/>
        <family val="1"/>
      </rPr>
      <t>პედაგოგები</t>
    </r>
  </si>
  <si>
    <r>
      <t>სკოლამდელი</t>
    </r>
    <r>
      <rPr>
        <sz val="12"/>
        <color rgb="FF000000"/>
        <rFont val="Times New Roman"/>
        <family val="1"/>
      </rPr>
      <t xml:space="preserve"> </t>
    </r>
    <r>
      <rPr>
        <sz val="12"/>
        <color rgb="FF000000"/>
        <rFont val="Sylfaen"/>
        <family val="1"/>
      </rPr>
      <t>ასაკის</t>
    </r>
    <r>
      <rPr>
        <sz val="12"/>
        <color rgb="FF000000"/>
        <rFont val="Times New Roman"/>
        <family val="1"/>
      </rPr>
      <t xml:space="preserve"> </t>
    </r>
    <r>
      <rPr>
        <sz val="12"/>
        <color rgb="FF000000"/>
        <rFont val="Sylfaen"/>
        <family val="1"/>
      </rPr>
      <t>ბავშვთა</t>
    </r>
    <r>
      <rPr>
        <sz val="12"/>
        <color rgb="FF000000"/>
        <rFont val="Times New Roman"/>
        <family val="1"/>
      </rPr>
      <t xml:space="preserve"> </t>
    </r>
    <r>
      <rPr>
        <sz val="12"/>
        <color rgb="FF000000"/>
        <rFont val="Sylfaen"/>
        <family val="1"/>
      </rPr>
      <t>აღმზრდელები</t>
    </r>
  </si>
  <si>
    <r>
      <t>უცხოენის</t>
    </r>
    <r>
      <rPr>
        <sz val="12"/>
        <color rgb="FF000000"/>
        <rFont val="Times New Roman"/>
        <family val="1"/>
      </rPr>
      <t xml:space="preserve"> </t>
    </r>
    <r>
      <rPr>
        <sz val="12"/>
        <color rgb="FF000000"/>
        <rFont val="Sylfaen"/>
        <family val="1"/>
      </rPr>
      <t>პედაგოგები</t>
    </r>
  </si>
  <si>
    <r>
      <t>მუსიკის</t>
    </r>
    <r>
      <rPr>
        <sz val="12"/>
        <color rgb="FF000000"/>
        <rFont val="Times New Roman"/>
        <family val="1"/>
      </rPr>
      <t xml:space="preserve"> </t>
    </r>
    <r>
      <rPr>
        <sz val="12"/>
        <color rgb="FF000000"/>
        <rFont val="Sylfaen"/>
        <family val="1"/>
      </rPr>
      <t>პედაგოგები</t>
    </r>
  </si>
  <si>
    <r>
      <t>ხელოვნების</t>
    </r>
    <r>
      <rPr>
        <sz val="12"/>
        <color rgb="FF000000"/>
        <rFont val="Times New Roman"/>
        <family val="1"/>
      </rPr>
      <t xml:space="preserve"> </t>
    </r>
    <r>
      <rPr>
        <sz val="12"/>
        <color rgb="FF000000"/>
        <rFont val="Sylfaen"/>
        <family val="1"/>
      </rPr>
      <t>პედაგოგები</t>
    </r>
  </si>
  <si>
    <r>
      <t>საინფორმაციო</t>
    </r>
    <r>
      <rPr>
        <sz val="12"/>
        <color rgb="FF000000"/>
        <rFont val="Times New Roman"/>
        <family val="1"/>
      </rPr>
      <t xml:space="preserve"> </t>
    </r>
    <r>
      <rPr>
        <sz val="12"/>
        <color rgb="FF000000"/>
        <rFont val="Sylfaen"/>
        <family val="1"/>
      </rPr>
      <t>ტექნოლოგიების</t>
    </r>
    <r>
      <rPr>
        <sz val="12"/>
        <color rgb="FF000000"/>
        <rFont val="Times New Roman"/>
        <family val="1"/>
      </rPr>
      <t xml:space="preserve"> </t>
    </r>
    <r>
      <rPr>
        <sz val="12"/>
        <color rgb="FF000000"/>
        <rFont val="Sylfaen"/>
        <family val="1"/>
      </rPr>
      <t>ტრენერები</t>
    </r>
  </si>
  <si>
    <r>
      <t>პედაგოგიკის</t>
    </r>
    <r>
      <rPr>
        <sz val="12"/>
        <color rgb="FF000000"/>
        <rFont val="Times New Roman"/>
        <family val="1"/>
      </rPr>
      <t xml:space="preserve"> </t>
    </r>
    <r>
      <rPr>
        <sz val="12"/>
        <color rgb="FF000000"/>
        <rFont val="Sylfaen"/>
        <family val="1"/>
      </rPr>
      <t>პროფესიონალები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ექვემდებარებიან</t>
    </r>
  </si>
  <si>
    <t>ბუღალტრები</t>
  </si>
  <si>
    <r>
      <t>საინვესტიციო</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საფინანსო</t>
    </r>
    <r>
      <rPr>
        <sz val="12"/>
        <color rgb="FF000000"/>
        <rFont val="Times New Roman"/>
        <family val="1"/>
      </rPr>
      <t xml:space="preserve"> </t>
    </r>
    <r>
      <rPr>
        <sz val="12"/>
        <color rgb="FF000000"/>
        <rFont val="Sylfaen"/>
        <family val="1"/>
      </rPr>
      <t>მრჩევლები</t>
    </r>
  </si>
  <si>
    <r>
      <t>ფინანსური</t>
    </r>
    <r>
      <rPr>
        <sz val="12"/>
        <color rgb="FF000000"/>
        <rFont val="Times New Roman"/>
        <family val="1"/>
      </rPr>
      <t xml:space="preserve"> </t>
    </r>
    <r>
      <rPr>
        <sz val="12"/>
        <color rgb="FF000000"/>
        <rFont val="Sylfaen"/>
        <family val="1"/>
      </rPr>
      <t>ანალიტიკოსები</t>
    </r>
  </si>
  <si>
    <t>პოლიტიკის ადმინისტრირების პროფესიონალები</t>
  </si>
  <si>
    <r>
      <t>რეკლამისა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მარკეტინგის</t>
    </r>
    <r>
      <rPr>
        <sz val="12"/>
        <color rgb="FF000000"/>
        <rFont val="Times New Roman"/>
        <family val="1"/>
      </rPr>
      <t xml:space="preserve"> </t>
    </r>
    <r>
      <rPr>
        <sz val="12"/>
        <color rgb="FF000000"/>
        <rFont val="Sylfaen"/>
        <family val="1"/>
      </rPr>
      <t>პროფესიონალები</t>
    </r>
  </si>
  <si>
    <t>საზოგადოებასთან ურთიერთობის პროფესიონალები</t>
  </si>
  <si>
    <r>
      <t>პროფესიონალები</t>
    </r>
    <r>
      <rPr>
        <sz val="12"/>
        <color rgb="FF000000"/>
        <rFont val="Times New Roman"/>
        <family val="1"/>
      </rPr>
      <t xml:space="preserve"> </t>
    </r>
    <r>
      <rPr>
        <sz val="12"/>
        <color rgb="FF000000"/>
        <rFont val="Sylfaen"/>
        <family val="1"/>
      </rPr>
      <t>ტექნიკური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სამედიცინო</t>
    </r>
    <r>
      <rPr>
        <sz val="12"/>
        <color rgb="FF000000"/>
        <rFont val="Times New Roman"/>
        <family val="1"/>
      </rPr>
      <t xml:space="preserve"> (</t>
    </r>
    <r>
      <rPr>
        <sz val="12"/>
        <color rgb="FF000000"/>
        <rFont val="Sylfaen"/>
        <family val="1"/>
      </rPr>
      <t>საინფორმაციო</t>
    </r>
    <r>
      <rPr>
        <sz val="12"/>
        <color rgb="FF000000"/>
        <rFont val="Times New Roman"/>
        <family val="1"/>
      </rPr>
      <t>-</t>
    </r>
    <r>
      <rPr>
        <sz val="12"/>
        <color rgb="FF000000"/>
        <rFont val="Sylfaen"/>
        <family val="1"/>
      </rPr>
      <t>კავშირგაბმულობის</t>
    </r>
    <r>
      <rPr>
        <sz val="12"/>
        <color rgb="FF000000"/>
        <rFont val="Times New Roman"/>
        <family val="1"/>
      </rPr>
      <t xml:space="preserve"> </t>
    </r>
    <r>
      <rPr>
        <sz val="12"/>
        <color rgb="FF000000"/>
        <rFont val="Sylfaen"/>
        <family val="1"/>
      </rPr>
      <t>დარგების</t>
    </r>
    <r>
      <rPr>
        <sz val="12"/>
        <color rgb="FF000000"/>
        <rFont val="Times New Roman"/>
        <family val="1"/>
      </rPr>
      <t xml:space="preserve"> </t>
    </r>
    <r>
      <rPr>
        <sz val="12"/>
        <color rgb="FF000000"/>
        <rFont val="Sylfaen"/>
        <family val="1"/>
      </rPr>
      <t>გარდა</t>
    </r>
    <r>
      <rPr>
        <sz val="12"/>
        <color rgb="FF000000"/>
        <rFont val="Times New Roman"/>
        <family val="1"/>
      </rPr>
      <t xml:space="preserve">) </t>
    </r>
    <r>
      <rPr>
        <sz val="12"/>
        <color rgb="FF000000"/>
        <rFont val="Sylfaen"/>
        <family val="1"/>
      </rPr>
      <t>გაყიდვების</t>
    </r>
    <r>
      <rPr>
        <sz val="12"/>
        <color rgb="FF000000"/>
        <rFont val="Times New Roman"/>
        <family val="1"/>
      </rPr>
      <t xml:space="preserve"> </t>
    </r>
    <r>
      <rPr>
        <sz val="12"/>
        <color rgb="FF000000"/>
        <rFont val="Sylfaen"/>
        <family val="1"/>
      </rPr>
      <t>სფეროში</t>
    </r>
    <r>
      <rPr>
        <sz val="12"/>
        <color rgb="FF000000"/>
        <rFont val="Times New Roman"/>
        <family val="1"/>
      </rPr>
      <t xml:space="preserve">  </t>
    </r>
  </si>
  <si>
    <t>ფსიქოლოგები</t>
  </si>
  <si>
    <r>
      <t>პროგრამული</t>
    </r>
    <r>
      <rPr>
        <sz val="12"/>
        <color rgb="FF000000"/>
        <rFont val="Times New Roman"/>
        <family val="1"/>
      </rPr>
      <t xml:space="preserve"> </t>
    </r>
    <r>
      <rPr>
        <sz val="12"/>
        <color rgb="FF000000"/>
        <rFont val="Sylfaen"/>
        <family val="1"/>
      </rPr>
      <t>უზრუნველყოფის</t>
    </r>
    <r>
      <rPr>
        <sz val="12"/>
        <color rgb="FF000000"/>
        <rFont val="Times New Roman"/>
        <family val="1"/>
      </rPr>
      <t xml:space="preserve"> </t>
    </r>
    <r>
      <rPr>
        <sz val="12"/>
        <color rgb="FF000000"/>
        <rFont val="Sylfaen"/>
        <family val="1"/>
      </rPr>
      <t xml:space="preserve">დეველოპერები </t>
    </r>
    <r>
      <rPr>
        <sz val="12"/>
        <color rgb="FF000000"/>
        <rFont val="Times New Roman"/>
        <family val="1"/>
      </rPr>
      <t>(</t>
    </r>
    <r>
      <rPr>
        <sz val="12"/>
        <color rgb="FF000000"/>
        <rFont val="Sylfaen"/>
        <family val="1"/>
      </rPr>
      <t>პროგრამისტი</t>
    </r>
    <r>
      <rPr>
        <sz val="12"/>
        <color rgb="FF000000"/>
        <rFont val="Times New Roman"/>
        <family val="1"/>
      </rPr>
      <t>)</t>
    </r>
  </si>
  <si>
    <r>
      <t>პროგრამული</t>
    </r>
    <r>
      <rPr>
        <sz val="12"/>
        <color rgb="FF000000"/>
        <rFont val="Times New Roman"/>
        <family val="1"/>
      </rPr>
      <t xml:space="preserve"> </t>
    </r>
    <r>
      <rPr>
        <sz val="12"/>
        <color rgb="FF000000"/>
        <rFont val="Sylfaen"/>
        <family val="1"/>
      </rPr>
      <t>უზრუნველყოფის</t>
    </r>
    <r>
      <rPr>
        <sz val="12"/>
        <color rgb="FF000000"/>
        <rFont val="Times New Roman"/>
        <family val="1"/>
      </rPr>
      <t xml:space="preserve">, </t>
    </r>
    <r>
      <rPr>
        <sz val="12"/>
        <color rgb="FF000000"/>
        <rFont val="Sylfaen"/>
        <family val="1"/>
      </rPr>
      <t>აპლიკაციების</t>
    </r>
    <r>
      <rPr>
        <sz val="12"/>
        <color rgb="FF000000"/>
        <rFont val="Times New Roman"/>
        <family val="1"/>
      </rPr>
      <t xml:space="preserve"> </t>
    </r>
    <r>
      <rPr>
        <sz val="12"/>
        <color rgb="FF000000"/>
        <rFont val="Sylfaen"/>
        <family val="1"/>
      </rPr>
      <t>შემუშავებისა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ანალიტიკოსები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აღარ</t>
    </r>
    <r>
      <rPr>
        <sz val="12"/>
        <color rgb="FF000000"/>
        <rFont val="Times New Roman"/>
        <family val="1"/>
      </rPr>
      <t xml:space="preserve"> </t>
    </r>
    <r>
      <rPr>
        <sz val="12"/>
        <color rgb="FF000000"/>
        <rFont val="Sylfaen"/>
        <family val="1"/>
      </rPr>
      <t>ექვემდებარებიან</t>
    </r>
  </si>
  <si>
    <r>
      <t>კომპიუტერულ</t>
    </r>
    <r>
      <rPr>
        <sz val="12"/>
        <color rgb="FF000000"/>
        <rFont val="Times New Roman"/>
        <family val="1"/>
      </rPr>
      <t xml:space="preserve"> </t>
    </r>
    <r>
      <rPr>
        <sz val="12"/>
        <color rgb="FF000000"/>
        <rFont val="Sylfaen"/>
        <family val="1"/>
      </rPr>
      <t>ქსელთა</t>
    </r>
    <r>
      <rPr>
        <sz val="12"/>
        <color rgb="FF000000"/>
        <rFont val="Times New Roman"/>
        <family val="1"/>
      </rPr>
      <t xml:space="preserve"> </t>
    </r>
    <r>
      <rPr>
        <sz val="12"/>
        <color rgb="FF000000"/>
        <rFont val="Sylfaen"/>
        <family val="1"/>
      </rPr>
      <t>პროფესიონალები</t>
    </r>
  </si>
  <si>
    <r>
      <t>მონაცემთა</t>
    </r>
    <r>
      <rPr>
        <sz val="12"/>
        <color rgb="FF000000"/>
        <rFont val="Times New Roman"/>
        <family val="1"/>
      </rPr>
      <t xml:space="preserve"> </t>
    </r>
    <r>
      <rPr>
        <sz val="12"/>
        <color rgb="FF000000"/>
        <rFont val="Sylfaen"/>
        <family val="1"/>
      </rPr>
      <t>ბაზებისა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ქსელების</t>
    </r>
    <r>
      <rPr>
        <sz val="12"/>
        <color rgb="FF000000"/>
        <rFont val="Times New Roman"/>
        <family val="1"/>
      </rPr>
      <t xml:space="preserve"> </t>
    </r>
    <r>
      <rPr>
        <sz val="12"/>
        <color rgb="FF000000"/>
        <rFont val="Sylfaen"/>
        <family val="1"/>
      </rPr>
      <t>პროფესიონალები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აღარ</t>
    </r>
    <r>
      <rPr>
        <sz val="12"/>
        <color rgb="FF000000"/>
        <rFont val="Times New Roman"/>
        <family val="1"/>
      </rPr>
      <t xml:space="preserve"> </t>
    </r>
    <r>
      <rPr>
        <sz val="12"/>
        <color rgb="FF000000"/>
        <rFont val="Sylfaen"/>
        <family val="1"/>
      </rPr>
      <t>ექვემდებარებიან</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</si>
  <si>
    <r>
      <t>პროფესიონალები</t>
    </r>
    <r>
      <rPr>
        <sz val="12"/>
        <color rgb="FF000000"/>
        <rFont val="Times New Roman"/>
        <family val="1"/>
      </rPr>
      <t xml:space="preserve"> </t>
    </r>
    <r>
      <rPr>
        <sz val="12"/>
        <color rgb="FF000000"/>
        <rFont val="Sylfaen"/>
        <family val="1"/>
      </rPr>
      <t>სამართლის</t>
    </r>
    <r>
      <rPr>
        <sz val="12"/>
        <color rgb="FF000000"/>
        <rFont val="Times New Roman"/>
        <family val="1"/>
      </rPr>
      <t xml:space="preserve"> </t>
    </r>
    <r>
      <rPr>
        <sz val="12"/>
        <color rgb="FF000000"/>
        <rFont val="Sylfaen"/>
        <family val="1"/>
      </rPr>
      <t>საკითხებში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აღარ</t>
    </r>
    <r>
      <rPr>
        <sz val="12"/>
        <color rgb="FF000000"/>
        <rFont val="Times New Roman"/>
        <family val="1"/>
      </rPr>
      <t xml:space="preserve"> </t>
    </r>
    <r>
      <rPr>
        <sz val="12"/>
        <color rgb="FF000000"/>
        <rFont val="Sylfaen"/>
        <family val="1"/>
      </rPr>
      <t>ექვემდებარებიან</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</si>
  <si>
    <r>
      <t>ბიბლიოთეკარები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მასთან</t>
    </r>
    <r>
      <rPr>
        <sz val="12"/>
        <color rgb="FF000000"/>
        <rFont val="Times New Roman"/>
        <family val="1"/>
      </rPr>
      <t xml:space="preserve"> </t>
    </r>
    <r>
      <rPr>
        <sz val="12"/>
        <color rgb="FF000000"/>
        <rFont val="Sylfaen"/>
        <family val="1"/>
      </rPr>
      <t>დაკავშირებული</t>
    </r>
    <r>
      <rPr>
        <sz val="12"/>
        <color rgb="FF000000"/>
        <rFont val="Times New Roman"/>
        <family val="1"/>
      </rPr>
      <t xml:space="preserve"> </t>
    </r>
    <r>
      <rPr>
        <sz val="12"/>
        <color rgb="FF000000"/>
        <rFont val="Sylfaen"/>
        <family val="1"/>
      </rPr>
      <t>ინფორმაციის</t>
    </r>
    <r>
      <rPr>
        <sz val="12"/>
        <color rgb="FF000000"/>
        <rFont val="Times New Roman"/>
        <family val="1"/>
      </rPr>
      <t xml:space="preserve"> </t>
    </r>
    <r>
      <rPr>
        <sz val="12"/>
        <color rgb="FF000000"/>
        <rFont val="Sylfaen"/>
        <family val="1"/>
      </rPr>
      <t>პროფესიონალები</t>
    </r>
  </si>
  <si>
    <r>
      <t>სოციალური</t>
    </r>
    <r>
      <rPr>
        <sz val="12"/>
        <color rgb="FF000000"/>
        <rFont val="Times New Roman"/>
        <family val="1"/>
      </rPr>
      <t xml:space="preserve"> </t>
    </r>
    <r>
      <rPr>
        <sz val="12"/>
        <color rgb="FF000000"/>
        <rFont val="Sylfaen"/>
        <family val="1"/>
      </rPr>
      <t>მუშაკები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კონსულტანტები</t>
    </r>
  </si>
  <si>
    <t>ჟურნალისტები</t>
  </si>
  <si>
    <r>
      <t>მთარგმნელები</t>
    </r>
    <r>
      <rPr>
        <sz val="12"/>
        <color rgb="FF000000"/>
        <rFont val="Times New Roman"/>
        <family val="1"/>
      </rPr>
      <t xml:space="preserve">, </t>
    </r>
    <r>
      <rPr>
        <sz val="12"/>
        <color rgb="FF000000"/>
        <rFont val="Sylfaen"/>
        <family val="1"/>
      </rPr>
      <t>თარჯიმნები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ლინგვისტები</t>
    </r>
  </si>
  <si>
    <t>მუსიკოსები, მომღერლები და კომპოზიტორები</t>
  </si>
  <si>
    <t>მოცეკვავეები და ქორეოგრაფები</t>
  </si>
  <si>
    <r>
      <t>კინოსა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თეატრის</t>
    </r>
    <r>
      <rPr>
        <sz val="12"/>
        <color rgb="FF000000"/>
        <rFont val="Times New Roman"/>
        <family val="1"/>
      </rPr>
      <t xml:space="preserve"> </t>
    </r>
    <r>
      <rPr>
        <sz val="12"/>
        <color rgb="FF000000"/>
        <rFont val="Sylfaen"/>
        <family val="1"/>
      </rPr>
      <t>რეჟისორები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პროდიუსერები</t>
    </r>
  </si>
  <si>
    <t>მსახიობები</t>
  </si>
  <si>
    <r>
      <t>ტელევიზიის</t>
    </r>
    <r>
      <rPr>
        <sz val="12"/>
        <color rgb="FF000000"/>
        <rFont val="Times New Roman"/>
        <family val="1"/>
      </rPr>
      <t xml:space="preserve">, </t>
    </r>
    <r>
      <rPr>
        <sz val="12"/>
        <color rgb="FF000000"/>
        <rFont val="Sylfaen"/>
        <family val="1"/>
      </rPr>
      <t>რადიოსა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მედიის</t>
    </r>
    <r>
      <rPr>
        <sz val="12"/>
        <color rgb="FF000000"/>
        <rFont val="Times New Roman"/>
        <family val="1"/>
      </rPr>
      <t xml:space="preserve"> </t>
    </r>
    <r>
      <rPr>
        <sz val="12"/>
        <color rgb="FF000000"/>
        <rFont val="Sylfaen"/>
        <family val="1"/>
      </rPr>
      <t>წამყვანები</t>
    </r>
  </si>
  <si>
    <r>
      <t>ელექტრო</t>
    </r>
    <r>
      <rPr>
        <sz val="12"/>
        <color rgb="FF000000"/>
        <rFont val="Times New Roman"/>
        <family val="1"/>
      </rPr>
      <t xml:space="preserve"> </t>
    </r>
    <r>
      <rPr>
        <sz val="12"/>
        <color rgb="FF000000"/>
        <rFont val="Sylfaen"/>
        <family val="1"/>
      </rPr>
      <t>ინჟინერიის</t>
    </r>
    <r>
      <rPr>
        <sz val="12"/>
        <color rgb="FF000000"/>
        <rFont val="Times New Roman"/>
        <family val="1"/>
      </rPr>
      <t xml:space="preserve"> </t>
    </r>
    <r>
      <rPr>
        <sz val="12"/>
        <color rgb="FF000000"/>
        <rFont val="Sylfaen"/>
        <family val="1"/>
      </rPr>
      <t>ტექნიკოსები</t>
    </r>
  </si>
  <si>
    <r>
      <t>ელექტრონიკის</t>
    </r>
    <r>
      <rPr>
        <sz val="12"/>
        <color rgb="FF000000"/>
        <rFont val="Times New Roman"/>
        <family val="1"/>
      </rPr>
      <t xml:space="preserve"> </t>
    </r>
    <r>
      <rPr>
        <sz val="12"/>
        <color rgb="FF000000"/>
        <rFont val="Sylfaen"/>
        <family val="1"/>
      </rPr>
      <t>ინჟინერიის</t>
    </r>
    <r>
      <rPr>
        <sz val="12"/>
        <color rgb="FF000000"/>
        <rFont val="Times New Roman"/>
        <family val="1"/>
      </rPr>
      <t xml:space="preserve"> </t>
    </r>
    <r>
      <rPr>
        <sz val="12"/>
        <color rgb="FF000000"/>
        <rFont val="Sylfaen"/>
        <family val="1"/>
      </rPr>
      <t>ტექნიკოსები</t>
    </r>
  </si>
  <si>
    <r>
      <t>მექანიკური</t>
    </r>
    <r>
      <rPr>
        <sz val="12"/>
        <color rgb="FF000000"/>
        <rFont val="Times New Roman"/>
        <family val="1"/>
      </rPr>
      <t xml:space="preserve"> </t>
    </r>
    <r>
      <rPr>
        <sz val="12"/>
        <color rgb="FF000000"/>
        <rFont val="Sylfaen"/>
        <family val="1"/>
      </rPr>
      <t>ინჟინერიის</t>
    </r>
    <r>
      <rPr>
        <sz val="12"/>
        <color rgb="FF000000"/>
        <rFont val="Times New Roman"/>
        <family val="1"/>
      </rPr>
      <t xml:space="preserve"> </t>
    </r>
    <r>
      <rPr>
        <sz val="12"/>
        <color rgb="FF000000"/>
        <rFont val="Sylfaen"/>
        <family val="1"/>
      </rPr>
      <t>ტექნიკოსები</t>
    </r>
    <r>
      <rPr>
        <sz val="12"/>
        <color rgb="FF000000"/>
        <rFont val="Times New Roman"/>
        <family val="1"/>
      </rPr>
      <t xml:space="preserve"> (</t>
    </r>
    <r>
      <rPr>
        <sz val="12"/>
        <color rgb="FF000000"/>
        <rFont val="Sylfaen"/>
        <family val="1"/>
      </rPr>
      <t>ყველა</t>
    </r>
    <r>
      <rPr>
        <sz val="12"/>
        <color rgb="FF000000"/>
        <rFont val="Times New Roman"/>
        <family val="1"/>
      </rPr>
      <t xml:space="preserve"> </t>
    </r>
    <r>
      <rPr>
        <sz val="12"/>
        <color rgb="FF000000"/>
        <rFont val="Sylfaen"/>
        <family val="1"/>
      </rPr>
      <t>ტექნიკოსი</t>
    </r>
    <r>
      <rPr>
        <sz val="12"/>
        <color rgb="FF000000"/>
        <rFont val="Times New Roman"/>
        <family val="1"/>
      </rPr>
      <t xml:space="preserve">, </t>
    </r>
    <r>
      <rPr>
        <sz val="12"/>
        <color rgb="FF000000"/>
        <rFont val="Sylfaen"/>
        <family val="1"/>
      </rPr>
      <t>გარდა</t>
    </r>
    <r>
      <rPr>
        <sz val="12"/>
        <color rgb="FF000000"/>
        <rFont val="Times New Roman"/>
        <family val="1"/>
      </rPr>
      <t xml:space="preserve"> </t>
    </r>
    <r>
      <rPr>
        <sz val="12"/>
        <color rgb="FF000000"/>
        <rFont val="Sylfaen"/>
        <family val="1"/>
      </rPr>
      <t>მხაზველებისა</t>
    </r>
    <r>
      <rPr>
        <sz val="12"/>
        <color rgb="FF000000"/>
        <rFont val="Times New Roman"/>
        <family val="1"/>
      </rPr>
      <t>)</t>
    </r>
  </si>
  <si>
    <r>
      <t>ქიმიური</t>
    </r>
    <r>
      <rPr>
        <sz val="12"/>
        <color rgb="FF000000"/>
        <rFont val="Times New Roman"/>
        <family val="1"/>
      </rPr>
      <t xml:space="preserve"> </t>
    </r>
    <r>
      <rPr>
        <sz val="12"/>
        <color rgb="FF000000"/>
        <rFont val="Sylfaen"/>
        <family val="1"/>
      </rPr>
      <t>ინჟინერიის</t>
    </r>
    <r>
      <rPr>
        <sz val="12"/>
        <color rgb="FF000000"/>
        <rFont val="Times New Roman"/>
        <family val="1"/>
      </rPr>
      <t xml:space="preserve"> </t>
    </r>
    <r>
      <rPr>
        <sz val="12"/>
        <color rgb="FF000000"/>
        <rFont val="Sylfaen"/>
        <family val="1"/>
      </rPr>
      <t>ტექნიკოსები</t>
    </r>
  </si>
  <si>
    <r>
      <t>ხაზვის</t>
    </r>
    <r>
      <rPr>
        <sz val="12"/>
        <color rgb="FF000000"/>
        <rFont val="Times New Roman"/>
        <family val="1"/>
      </rPr>
      <t xml:space="preserve"> </t>
    </r>
    <r>
      <rPr>
        <sz val="12"/>
        <color rgb="FF000000"/>
        <rFont val="Sylfaen"/>
        <family val="1"/>
      </rPr>
      <t>სპეციალისტები</t>
    </r>
    <r>
      <rPr>
        <sz val="12"/>
        <color rgb="FF000000"/>
        <rFont val="Times New Roman"/>
        <family val="1"/>
      </rPr>
      <t xml:space="preserve"> / </t>
    </r>
    <r>
      <rPr>
        <sz val="12"/>
        <color rgb="FF000000"/>
        <rFont val="Sylfaen"/>
        <family val="1"/>
      </rPr>
      <t>მხაზველები</t>
    </r>
  </si>
  <si>
    <r>
      <t>ელექტროსადგურთა</t>
    </r>
    <r>
      <rPr>
        <sz val="12"/>
        <color rgb="FF000000"/>
        <rFont val="Times New Roman"/>
        <family val="1"/>
      </rPr>
      <t xml:space="preserve"> </t>
    </r>
    <r>
      <rPr>
        <sz val="12"/>
        <color rgb="FF000000"/>
        <rFont val="Sylfaen"/>
        <family val="1"/>
      </rPr>
      <t>ოპერატორები</t>
    </r>
  </si>
  <si>
    <r>
      <t>სასოფლო</t>
    </r>
    <r>
      <rPr>
        <sz val="12"/>
        <color rgb="FF000000"/>
        <rFont val="Times New Roman"/>
        <family val="1"/>
      </rPr>
      <t>-</t>
    </r>
    <r>
      <rPr>
        <sz val="12"/>
        <color rgb="FF000000"/>
        <rFont val="Sylfaen"/>
        <family val="1"/>
      </rPr>
      <t>სამეურნეო</t>
    </r>
    <r>
      <rPr>
        <sz val="12"/>
        <color rgb="FF000000"/>
        <rFont val="Times New Roman"/>
        <family val="1"/>
      </rPr>
      <t xml:space="preserve"> </t>
    </r>
    <r>
      <rPr>
        <sz val="12"/>
        <color rgb="FF000000"/>
        <rFont val="Sylfaen"/>
        <family val="1"/>
      </rPr>
      <t>ტექნიკოსები</t>
    </r>
  </si>
  <si>
    <r>
      <t>თვითმფრინავის</t>
    </r>
    <r>
      <rPr>
        <sz val="12"/>
        <color rgb="FF000000"/>
        <rFont val="Times New Roman"/>
        <family val="1"/>
      </rPr>
      <t xml:space="preserve"> </t>
    </r>
    <r>
      <rPr>
        <sz val="12"/>
        <color rgb="FF000000"/>
        <rFont val="Sylfaen"/>
        <family val="1"/>
      </rPr>
      <t>პილოტები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მათთან</t>
    </r>
    <r>
      <rPr>
        <sz val="12"/>
        <color rgb="FF000000"/>
        <rFont val="Times New Roman"/>
        <family val="1"/>
      </rPr>
      <t xml:space="preserve"> </t>
    </r>
    <r>
      <rPr>
        <sz val="12"/>
        <color rgb="FF000000"/>
        <rFont val="Sylfaen"/>
        <family val="1"/>
      </rPr>
      <t>დაკავშირებული</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პროფესიონალები</t>
    </r>
  </si>
  <si>
    <r>
      <t>სამედიცინო</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პათოლოგიებთან</t>
    </r>
    <r>
      <rPr>
        <sz val="12"/>
        <color rgb="FF000000"/>
        <rFont val="Times New Roman"/>
        <family val="1"/>
      </rPr>
      <t xml:space="preserve"> </t>
    </r>
    <r>
      <rPr>
        <sz val="12"/>
        <color rgb="FF000000"/>
        <rFont val="Sylfaen"/>
        <family val="1"/>
      </rPr>
      <t>დაკავშირებული</t>
    </r>
    <r>
      <rPr>
        <sz val="12"/>
        <color rgb="FF000000"/>
        <rFont val="Times New Roman"/>
        <family val="1"/>
      </rPr>
      <t xml:space="preserve"> </t>
    </r>
    <r>
      <rPr>
        <sz val="12"/>
        <color rgb="FF000000"/>
        <rFont val="Sylfaen"/>
        <family val="1"/>
      </rPr>
      <t>ლაბორატორიების</t>
    </r>
    <r>
      <rPr>
        <sz val="12"/>
        <color rgb="FF000000"/>
        <rFont val="Times New Roman"/>
        <family val="1"/>
      </rPr>
      <t xml:space="preserve"> </t>
    </r>
    <r>
      <rPr>
        <sz val="12"/>
        <color rgb="FF000000"/>
        <rFont val="Sylfaen"/>
        <family val="1"/>
      </rPr>
      <t>ტექნიკოსები</t>
    </r>
  </si>
  <si>
    <r>
      <t>ფარმაციის</t>
    </r>
    <r>
      <rPr>
        <sz val="12"/>
        <color rgb="FF000000"/>
        <rFont val="Times New Roman"/>
        <family val="1"/>
      </rPr>
      <t xml:space="preserve"> </t>
    </r>
    <r>
      <rPr>
        <sz val="12"/>
        <color rgb="FF000000"/>
        <rFont val="Sylfaen"/>
        <family val="1"/>
      </rPr>
      <t>ტექნიკოსები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მათი</t>
    </r>
    <r>
      <rPr>
        <sz val="12"/>
        <color rgb="FF000000"/>
        <rFont val="Times New Roman"/>
        <family val="1"/>
      </rPr>
      <t xml:space="preserve"> </t>
    </r>
    <r>
      <rPr>
        <sz val="12"/>
        <color rgb="FF000000"/>
        <rFont val="Sylfaen"/>
        <family val="1"/>
      </rPr>
      <t>ასისტენტები</t>
    </r>
  </si>
  <si>
    <r>
      <t>ვეტერინარიის</t>
    </r>
    <r>
      <rPr>
        <sz val="12"/>
        <color rgb="FF000000"/>
        <rFont val="Times New Roman"/>
        <family val="1"/>
      </rPr>
      <t xml:space="preserve"> </t>
    </r>
    <r>
      <rPr>
        <sz val="12"/>
        <color rgb="FF000000"/>
        <rFont val="Sylfaen"/>
        <family val="1"/>
      </rPr>
      <t>ტექნიკოსები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ასისტენტები</t>
    </r>
  </si>
  <si>
    <r>
      <t>სტომატოლოგის</t>
    </r>
    <r>
      <rPr>
        <sz val="12"/>
        <color rgb="FF000000"/>
        <rFont val="Times New Roman"/>
        <family val="1"/>
      </rPr>
      <t xml:space="preserve"> </t>
    </r>
    <r>
      <rPr>
        <sz val="12"/>
        <color rgb="FF000000"/>
        <rFont val="Sylfaen"/>
        <family val="1"/>
      </rPr>
      <t>ასისტენტები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თერაპევტები</t>
    </r>
  </si>
  <si>
    <r>
      <t>სამედიცინო</t>
    </r>
    <r>
      <rPr>
        <sz val="12"/>
        <color rgb="FF000000"/>
        <rFont val="Times New Roman"/>
        <family val="1"/>
      </rPr>
      <t xml:space="preserve"> </t>
    </r>
    <r>
      <rPr>
        <sz val="12"/>
        <color rgb="FF000000"/>
        <rFont val="Sylfaen"/>
        <family val="1"/>
      </rPr>
      <t>ჩანაწერების</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ჯანდაცვის</t>
    </r>
    <r>
      <rPr>
        <sz val="12"/>
        <color rgb="FF000000"/>
        <rFont val="Times New Roman"/>
        <family val="1"/>
      </rPr>
      <t xml:space="preserve"> </t>
    </r>
    <r>
      <rPr>
        <sz val="12"/>
        <color rgb="FF000000"/>
        <rFont val="Sylfaen"/>
        <family val="1"/>
      </rPr>
      <t>საინფორმაციო</t>
    </r>
    <r>
      <rPr>
        <sz val="12"/>
        <color rgb="FF000000"/>
        <rFont val="Times New Roman"/>
        <family val="1"/>
      </rPr>
      <t xml:space="preserve"> </t>
    </r>
    <r>
      <rPr>
        <sz val="12"/>
        <color rgb="FF000000"/>
        <rFont val="Sylfaen"/>
        <family val="1"/>
      </rPr>
      <t>ტექნიკოსები</t>
    </r>
  </si>
  <si>
    <r>
      <t>კრედიტისა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სესხის</t>
    </r>
    <r>
      <rPr>
        <sz val="12"/>
        <color rgb="FF000000"/>
        <rFont val="Times New Roman"/>
        <family val="1"/>
      </rPr>
      <t xml:space="preserve"> </t>
    </r>
    <r>
      <rPr>
        <sz val="12"/>
        <color rgb="FF000000"/>
        <rFont val="Sylfaen"/>
        <family val="1"/>
      </rPr>
      <t>ოფიცრები</t>
    </r>
  </si>
  <si>
    <r>
      <t>ბიზნეს</t>
    </r>
    <r>
      <rPr>
        <sz val="12"/>
        <color rgb="FF000000"/>
        <rFont val="Times New Roman"/>
        <family val="1"/>
      </rPr>
      <t>-</t>
    </r>
    <r>
      <rPr>
        <sz val="12"/>
        <color rgb="FF000000"/>
        <rFont val="Sylfaen"/>
        <family val="1"/>
      </rPr>
      <t>მოსამსახურებათა</t>
    </r>
    <r>
      <rPr>
        <sz val="12"/>
        <color rgb="FF000000"/>
        <rFont val="Times New Roman"/>
        <family val="1"/>
      </rPr>
      <t xml:space="preserve"> </t>
    </r>
    <r>
      <rPr>
        <sz val="12"/>
        <color rgb="FF000000"/>
        <rFont val="Sylfaen"/>
        <family val="1"/>
      </rPr>
      <t>აგენტები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აღარ</t>
    </r>
    <r>
      <rPr>
        <sz val="12"/>
        <color rgb="FF000000"/>
        <rFont val="Times New Roman"/>
        <family val="1"/>
      </rPr>
      <t xml:space="preserve"> </t>
    </r>
    <r>
      <rPr>
        <sz val="12"/>
        <color rgb="FF000000"/>
        <rFont val="Sylfaen"/>
        <family val="1"/>
      </rPr>
      <t>ექვემდებარებიან</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</si>
  <si>
    <t>ადმინისტრატიული და აღმასრულებელი მდივნები</t>
  </si>
  <si>
    <r>
      <t>სოციალურ</t>
    </r>
    <r>
      <rPr>
        <sz val="12"/>
        <color rgb="FF000000"/>
        <rFont val="Times New Roman"/>
        <family val="1"/>
      </rPr>
      <t xml:space="preserve"> </t>
    </r>
    <r>
      <rPr>
        <sz val="12"/>
        <color rgb="FF000000"/>
        <rFont val="Sylfaen"/>
        <family val="1"/>
      </rPr>
      <t>სამსახურთან</t>
    </r>
    <r>
      <rPr>
        <sz val="12"/>
        <color rgb="FF000000"/>
        <rFont val="Times New Roman"/>
        <family val="1"/>
      </rPr>
      <t xml:space="preserve"> </t>
    </r>
    <r>
      <rPr>
        <sz val="12"/>
        <color rgb="FF000000"/>
        <rFont val="Sylfaen"/>
        <family val="1"/>
      </rPr>
      <t>დაკავშირებული</t>
    </r>
    <r>
      <rPr>
        <sz val="12"/>
        <color rgb="FF000000"/>
        <rFont val="Times New Roman"/>
        <family val="1"/>
      </rPr>
      <t xml:space="preserve"> </t>
    </r>
    <r>
      <rPr>
        <sz val="12"/>
        <color rgb="FF000000"/>
        <rFont val="Sylfaen"/>
        <family val="1"/>
      </rPr>
      <t>პროფესიონალები</t>
    </r>
  </si>
  <si>
    <r>
      <t>ათლეტები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სპორტსმენები</t>
    </r>
  </si>
  <si>
    <r>
      <t>მწვრთნელები</t>
    </r>
    <r>
      <rPr>
        <sz val="12"/>
        <color rgb="FF000000"/>
        <rFont val="Times New Roman"/>
        <family val="1"/>
      </rPr>
      <t xml:space="preserve">, </t>
    </r>
    <r>
      <rPr>
        <sz val="12"/>
        <color rgb="FF000000"/>
        <rFont val="Sylfaen"/>
        <family val="1"/>
      </rPr>
      <t>ინსტრუქტორები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ოფიციალური</t>
    </r>
    <r>
      <rPr>
        <sz val="12"/>
        <color rgb="FF000000"/>
        <rFont val="Times New Roman"/>
        <family val="1"/>
      </rPr>
      <t xml:space="preserve"> </t>
    </r>
    <r>
      <rPr>
        <sz val="12"/>
        <color rgb="FF000000"/>
        <rFont val="Sylfaen"/>
        <family val="1"/>
      </rPr>
      <t>პირები</t>
    </r>
  </si>
  <si>
    <r>
      <t>ინტერიერის</t>
    </r>
    <r>
      <rPr>
        <sz val="12"/>
        <color rgb="FF000000"/>
        <rFont val="Times New Roman"/>
        <family val="1"/>
      </rPr>
      <t xml:space="preserve"> </t>
    </r>
    <r>
      <rPr>
        <sz val="12"/>
        <color rgb="FF000000"/>
        <rFont val="Sylfaen"/>
        <family val="1"/>
      </rPr>
      <t>დიზაინერები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დეკორატორები</t>
    </r>
  </si>
  <si>
    <r>
      <t>გალერეების</t>
    </r>
    <r>
      <rPr>
        <sz val="12"/>
        <color rgb="FF000000"/>
        <rFont val="Times New Roman"/>
        <family val="1"/>
      </rPr>
      <t xml:space="preserve">, </t>
    </r>
    <r>
      <rPr>
        <sz val="12"/>
        <color rgb="FF000000"/>
        <rFont val="Sylfaen"/>
        <family val="1"/>
      </rPr>
      <t>მუზეუმებისა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ბიბლიოთეკების</t>
    </r>
    <r>
      <rPr>
        <sz val="12"/>
        <color rgb="FF000000"/>
        <rFont val="Times New Roman"/>
        <family val="1"/>
      </rPr>
      <t xml:space="preserve"> </t>
    </r>
    <r>
      <rPr>
        <sz val="12"/>
        <color rgb="FF000000"/>
        <rFont val="Sylfaen"/>
        <family val="1"/>
      </rPr>
      <t>ტექნიკოსები</t>
    </r>
  </si>
  <si>
    <r>
      <t>შეფ</t>
    </r>
    <r>
      <rPr>
        <sz val="12"/>
        <color rgb="FF000000"/>
        <rFont val="Times New Roman"/>
        <family val="1"/>
      </rPr>
      <t xml:space="preserve"> </t>
    </r>
    <r>
      <rPr>
        <sz val="12"/>
        <color rgb="FF000000"/>
        <rFont val="Sylfaen"/>
        <family val="1"/>
      </rPr>
      <t>მზარეულები</t>
    </r>
  </si>
  <si>
    <r>
      <t>მხატვრობისა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კულტურის</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დამხმარე</t>
    </r>
    <r>
      <rPr>
        <sz val="12"/>
        <color rgb="FF000000"/>
        <rFont val="Times New Roman"/>
        <family val="1"/>
      </rPr>
      <t xml:space="preserve"> </t>
    </r>
    <r>
      <rPr>
        <sz val="12"/>
        <color rgb="FF000000"/>
        <rFont val="Sylfaen"/>
        <family val="1"/>
      </rPr>
      <t>პროფესიონალები</t>
    </r>
  </si>
  <si>
    <r>
      <t>კომპიუტერული</t>
    </r>
    <r>
      <rPr>
        <sz val="12"/>
        <color rgb="FF000000"/>
        <rFont val="Times New Roman"/>
        <family val="1"/>
      </rPr>
      <t xml:space="preserve"> </t>
    </r>
    <r>
      <rPr>
        <sz val="12"/>
        <color rgb="FF000000"/>
        <rFont val="Sylfaen"/>
        <family val="1"/>
      </rPr>
      <t>ქსელებისა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სისტემების</t>
    </r>
    <r>
      <rPr>
        <sz val="12"/>
        <color rgb="FF000000"/>
        <rFont val="Times New Roman"/>
        <family val="1"/>
      </rPr>
      <t xml:space="preserve"> </t>
    </r>
    <r>
      <rPr>
        <sz val="12"/>
        <color rgb="FF000000"/>
        <rFont val="Sylfaen"/>
        <family val="1"/>
      </rPr>
      <t>ტექნიკოსები</t>
    </r>
  </si>
  <si>
    <r>
      <t>ვებ</t>
    </r>
    <r>
      <rPr>
        <sz val="12"/>
        <color rgb="FF000000"/>
        <rFont val="Times New Roman"/>
        <family val="1"/>
      </rPr>
      <t xml:space="preserve"> </t>
    </r>
    <r>
      <rPr>
        <sz val="12"/>
        <color rgb="FF000000"/>
        <rFont val="Sylfaen"/>
        <family val="1"/>
      </rPr>
      <t>ტექნიკოსები</t>
    </r>
  </si>
  <si>
    <r>
      <t>ტელეკომუნიკაციისა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რადიომაუწყებლობის</t>
    </r>
    <r>
      <rPr>
        <sz val="12"/>
        <color rgb="FF000000"/>
        <rFont val="Times New Roman"/>
        <family val="1"/>
      </rPr>
      <t xml:space="preserve"> </t>
    </r>
    <r>
      <rPr>
        <sz val="12"/>
        <color rgb="FF000000"/>
        <rFont val="Sylfaen"/>
        <family val="1"/>
      </rPr>
      <t>ტექნიკოსები</t>
    </r>
  </si>
  <si>
    <r>
      <t>ტელეკომუნიკაციების</t>
    </r>
    <r>
      <rPr>
        <sz val="12"/>
        <color rgb="FF000000"/>
        <rFont val="Times New Roman"/>
        <family val="1"/>
      </rPr>
      <t xml:space="preserve"> </t>
    </r>
    <r>
      <rPr>
        <sz val="12"/>
        <color rgb="FF000000"/>
        <rFont val="Sylfaen"/>
        <family val="1"/>
      </rPr>
      <t>ინჟინირიის</t>
    </r>
    <r>
      <rPr>
        <sz val="12"/>
        <color rgb="FF000000"/>
        <rFont val="Times New Roman"/>
        <family val="1"/>
      </rPr>
      <t xml:space="preserve"> </t>
    </r>
    <r>
      <rPr>
        <sz val="12"/>
        <color rgb="FF000000"/>
        <rFont val="Sylfaen"/>
        <family val="1"/>
      </rPr>
      <t>ტექნიკოსები</t>
    </r>
  </si>
  <si>
    <r>
      <t>მდივნები</t>
    </r>
    <r>
      <rPr>
        <sz val="12"/>
        <color rgb="FF000000"/>
        <rFont val="Times New Roman"/>
        <family val="1"/>
      </rPr>
      <t xml:space="preserve"> (</t>
    </r>
    <r>
      <rPr>
        <sz val="12"/>
        <color rgb="FF000000"/>
        <rFont val="Sylfaen"/>
        <family val="1"/>
      </rPr>
      <t>ზოგადად</t>
    </r>
    <r>
      <rPr>
        <sz val="12"/>
        <color rgb="FF000000"/>
        <rFont val="Times New Roman"/>
        <family val="1"/>
      </rPr>
      <t>)</t>
    </r>
  </si>
  <si>
    <r>
      <t>ასოთამწყობები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ტექსტთა</t>
    </r>
    <r>
      <rPr>
        <sz val="12"/>
        <color rgb="FF000000"/>
        <rFont val="Times New Roman"/>
        <family val="1"/>
      </rPr>
      <t xml:space="preserve"> </t>
    </r>
    <r>
      <rPr>
        <sz val="12"/>
        <color rgb="FF000000"/>
        <rFont val="Sylfaen"/>
        <family val="1"/>
      </rPr>
      <t>ელექტრონული</t>
    </r>
    <r>
      <rPr>
        <sz val="12"/>
        <color rgb="FF000000"/>
        <rFont val="Times New Roman"/>
        <family val="1"/>
      </rPr>
      <t xml:space="preserve"> </t>
    </r>
    <r>
      <rPr>
        <sz val="12"/>
        <color rgb="FF000000"/>
        <rFont val="Sylfaen"/>
        <family val="1"/>
      </rPr>
      <t>დამუშავების</t>
    </r>
    <r>
      <rPr>
        <sz val="12"/>
        <color rgb="FF000000"/>
        <rFont val="Times New Roman"/>
        <family val="1"/>
      </rPr>
      <t xml:space="preserve"> </t>
    </r>
    <r>
      <rPr>
        <sz val="12"/>
        <color rgb="FF000000"/>
        <rFont val="Sylfaen"/>
        <family val="1"/>
      </rPr>
      <t>ოპერატორები</t>
    </r>
  </si>
  <si>
    <r>
      <t>მონაცემთა</t>
    </r>
    <r>
      <rPr>
        <sz val="12"/>
        <color rgb="FF000000"/>
        <rFont val="Times New Roman"/>
        <family val="1"/>
      </rPr>
      <t xml:space="preserve"> </t>
    </r>
    <r>
      <rPr>
        <sz val="12"/>
        <color rgb="FF000000"/>
        <rFont val="Sylfaen"/>
        <family val="1"/>
      </rPr>
      <t>შეყვანის</t>
    </r>
    <r>
      <rPr>
        <sz val="12"/>
        <color rgb="FF000000"/>
        <rFont val="Times New Roman"/>
        <family val="1"/>
      </rPr>
      <t xml:space="preserve"> </t>
    </r>
    <r>
      <rPr>
        <sz val="12"/>
        <color rgb="FF000000"/>
        <rFont val="Sylfaen"/>
        <family val="1"/>
      </rPr>
      <t>კლერკი</t>
    </r>
  </si>
  <si>
    <r>
      <t>ლომბარდის</t>
    </r>
    <r>
      <rPr>
        <sz val="12"/>
        <color rgb="FF000000"/>
        <rFont val="Times New Roman"/>
        <family val="1"/>
      </rPr>
      <t xml:space="preserve"> </t>
    </r>
    <r>
      <rPr>
        <sz val="12"/>
        <color rgb="FF000000"/>
        <rFont val="Sylfaen"/>
        <family val="1"/>
      </rPr>
      <t>ბროკერები</t>
    </r>
    <r>
      <rPr>
        <sz val="12"/>
        <color rgb="FF000000"/>
        <rFont val="Times New Roman"/>
        <family val="1"/>
      </rPr>
      <t xml:space="preserve">, </t>
    </r>
    <r>
      <rPr>
        <sz val="12"/>
        <color rgb="FF000000"/>
        <rFont val="Sylfaen"/>
        <family val="1"/>
      </rPr>
      <t>კრედიტორები</t>
    </r>
  </si>
  <si>
    <r>
      <t>გიდები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კლერკი</t>
    </r>
  </si>
  <si>
    <r>
      <t>სატელეფონო</t>
    </r>
    <r>
      <rPr>
        <sz val="12"/>
        <color rgb="FF000000"/>
        <rFont val="Times New Roman"/>
        <family val="1"/>
      </rPr>
      <t xml:space="preserve"> </t>
    </r>
    <r>
      <rPr>
        <sz val="12"/>
        <color rgb="FF000000"/>
        <rFont val="Sylfaen"/>
        <family val="1"/>
      </rPr>
      <t>კომუტატორების</t>
    </r>
    <r>
      <rPr>
        <sz val="12"/>
        <color rgb="FF000000"/>
        <rFont val="Times New Roman"/>
        <family val="1"/>
      </rPr>
      <t xml:space="preserve"> </t>
    </r>
    <r>
      <rPr>
        <sz val="12"/>
        <color rgb="FF000000"/>
        <rFont val="Sylfaen"/>
        <family val="1"/>
      </rPr>
      <t>ოპერატორები</t>
    </r>
  </si>
  <si>
    <r>
      <t>სასტუმროს</t>
    </r>
    <r>
      <rPr>
        <sz val="12"/>
        <color rgb="FF000000"/>
        <rFont val="Times New Roman"/>
        <family val="1"/>
      </rPr>
      <t xml:space="preserve"> </t>
    </r>
    <r>
      <rPr>
        <sz val="12"/>
        <color rgb="FF000000"/>
        <rFont val="Sylfaen"/>
        <family val="1"/>
      </rPr>
      <t>ადმინისტრატორები</t>
    </r>
  </si>
  <si>
    <r>
      <t>ადმინისტრატორები</t>
    </r>
    <r>
      <rPr>
        <sz val="12"/>
        <color rgb="FF000000"/>
        <rFont val="Times New Roman"/>
        <family val="1"/>
      </rPr>
      <t xml:space="preserve"> (</t>
    </r>
    <r>
      <rPr>
        <sz val="12"/>
        <color rgb="FF000000"/>
        <rFont val="Sylfaen"/>
        <family val="1"/>
      </rPr>
      <t>ზოგადად</t>
    </r>
    <r>
      <rPr>
        <sz val="12"/>
        <color rgb="FF000000"/>
        <rFont val="Times New Roman"/>
        <family val="1"/>
      </rPr>
      <t>)</t>
    </r>
  </si>
  <si>
    <r>
      <t>კლიენტთა</t>
    </r>
    <r>
      <rPr>
        <sz val="12"/>
        <color rgb="FF000000"/>
        <rFont val="Times New Roman"/>
        <family val="1"/>
      </rPr>
      <t xml:space="preserve"> </t>
    </r>
    <r>
      <rPr>
        <sz val="12"/>
        <color rgb="FF000000"/>
        <rFont val="Sylfaen"/>
        <family val="1"/>
      </rPr>
      <t>ინფორმირების</t>
    </r>
    <r>
      <rPr>
        <sz val="12"/>
        <color rgb="FF000000"/>
        <rFont val="Times New Roman"/>
        <family val="1"/>
      </rPr>
      <t xml:space="preserve"> </t>
    </r>
    <r>
      <rPr>
        <sz val="12"/>
        <color rgb="FF000000"/>
        <rFont val="Sylfaen"/>
        <family val="1"/>
      </rPr>
      <t>მუშაკები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ექვემდებარებიან</t>
    </r>
    <r>
      <rPr>
        <sz val="12"/>
        <color rgb="FF000000"/>
        <rFont val="Times New Roman"/>
        <family val="1"/>
      </rPr>
      <t>(</t>
    </r>
    <r>
      <rPr>
        <sz val="12"/>
        <color rgb="FF000000"/>
        <rFont val="Sylfaen"/>
        <family val="1"/>
      </rPr>
      <t>ტურო</t>
    </r>
    <r>
      <rPr>
        <sz val="12"/>
        <color rgb="FF000000"/>
        <rFont val="Times New Roman"/>
        <family val="1"/>
      </rPr>
      <t xml:space="preserve"> </t>
    </r>
    <r>
      <rPr>
        <sz val="12"/>
        <color rgb="FF000000"/>
        <rFont val="Sylfaen"/>
        <family val="1"/>
      </rPr>
      <t>პერატორი</t>
    </r>
    <r>
      <rPr>
        <sz val="12"/>
        <color rgb="FF000000"/>
        <rFont val="Times New Roman"/>
        <family val="1"/>
      </rPr>
      <t>)</t>
    </r>
  </si>
  <si>
    <r>
      <t>ბუღალტრული</t>
    </r>
    <r>
      <rPr>
        <sz val="12"/>
        <color rgb="FF000000"/>
        <rFont val="Times New Roman"/>
        <family val="1"/>
      </rPr>
      <t xml:space="preserve"> </t>
    </r>
    <r>
      <rPr>
        <sz val="12"/>
        <color rgb="FF000000"/>
        <rFont val="Sylfaen"/>
        <family val="1"/>
      </rPr>
      <t>აღრიცხვის</t>
    </r>
    <r>
      <rPr>
        <sz val="12"/>
        <color rgb="FF000000"/>
        <rFont val="Times New Roman"/>
        <family val="1"/>
      </rPr>
      <t xml:space="preserve"> </t>
    </r>
    <r>
      <rPr>
        <sz val="12"/>
        <color rgb="FF000000"/>
        <rFont val="Sylfaen"/>
        <family val="1"/>
      </rPr>
      <t>კლერკი</t>
    </r>
  </si>
  <si>
    <r>
      <t>სტატისტიკური</t>
    </r>
    <r>
      <rPr>
        <sz val="12"/>
        <color rgb="FF000000"/>
        <rFont val="Times New Roman"/>
        <family val="1"/>
      </rPr>
      <t xml:space="preserve">, </t>
    </r>
    <r>
      <rPr>
        <sz val="12"/>
        <color rgb="FF000000"/>
        <rFont val="Sylfaen"/>
        <family val="1"/>
      </rPr>
      <t>ფინანსური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სადაზღვევო</t>
    </r>
    <r>
      <rPr>
        <sz val="12"/>
        <color rgb="FF000000"/>
        <rFont val="Times New Roman"/>
        <family val="1"/>
      </rPr>
      <t xml:space="preserve"> </t>
    </r>
    <r>
      <rPr>
        <sz val="12"/>
        <color rgb="FF000000"/>
        <rFont val="Sylfaen"/>
        <family val="1"/>
      </rPr>
      <t>კლერკი</t>
    </r>
  </si>
  <si>
    <r>
      <t>სასაწყობო</t>
    </r>
    <r>
      <rPr>
        <sz val="12"/>
        <color rgb="FF000000"/>
        <rFont val="Times New Roman"/>
        <family val="1"/>
      </rPr>
      <t xml:space="preserve"> </t>
    </r>
    <r>
      <rPr>
        <sz val="12"/>
        <color rgb="FF000000"/>
        <rFont val="Sylfaen"/>
        <family val="1"/>
      </rPr>
      <t>კლერკი</t>
    </r>
  </si>
  <si>
    <r>
      <t>კოდირებით</t>
    </r>
    <r>
      <rPr>
        <sz val="12"/>
        <color rgb="FF000000"/>
        <rFont val="Times New Roman"/>
        <family val="1"/>
      </rPr>
      <t xml:space="preserve"> / </t>
    </r>
    <r>
      <rPr>
        <sz val="12"/>
        <color rgb="FF000000"/>
        <rFont val="Sylfaen"/>
        <family val="1"/>
      </rPr>
      <t>მარკირებითა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კორექტურით</t>
    </r>
    <r>
      <rPr>
        <sz val="12"/>
        <color rgb="FF000000"/>
        <rFont val="Times New Roman"/>
        <family val="1"/>
      </rPr>
      <t xml:space="preserve"> </t>
    </r>
    <r>
      <rPr>
        <sz val="12"/>
        <color rgb="FF000000"/>
        <rFont val="Sylfaen"/>
        <family val="1"/>
      </rPr>
      <t>დაკავებული</t>
    </r>
    <r>
      <rPr>
        <sz val="12"/>
        <color rgb="FF000000"/>
        <rFont val="Times New Roman"/>
        <family val="1"/>
      </rPr>
      <t xml:space="preserve"> </t>
    </r>
    <r>
      <rPr>
        <sz val="12"/>
        <color rgb="FF000000"/>
        <rFont val="Sylfaen"/>
        <family val="1"/>
      </rPr>
      <t>მუშაკები</t>
    </r>
  </si>
  <si>
    <t>გიდები</t>
  </si>
  <si>
    <t>მზარეულები</t>
  </si>
  <si>
    <t>მიმტანები</t>
  </si>
  <si>
    <t>ბარმენები</t>
  </si>
  <si>
    <t>პარიკმახერები</t>
  </si>
  <si>
    <r>
      <t>კოსმეტოლოგები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მუშაკები</t>
    </r>
  </si>
  <si>
    <r>
      <t>დასუფთავება</t>
    </r>
    <r>
      <rPr>
        <sz val="12"/>
        <color rgb="FF000000"/>
        <rFont val="Times New Roman"/>
        <family val="1"/>
      </rPr>
      <t>-</t>
    </r>
    <r>
      <rPr>
        <sz val="12"/>
        <color rgb="FF000000"/>
        <rFont val="Sylfaen"/>
        <family val="1"/>
      </rPr>
      <t>დალაგებისა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შიდა</t>
    </r>
    <r>
      <rPr>
        <sz val="12"/>
        <color rgb="FF000000"/>
        <rFont val="Times New Roman"/>
        <family val="1"/>
      </rPr>
      <t xml:space="preserve"> </t>
    </r>
    <r>
      <rPr>
        <sz val="12"/>
        <color rgb="FF000000"/>
        <rFont val="Sylfaen"/>
        <family val="1"/>
      </rPr>
      <t>მეურნეობის</t>
    </r>
    <r>
      <rPr>
        <sz val="12"/>
        <color rgb="FF000000"/>
        <rFont val="Times New Roman"/>
        <family val="1"/>
      </rPr>
      <t xml:space="preserve"> </t>
    </r>
    <r>
      <rPr>
        <sz val="12"/>
        <color rgb="FF000000"/>
        <rFont val="Sylfaen"/>
        <family val="1"/>
      </rPr>
      <t>კონტროლი</t>
    </r>
    <r>
      <rPr>
        <sz val="12"/>
        <color rgb="FF000000"/>
        <rFont val="Times New Roman"/>
        <family val="1"/>
      </rPr>
      <t xml:space="preserve"> </t>
    </r>
    <r>
      <rPr>
        <sz val="12"/>
        <color rgb="FF000000"/>
        <rFont val="Sylfaen"/>
        <family val="1"/>
      </rPr>
      <t>ოფისებში</t>
    </r>
    <r>
      <rPr>
        <sz val="12"/>
        <color rgb="FF000000"/>
        <rFont val="Times New Roman"/>
        <family val="1"/>
      </rPr>
      <t xml:space="preserve">, </t>
    </r>
    <r>
      <rPr>
        <sz val="12"/>
        <color rgb="FF000000"/>
        <rFont val="Sylfaen"/>
        <family val="1"/>
      </rPr>
      <t>სასტუმროებსა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დაწესებულებებში</t>
    </r>
  </si>
  <si>
    <t>დარაჯი</t>
  </si>
  <si>
    <r>
      <t>სხვა</t>
    </r>
    <r>
      <rPr>
        <sz val="12"/>
        <color rgb="FF000000"/>
        <rFont val="Times New Roman"/>
        <family val="1"/>
      </rPr>
      <t xml:space="preserve"> </t>
    </r>
    <r>
      <rPr>
        <sz val="12"/>
        <color rgb="FF000000"/>
        <rFont val="Sylfaen"/>
        <family val="1"/>
      </rPr>
      <t>პერსონალურ</t>
    </r>
    <r>
      <rPr>
        <sz val="12"/>
        <color rgb="FF000000"/>
        <rFont val="Times New Roman"/>
        <family val="1"/>
      </rPr>
      <t xml:space="preserve"> </t>
    </r>
    <r>
      <rPr>
        <sz val="12"/>
        <color rgb="FF000000"/>
        <rFont val="Sylfaen"/>
        <family val="1"/>
      </rPr>
      <t>მომსახურებათა</t>
    </r>
    <r>
      <rPr>
        <sz val="12"/>
        <color rgb="FF000000"/>
        <rFont val="Times New Roman"/>
        <family val="1"/>
      </rPr>
      <t xml:space="preserve"> </t>
    </r>
    <r>
      <rPr>
        <sz val="12"/>
        <color rgb="FF000000"/>
        <rFont val="Sylfaen"/>
        <family val="1"/>
      </rPr>
      <t>მუშაკები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აღარ</t>
    </r>
    <r>
      <rPr>
        <sz val="12"/>
        <color rgb="FF000000"/>
        <rFont val="Times New Roman"/>
        <family val="1"/>
      </rPr>
      <t xml:space="preserve"> </t>
    </r>
    <r>
      <rPr>
        <sz val="12"/>
        <color rgb="FF000000"/>
        <rFont val="Sylfaen"/>
        <family val="1"/>
      </rPr>
      <t>ექვემდებარებიან</t>
    </r>
  </si>
  <si>
    <r>
      <t>მაღაზიაში</t>
    </r>
    <r>
      <rPr>
        <sz val="12"/>
        <color rgb="FF000000"/>
        <rFont val="Times New Roman"/>
        <family val="1"/>
      </rPr>
      <t xml:space="preserve"> </t>
    </r>
    <r>
      <rPr>
        <sz val="12"/>
        <color rgb="FF000000"/>
        <rFont val="Sylfaen"/>
        <family val="1"/>
      </rPr>
      <t>გაყიდვების</t>
    </r>
    <r>
      <rPr>
        <sz val="12"/>
        <color rgb="FF000000"/>
        <rFont val="Times New Roman"/>
        <family val="1"/>
      </rPr>
      <t xml:space="preserve"> </t>
    </r>
    <r>
      <rPr>
        <sz val="12"/>
        <color rgb="FF000000"/>
        <rFont val="Sylfaen"/>
        <family val="1"/>
      </rPr>
      <t>ასისტენტები</t>
    </r>
  </si>
  <si>
    <r>
      <t>მოლარეები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ბილეთების</t>
    </r>
    <r>
      <rPr>
        <sz val="12"/>
        <color rgb="FF000000"/>
        <rFont val="Times New Roman"/>
        <family val="1"/>
      </rPr>
      <t xml:space="preserve"> </t>
    </r>
    <r>
      <rPr>
        <sz val="12"/>
        <color rgb="FF000000"/>
        <rFont val="Sylfaen"/>
        <family val="1"/>
      </rPr>
      <t>გამყიდველი</t>
    </r>
  </si>
  <si>
    <r>
      <t>გაყიდვების</t>
    </r>
    <r>
      <rPr>
        <sz val="12"/>
        <color rgb="FF000000"/>
        <rFont val="Times New Roman"/>
        <family val="1"/>
      </rPr>
      <t xml:space="preserve"> </t>
    </r>
    <r>
      <rPr>
        <sz val="12"/>
        <color rgb="FF000000"/>
        <rFont val="Sylfaen"/>
        <family val="1"/>
      </rPr>
      <t>პერსონალი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ექვემდებარება</t>
    </r>
  </si>
  <si>
    <r>
      <t>ჯანდაცვის</t>
    </r>
    <r>
      <rPr>
        <sz val="12"/>
        <color rgb="FF000000"/>
        <rFont val="Times New Roman"/>
        <family val="1"/>
      </rPr>
      <t xml:space="preserve"> / </t>
    </r>
    <r>
      <rPr>
        <sz val="12"/>
        <color rgb="FF000000"/>
        <rFont val="Sylfaen"/>
        <family val="1"/>
      </rPr>
      <t>მედმოსამსახურების</t>
    </r>
    <r>
      <rPr>
        <sz val="12"/>
        <color rgb="FF000000"/>
        <rFont val="Times New Roman"/>
        <family val="1"/>
      </rPr>
      <t xml:space="preserve"> </t>
    </r>
    <r>
      <rPr>
        <sz val="12"/>
        <color rgb="FF000000"/>
        <rFont val="Sylfaen"/>
        <family val="1"/>
      </rPr>
      <t>ასისტენტები</t>
    </r>
  </si>
  <si>
    <t>მომვლელი</t>
  </si>
  <si>
    <r>
      <t>დაცვის</t>
    </r>
    <r>
      <rPr>
        <sz val="12"/>
        <color rgb="FF000000"/>
        <rFont val="Times New Roman"/>
        <family val="1"/>
      </rPr>
      <t xml:space="preserve"> </t>
    </r>
    <r>
      <rPr>
        <sz val="12"/>
        <color rgb="FF000000"/>
        <rFont val="Sylfaen"/>
        <family val="1"/>
      </rPr>
      <t>მომსახურების</t>
    </r>
    <r>
      <rPr>
        <sz val="12"/>
        <color rgb="FF000000"/>
        <rFont val="Times New Roman"/>
        <family val="1"/>
      </rPr>
      <t xml:space="preserve"> </t>
    </r>
    <r>
      <rPr>
        <sz val="12"/>
        <color rgb="FF000000"/>
        <rFont val="Sylfaen"/>
        <family val="1"/>
      </rPr>
      <t>მუშაკები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ექვემდებარება</t>
    </r>
  </si>
  <si>
    <r>
      <t>მესაქონლეები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რძის</t>
    </r>
    <r>
      <rPr>
        <sz val="12"/>
        <color rgb="FF000000"/>
        <rFont val="Times New Roman"/>
        <family val="1"/>
      </rPr>
      <t xml:space="preserve"> </t>
    </r>
    <r>
      <rPr>
        <sz val="12"/>
        <color rgb="FF000000"/>
        <rFont val="Sylfaen"/>
        <family val="1"/>
      </rPr>
      <t>პროდუქტთა</t>
    </r>
    <r>
      <rPr>
        <sz val="12"/>
        <color rgb="FF000000"/>
        <rFont val="Times New Roman"/>
        <family val="1"/>
      </rPr>
      <t xml:space="preserve"> </t>
    </r>
    <r>
      <rPr>
        <sz val="12"/>
        <color rgb="FF000000"/>
        <rFont val="Sylfaen"/>
        <family val="1"/>
      </rPr>
      <t>მეწარმეები</t>
    </r>
  </si>
  <si>
    <r>
      <t>შინაური</t>
    </r>
    <r>
      <rPr>
        <sz val="12"/>
        <color rgb="FF000000"/>
        <rFont val="Times New Roman"/>
        <family val="1"/>
      </rPr>
      <t xml:space="preserve"> </t>
    </r>
    <r>
      <rPr>
        <sz val="12"/>
        <color rgb="FF000000"/>
        <rFont val="Sylfaen"/>
        <family val="1"/>
      </rPr>
      <t>ფრინველის</t>
    </r>
    <r>
      <rPr>
        <sz val="12"/>
        <color rgb="FF000000"/>
        <rFont val="Times New Roman"/>
        <family val="1"/>
      </rPr>
      <t xml:space="preserve"> </t>
    </r>
    <r>
      <rPr>
        <sz val="12"/>
        <color rgb="FF000000"/>
        <rFont val="Sylfaen"/>
        <family val="1"/>
      </rPr>
      <t>გაშენების</t>
    </r>
    <r>
      <rPr>
        <sz val="12"/>
        <color rgb="FF000000"/>
        <rFont val="Times New Roman"/>
        <family val="1"/>
      </rPr>
      <t xml:space="preserve"> </t>
    </r>
    <r>
      <rPr>
        <sz val="12"/>
        <color rgb="FF000000"/>
        <rFont val="Sylfaen"/>
        <family val="1"/>
      </rPr>
      <t>სპეციალისტები</t>
    </r>
  </si>
  <si>
    <r>
      <t>მეფუტკრეები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მეაბრეშუმეები</t>
    </r>
  </si>
  <si>
    <r>
      <t>საარსებო</t>
    </r>
    <r>
      <rPr>
        <sz val="12"/>
        <color rgb="FF000000"/>
        <rFont val="Times New Roman"/>
        <family val="1"/>
      </rPr>
      <t xml:space="preserve"> </t>
    </r>
    <r>
      <rPr>
        <sz val="12"/>
        <color rgb="FF000000"/>
        <rFont val="Sylfaen"/>
        <family val="1"/>
      </rPr>
      <t>თევზჭერის</t>
    </r>
    <r>
      <rPr>
        <sz val="12"/>
        <color rgb="FF000000"/>
        <rFont val="Times New Roman"/>
        <family val="1"/>
      </rPr>
      <t xml:space="preserve"> </t>
    </r>
    <r>
      <rPr>
        <sz val="12"/>
        <color rgb="FF000000"/>
        <rFont val="Sylfaen"/>
        <family val="1"/>
      </rPr>
      <t>მუშაკები</t>
    </r>
  </si>
  <si>
    <r>
      <t>კალატოზები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დაკავშირებულ</t>
    </r>
    <r>
      <rPr>
        <sz val="12"/>
        <color rgb="FF000000"/>
        <rFont val="Times New Roman"/>
        <family val="1"/>
      </rPr>
      <t xml:space="preserve"> </t>
    </r>
    <r>
      <rPr>
        <sz val="12"/>
        <color rgb="FF000000"/>
        <rFont val="Sylfaen"/>
        <family val="1"/>
      </rPr>
      <t>ხელობათა</t>
    </r>
    <r>
      <rPr>
        <sz val="12"/>
        <color rgb="FF000000"/>
        <rFont val="Times New Roman"/>
        <family val="1"/>
      </rPr>
      <t xml:space="preserve"> </t>
    </r>
    <r>
      <rPr>
        <sz val="12"/>
        <color rgb="FF000000"/>
        <rFont val="Sylfaen"/>
        <family val="1"/>
      </rPr>
      <t>ოსტატები</t>
    </r>
  </si>
  <si>
    <r>
      <t>ქვის</t>
    </r>
    <r>
      <rPr>
        <sz val="12"/>
        <color rgb="FF000000"/>
        <rFont val="Times New Roman"/>
        <family val="1"/>
      </rPr>
      <t xml:space="preserve"> </t>
    </r>
    <r>
      <rPr>
        <sz val="12"/>
        <color rgb="FF000000"/>
        <rFont val="Sylfaen"/>
        <family val="1"/>
      </rPr>
      <t>მთლელები</t>
    </r>
    <r>
      <rPr>
        <sz val="12"/>
        <color rgb="FF000000"/>
        <rFont val="Times New Roman"/>
        <family val="1"/>
      </rPr>
      <t xml:space="preserve">, </t>
    </r>
    <r>
      <rPr>
        <sz val="12"/>
        <color rgb="FF000000"/>
        <rFont val="Sylfaen"/>
        <family val="1"/>
      </rPr>
      <t>ქვის</t>
    </r>
    <r>
      <rPr>
        <sz val="12"/>
        <color rgb="FF000000"/>
        <rFont val="Times New Roman"/>
        <family val="1"/>
      </rPr>
      <t xml:space="preserve"> </t>
    </r>
    <r>
      <rPr>
        <sz val="12"/>
        <color rgb="FF000000"/>
        <rFont val="Sylfaen"/>
        <family val="1"/>
      </rPr>
      <t>მტეხავები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ქვაზე</t>
    </r>
    <r>
      <rPr>
        <sz val="12"/>
        <color rgb="FF000000"/>
        <rFont val="Times New Roman"/>
        <family val="1"/>
      </rPr>
      <t xml:space="preserve"> </t>
    </r>
    <r>
      <rPr>
        <sz val="12"/>
        <color rgb="FF000000"/>
        <rFont val="Sylfaen"/>
        <family val="1"/>
      </rPr>
      <t>მჭრელები</t>
    </r>
  </si>
  <si>
    <r>
      <t>ბეტონის</t>
    </r>
    <r>
      <rPr>
        <sz val="12"/>
        <color rgb="FF000000"/>
        <rFont val="Times New Roman"/>
        <family val="1"/>
      </rPr>
      <t xml:space="preserve"> </t>
    </r>
    <r>
      <rPr>
        <sz val="12"/>
        <color rgb="FF000000"/>
        <rFont val="Sylfaen"/>
        <family val="1"/>
      </rPr>
      <t>დამგებები</t>
    </r>
    <r>
      <rPr>
        <sz val="12"/>
        <color rgb="FF000000"/>
        <rFont val="Times New Roman"/>
        <family val="1"/>
      </rPr>
      <t xml:space="preserve">, </t>
    </r>
    <r>
      <rPr>
        <sz val="12"/>
        <color rgb="FF000000"/>
        <rFont val="Sylfaen"/>
        <family val="1"/>
      </rPr>
      <t>ბეტონის</t>
    </r>
    <r>
      <rPr>
        <sz val="12"/>
        <color rgb="FF000000"/>
        <rFont val="Times New Roman"/>
        <family val="1"/>
      </rPr>
      <t xml:space="preserve"> </t>
    </r>
    <r>
      <rPr>
        <sz val="12"/>
        <color rgb="FF000000"/>
        <rFont val="Sylfaen"/>
        <family val="1"/>
      </rPr>
      <t>ჩამომსხმელები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დაკავშირებულ</t>
    </r>
    <r>
      <rPr>
        <sz val="12"/>
        <color rgb="FF000000"/>
        <rFont val="Times New Roman"/>
        <family val="1"/>
      </rPr>
      <t xml:space="preserve"> </t>
    </r>
    <r>
      <rPr>
        <sz val="12"/>
        <color rgb="FF000000"/>
        <rFont val="Sylfaen"/>
        <family val="1"/>
      </rPr>
      <t>ხელობათა</t>
    </r>
    <r>
      <rPr>
        <sz val="12"/>
        <color rgb="FF000000"/>
        <rFont val="Times New Roman"/>
        <family val="1"/>
      </rPr>
      <t xml:space="preserve"> </t>
    </r>
    <r>
      <rPr>
        <sz val="12"/>
        <color rgb="FF000000"/>
        <rFont val="Sylfaen"/>
        <family val="1"/>
      </rPr>
      <t>ოსტატები</t>
    </r>
  </si>
  <si>
    <r>
      <t>ხუროები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დურგლები</t>
    </r>
  </si>
  <si>
    <r>
      <t>მშენებლები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მასთან</t>
    </r>
    <r>
      <rPr>
        <sz val="12"/>
        <color rgb="FF000000"/>
        <rFont val="Times New Roman"/>
        <family val="1"/>
      </rPr>
      <t xml:space="preserve"> </t>
    </r>
    <r>
      <rPr>
        <sz val="12"/>
        <color rgb="FF000000"/>
        <rFont val="Sylfaen"/>
        <family val="1"/>
      </rPr>
      <t>დაკავშირებული</t>
    </r>
    <r>
      <rPr>
        <sz val="12"/>
        <color rgb="FF000000"/>
        <rFont val="Times New Roman"/>
        <family val="1"/>
      </rPr>
      <t xml:space="preserve"> </t>
    </r>
    <r>
      <rPr>
        <sz val="12"/>
        <color rgb="FF000000"/>
        <rFont val="Sylfaen"/>
        <family val="1"/>
      </rPr>
      <t>ხელობის</t>
    </r>
    <r>
      <rPr>
        <sz val="12"/>
        <color rgb="FF000000"/>
        <rFont val="Times New Roman"/>
        <family val="1"/>
      </rPr>
      <t xml:space="preserve"> </t>
    </r>
    <r>
      <rPr>
        <sz val="12"/>
        <color rgb="FF000000"/>
        <rFont val="Sylfaen"/>
        <family val="1"/>
      </rPr>
      <t>მუშაკები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აღარ</t>
    </r>
    <r>
      <rPr>
        <sz val="12"/>
        <color rgb="FF000000"/>
        <rFont val="Times New Roman"/>
        <family val="1"/>
      </rPr>
      <t xml:space="preserve"> </t>
    </r>
    <r>
      <rPr>
        <sz val="12"/>
        <color rgb="FF000000"/>
        <rFont val="Sylfaen"/>
        <family val="1"/>
      </rPr>
      <t>ექვემდებარება</t>
    </r>
  </si>
  <si>
    <r>
      <t>მებათქაშეები</t>
    </r>
    <r>
      <rPr>
        <sz val="12"/>
        <color rgb="FF000000"/>
        <rFont val="Times New Roman"/>
        <family val="1"/>
      </rPr>
      <t xml:space="preserve"> / </t>
    </r>
    <r>
      <rPr>
        <sz val="12"/>
        <color rgb="FF000000"/>
        <rFont val="Sylfaen"/>
        <family val="1"/>
      </rPr>
      <t>თაბაშირის</t>
    </r>
    <r>
      <rPr>
        <sz val="12"/>
        <color rgb="FF000000"/>
        <rFont val="Times New Roman"/>
        <family val="1"/>
      </rPr>
      <t xml:space="preserve"> </t>
    </r>
    <r>
      <rPr>
        <sz val="12"/>
        <color rgb="FF000000"/>
        <rFont val="Sylfaen"/>
        <family val="1"/>
      </rPr>
      <t>ქანდაკებათა</t>
    </r>
    <r>
      <rPr>
        <sz val="12"/>
        <color rgb="FF000000"/>
        <rFont val="Times New Roman"/>
        <family val="1"/>
      </rPr>
      <t xml:space="preserve"> </t>
    </r>
    <r>
      <rPr>
        <sz val="12"/>
        <color rgb="FF000000"/>
        <rFont val="Sylfaen"/>
        <family val="1"/>
      </rPr>
      <t>ოსტატები</t>
    </r>
  </si>
  <si>
    <r>
      <t>წყალსადენების</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სანტექნიკის</t>
    </r>
    <r>
      <rPr>
        <sz val="12"/>
        <color rgb="FF000000"/>
        <rFont val="Times New Roman"/>
        <family val="1"/>
      </rPr>
      <t xml:space="preserve"> </t>
    </r>
    <r>
      <rPr>
        <sz val="12"/>
        <color rgb="FF000000"/>
        <rFont val="Sylfaen"/>
        <family val="1"/>
      </rPr>
      <t>ოსტატები</t>
    </r>
  </si>
  <si>
    <r>
      <t>მღებავები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მათთან</t>
    </r>
    <r>
      <rPr>
        <sz val="12"/>
        <color rgb="FF000000"/>
        <rFont val="Times New Roman"/>
        <family val="1"/>
      </rPr>
      <t xml:space="preserve"> </t>
    </r>
    <r>
      <rPr>
        <sz val="12"/>
        <color rgb="FF000000"/>
        <rFont val="Sylfaen"/>
        <family val="1"/>
      </rPr>
      <t>დაკავშირებული</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მუშაკები</t>
    </r>
  </si>
  <si>
    <r>
      <t>შემდუღებლები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აირით</t>
    </r>
    <r>
      <rPr>
        <sz val="12"/>
        <color rgb="FF000000"/>
        <rFont val="Times New Roman"/>
        <family val="1"/>
      </rPr>
      <t xml:space="preserve"> </t>
    </r>
    <r>
      <rPr>
        <sz val="12"/>
        <color rgb="FF000000"/>
        <rFont val="Sylfaen"/>
        <family val="1"/>
      </rPr>
      <t>მჭრელები</t>
    </r>
  </si>
  <si>
    <r>
      <t>ფურცლოვან</t>
    </r>
    <r>
      <rPr>
        <sz val="12"/>
        <color rgb="FF000000"/>
        <rFont val="Times New Roman"/>
        <family val="1"/>
      </rPr>
      <t xml:space="preserve"> </t>
    </r>
    <r>
      <rPr>
        <sz val="12"/>
        <color rgb="FF000000"/>
        <rFont val="Sylfaen"/>
        <family val="1"/>
      </rPr>
      <t>ლითონზე</t>
    </r>
    <r>
      <rPr>
        <sz val="12"/>
        <color rgb="FF000000"/>
        <rFont val="Times New Roman"/>
        <family val="1"/>
      </rPr>
      <t xml:space="preserve"> </t>
    </r>
    <r>
      <rPr>
        <sz val="12"/>
        <color rgb="FF000000"/>
        <rFont val="Sylfaen"/>
        <family val="1"/>
      </rPr>
      <t>მომუშავე</t>
    </r>
    <r>
      <rPr>
        <sz val="12"/>
        <color rgb="FF000000"/>
        <rFont val="Times New Roman"/>
        <family val="1"/>
      </rPr>
      <t xml:space="preserve">  </t>
    </r>
    <r>
      <rPr>
        <sz val="12"/>
        <color rgb="FF000000"/>
        <rFont val="Sylfaen"/>
        <family val="1"/>
      </rPr>
      <t>ოსტატები</t>
    </r>
  </si>
  <si>
    <r>
      <t>კონსტრუქციული</t>
    </r>
    <r>
      <rPr>
        <sz val="12"/>
        <color rgb="FF000000"/>
        <rFont val="Times New Roman"/>
        <family val="1"/>
      </rPr>
      <t xml:space="preserve"> </t>
    </r>
    <r>
      <rPr>
        <sz val="12"/>
        <color rgb="FF000000"/>
        <rFont val="Sylfaen"/>
        <family val="1"/>
      </rPr>
      <t>ლითონის</t>
    </r>
    <r>
      <rPr>
        <sz val="12"/>
        <color rgb="FF000000"/>
        <rFont val="Times New Roman"/>
        <family val="1"/>
      </rPr>
      <t xml:space="preserve"> </t>
    </r>
    <r>
      <rPr>
        <sz val="12"/>
        <color rgb="FF000000"/>
        <rFont val="Sylfaen"/>
        <family val="1"/>
      </rPr>
      <t>დამამზადებელი</t>
    </r>
    <r>
      <rPr>
        <sz val="12"/>
        <color rgb="FF000000"/>
        <rFont val="Times New Roman"/>
        <family val="1"/>
      </rPr>
      <t xml:space="preserve"> </t>
    </r>
    <r>
      <rPr>
        <sz val="12"/>
        <color rgb="FF000000"/>
        <rFont val="Sylfaen"/>
        <family val="1"/>
      </rPr>
      <t>მუშები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მემონტაჟეები</t>
    </r>
  </si>
  <si>
    <r>
      <t>მეტაკელაჟეები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მეკაბელე</t>
    </r>
    <r>
      <rPr>
        <sz val="12"/>
        <color rgb="FF000000"/>
        <rFont val="Times New Roman"/>
        <family val="1"/>
      </rPr>
      <t xml:space="preserve"> </t>
    </r>
    <r>
      <rPr>
        <sz val="12"/>
        <color rgb="FF000000"/>
        <rFont val="Sylfaen"/>
        <family val="1"/>
      </rPr>
      <t>მრჩილავები</t>
    </r>
  </si>
  <si>
    <r>
      <t>მეჩარხეები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ამწყობი</t>
    </r>
    <r>
      <rPr>
        <sz val="12"/>
        <color rgb="FF000000"/>
        <rFont val="Times New Roman"/>
        <family val="1"/>
      </rPr>
      <t xml:space="preserve"> </t>
    </r>
    <r>
      <rPr>
        <sz val="12"/>
        <color rgb="FF000000"/>
        <rFont val="Sylfaen"/>
        <family val="1"/>
      </rPr>
      <t>ოპერატორები</t>
    </r>
  </si>
  <si>
    <r>
      <t>მხეხავები</t>
    </r>
    <r>
      <rPr>
        <sz val="12"/>
        <color rgb="FF000000"/>
        <rFont val="Times New Roman"/>
        <family val="1"/>
      </rPr>
      <t xml:space="preserve">, </t>
    </r>
    <r>
      <rPr>
        <sz val="12"/>
        <color rgb="FF000000"/>
        <rFont val="Sylfaen"/>
        <family val="1"/>
      </rPr>
      <t>გამრპიალებლები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ინსტრუმენტის</t>
    </r>
    <r>
      <rPr>
        <sz val="12"/>
        <color rgb="FF000000"/>
        <rFont val="Times New Roman"/>
        <family val="1"/>
      </rPr>
      <t xml:space="preserve"> </t>
    </r>
    <r>
      <rPr>
        <sz val="12"/>
        <color rgb="FF000000"/>
        <rFont val="Sylfaen"/>
        <family val="1"/>
      </rPr>
      <t>მლესავები</t>
    </r>
  </si>
  <si>
    <r>
      <t>ავტომობილების</t>
    </r>
    <r>
      <rPr>
        <sz val="12"/>
        <color rgb="FF000000"/>
        <rFont val="Times New Roman"/>
        <family val="1"/>
      </rPr>
      <t xml:space="preserve"> </t>
    </r>
    <r>
      <rPr>
        <sz val="12"/>
        <color rgb="FF000000"/>
        <rFont val="Sylfaen"/>
        <family val="1"/>
      </rPr>
      <t>მექანიკოსები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ამწყობები</t>
    </r>
  </si>
  <si>
    <r>
      <t>მემინეები</t>
    </r>
    <r>
      <rPr>
        <sz val="12"/>
        <color rgb="FF000000"/>
        <rFont val="Times New Roman"/>
        <family val="1"/>
      </rPr>
      <t xml:space="preserve">, </t>
    </r>
    <r>
      <rPr>
        <sz val="12"/>
        <color rgb="FF000000"/>
        <rFont val="Sylfaen"/>
        <family val="1"/>
      </rPr>
      <t>შუშის</t>
    </r>
    <r>
      <rPr>
        <sz val="12"/>
        <color rgb="FF000000"/>
        <rFont val="Times New Roman"/>
        <family val="1"/>
      </rPr>
      <t xml:space="preserve"> </t>
    </r>
    <r>
      <rPr>
        <sz val="12"/>
        <color rgb="FF000000"/>
        <rFont val="Sylfaen"/>
        <family val="1"/>
      </rPr>
      <t>მჭრელები</t>
    </r>
    <r>
      <rPr>
        <sz val="12"/>
        <color rgb="FF000000"/>
        <rFont val="Times New Roman"/>
        <family val="1"/>
      </rPr>
      <t xml:space="preserve">, </t>
    </r>
    <r>
      <rPr>
        <sz val="12"/>
        <color rgb="FF000000"/>
        <rFont val="Sylfaen"/>
        <family val="1"/>
      </rPr>
      <t>მხეხავები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გამპრიალებლები</t>
    </r>
  </si>
  <si>
    <r>
      <t>ხის</t>
    </r>
    <r>
      <rPr>
        <sz val="12"/>
        <color rgb="FF000000"/>
        <rFont val="Times New Roman"/>
        <family val="1"/>
      </rPr>
      <t xml:space="preserve">, </t>
    </r>
    <r>
      <rPr>
        <sz val="12"/>
        <color rgb="FF000000"/>
        <rFont val="Sylfaen"/>
        <family val="1"/>
      </rPr>
      <t>ლითონისა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მასალათა</t>
    </r>
    <r>
      <rPr>
        <sz val="12"/>
        <color rgb="FF000000"/>
        <rFont val="Times New Roman"/>
        <family val="1"/>
      </rPr>
      <t xml:space="preserve"> </t>
    </r>
    <r>
      <rPr>
        <sz val="12"/>
        <color rgb="FF000000"/>
        <rFont val="Sylfaen"/>
        <family val="1"/>
      </rPr>
      <t>მოჩუქურთმების</t>
    </r>
    <r>
      <rPr>
        <sz val="12"/>
        <color rgb="FF000000"/>
        <rFont val="Times New Roman"/>
        <family val="1"/>
      </rPr>
      <t xml:space="preserve">, </t>
    </r>
    <r>
      <rPr>
        <sz val="12"/>
        <color rgb="FF000000"/>
        <rFont val="Sylfaen"/>
        <family val="1"/>
      </rPr>
      <t>ასევე</t>
    </r>
    <r>
      <rPr>
        <sz val="12"/>
        <color rgb="FF000000"/>
        <rFont val="Times New Roman"/>
        <family val="1"/>
      </rPr>
      <t xml:space="preserve"> </t>
    </r>
    <r>
      <rPr>
        <sz val="12"/>
        <color rgb="FF000000"/>
        <rFont val="Sylfaen"/>
        <family val="1"/>
      </rPr>
      <t>წვნის</t>
    </r>
    <r>
      <rPr>
        <sz val="12"/>
        <color rgb="FF000000"/>
        <rFont val="Times New Roman"/>
        <family val="1"/>
      </rPr>
      <t xml:space="preserve"> / </t>
    </r>
    <r>
      <rPr>
        <sz val="12"/>
        <color rgb="FF000000"/>
        <rFont val="Sylfaen"/>
        <family val="1"/>
      </rPr>
      <t>ხლართვის</t>
    </r>
    <r>
      <rPr>
        <sz val="12"/>
        <color rgb="FF000000"/>
        <rFont val="Times New Roman"/>
        <family val="1"/>
      </rPr>
      <t xml:space="preserve">  </t>
    </r>
    <r>
      <rPr>
        <sz val="12"/>
        <color rgb="FF000000"/>
        <rFont val="Sylfaen"/>
        <family val="1"/>
      </rPr>
      <t>ხელოვანი</t>
    </r>
    <r>
      <rPr>
        <sz val="12"/>
        <color rgb="FF000000"/>
        <rFont val="Times New Roman"/>
        <family val="1"/>
      </rPr>
      <t xml:space="preserve"> </t>
    </r>
    <r>
      <rPr>
        <sz val="12"/>
        <color rgb="FF000000"/>
        <rFont val="Sylfaen"/>
        <family val="1"/>
      </rPr>
      <t>ოსტატები</t>
    </r>
    <r>
      <rPr>
        <sz val="12"/>
        <color rgb="FF000000"/>
        <rFont val="Times New Roman"/>
        <family val="1"/>
      </rPr>
      <t xml:space="preserve"> (</t>
    </r>
    <r>
      <rPr>
        <sz val="12"/>
        <color rgb="FF000000"/>
        <rFont val="Sylfaen"/>
        <family val="1"/>
      </rPr>
      <t>დამწნავები</t>
    </r>
    <r>
      <rPr>
        <sz val="12"/>
        <color rgb="FF000000"/>
        <rFont val="Times New Roman"/>
        <family val="1"/>
      </rPr>
      <t>)</t>
    </r>
  </si>
  <si>
    <r>
      <t>ხელნაკეთობებზე</t>
    </r>
    <r>
      <rPr>
        <sz val="12"/>
        <color rgb="FF000000"/>
        <rFont val="Times New Roman"/>
        <family val="1"/>
      </rPr>
      <t xml:space="preserve"> </t>
    </r>
    <r>
      <rPr>
        <sz val="12"/>
        <color rgb="FF000000"/>
        <rFont val="Sylfaen"/>
        <family val="1"/>
      </rPr>
      <t>მომუშავეები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ექვემდებარება</t>
    </r>
  </si>
  <si>
    <r>
      <t>ბეჭდვამდელი</t>
    </r>
    <r>
      <rPr>
        <sz val="12"/>
        <color rgb="FF000000"/>
        <rFont val="Times New Roman"/>
        <family val="1"/>
      </rPr>
      <t xml:space="preserve"> / </t>
    </r>
    <r>
      <rPr>
        <sz val="12"/>
        <color rgb="FF000000"/>
        <rFont val="Sylfaen"/>
        <family val="1"/>
      </rPr>
      <t>ბეჭდვის</t>
    </r>
    <r>
      <rPr>
        <sz val="12"/>
        <color rgb="FF000000"/>
        <rFont val="Times New Roman"/>
        <family val="1"/>
      </rPr>
      <t xml:space="preserve"> </t>
    </r>
    <r>
      <rPr>
        <sz val="12"/>
        <color rgb="FF000000"/>
        <rFont val="Sylfaen"/>
        <family val="1"/>
      </rPr>
      <t>საცდელი</t>
    </r>
    <r>
      <rPr>
        <sz val="12"/>
        <color rgb="FF000000"/>
        <rFont val="Times New Roman"/>
        <family val="1"/>
      </rPr>
      <t xml:space="preserve"> </t>
    </r>
    <r>
      <rPr>
        <sz val="12"/>
        <color rgb="FF000000"/>
        <rFont val="Sylfaen"/>
        <family val="1"/>
      </rPr>
      <t>ტექნიკოსები</t>
    </r>
  </si>
  <si>
    <r>
      <t>ბეჭდვის</t>
    </r>
    <r>
      <rPr>
        <sz val="12"/>
        <color rgb="FF000000"/>
        <rFont val="Times New Roman"/>
        <family val="1"/>
      </rPr>
      <t xml:space="preserve"> </t>
    </r>
    <r>
      <rPr>
        <sz val="12"/>
        <color rgb="FF000000"/>
        <rFont val="Sylfaen"/>
        <family val="1"/>
      </rPr>
      <t>დამასრულებლები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მკინძავები</t>
    </r>
    <r>
      <rPr>
        <sz val="12"/>
        <color rgb="FF000000"/>
        <rFont val="Times New Roman"/>
        <family val="1"/>
      </rPr>
      <t xml:space="preserve"> / </t>
    </r>
    <r>
      <rPr>
        <sz val="12"/>
        <color rgb="FF000000"/>
        <rFont val="Sylfaen"/>
        <family val="1"/>
      </rPr>
      <t>მკაზმავები</t>
    </r>
  </si>
  <si>
    <r>
      <t>შენობისა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მასთან</t>
    </r>
    <r>
      <rPr>
        <sz val="12"/>
        <color rgb="FF000000"/>
        <rFont val="Times New Roman"/>
        <family val="1"/>
      </rPr>
      <t xml:space="preserve"> </t>
    </r>
    <r>
      <rPr>
        <sz val="12"/>
        <color rgb="FF000000"/>
        <rFont val="Sylfaen"/>
        <family val="1"/>
      </rPr>
      <t>დაკავშირებულ</t>
    </r>
    <r>
      <rPr>
        <sz val="12"/>
        <color rgb="FF000000"/>
        <rFont val="Times New Roman"/>
        <family val="1"/>
      </rPr>
      <t xml:space="preserve"> </t>
    </r>
    <r>
      <rPr>
        <sz val="12"/>
        <color rgb="FF000000"/>
        <rFont val="Sylfaen"/>
        <family val="1"/>
      </rPr>
      <t>ინჟინერ</t>
    </r>
    <r>
      <rPr>
        <sz val="12"/>
        <color rgb="FF000000"/>
        <rFont val="Times New Roman"/>
        <family val="1"/>
      </rPr>
      <t>-</t>
    </r>
    <r>
      <rPr>
        <sz val="12"/>
        <color rgb="FF000000"/>
        <rFont val="Sylfaen"/>
        <family val="1"/>
      </rPr>
      <t>ელექტრიკოსები</t>
    </r>
  </si>
  <si>
    <r>
      <t>ელექტრონულ</t>
    </r>
    <r>
      <rPr>
        <sz val="12"/>
        <color rgb="FF000000"/>
        <rFont val="Times New Roman"/>
        <family val="1"/>
      </rPr>
      <t xml:space="preserve"> </t>
    </r>
    <r>
      <rPr>
        <sz val="12"/>
        <color rgb="FF000000"/>
        <rFont val="Sylfaen"/>
        <family val="1"/>
      </rPr>
      <t>მანქანა</t>
    </r>
    <r>
      <rPr>
        <sz val="12"/>
        <color rgb="FF000000"/>
        <rFont val="Times New Roman"/>
        <family val="1"/>
      </rPr>
      <t>-</t>
    </r>
    <r>
      <rPr>
        <sz val="12"/>
        <color rgb="FF000000"/>
        <rFont val="Sylfaen"/>
        <family val="1"/>
      </rPr>
      <t>მოწყობილობათა</t>
    </r>
    <r>
      <rPr>
        <sz val="12"/>
        <color rgb="FF000000"/>
        <rFont val="Times New Roman"/>
        <family val="1"/>
      </rPr>
      <t xml:space="preserve"> </t>
    </r>
    <r>
      <rPr>
        <sz val="12"/>
        <color rgb="FF000000"/>
        <rFont val="Sylfaen"/>
        <family val="1"/>
      </rPr>
      <t>მექანიკოსები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მოსამსახურე</t>
    </r>
    <r>
      <rPr>
        <sz val="12"/>
        <color rgb="FF000000"/>
        <rFont val="Times New Roman"/>
        <family val="1"/>
      </rPr>
      <t xml:space="preserve"> </t>
    </r>
    <r>
      <rPr>
        <sz val="12"/>
        <color rgb="FF000000"/>
        <rFont val="Sylfaen"/>
        <family val="1"/>
      </rPr>
      <t>პერსონალი</t>
    </r>
  </si>
  <si>
    <r>
      <t>ყასაბები</t>
    </r>
    <r>
      <rPr>
        <sz val="12"/>
        <color rgb="FF000000"/>
        <rFont val="Times New Roman"/>
        <family val="1"/>
      </rPr>
      <t xml:space="preserve">, </t>
    </r>
    <r>
      <rPr>
        <sz val="12"/>
        <color rgb="FF000000"/>
        <rFont val="Sylfaen"/>
        <family val="1"/>
      </rPr>
      <t>თევზით</t>
    </r>
    <r>
      <rPr>
        <sz val="12"/>
        <color rgb="FF000000"/>
        <rFont val="Times New Roman"/>
        <family val="1"/>
      </rPr>
      <t xml:space="preserve"> </t>
    </r>
    <r>
      <rPr>
        <sz val="12"/>
        <color rgb="FF000000"/>
        <rFont val="Sylfaen"/>
        <family val="1"/>
      </rPr>
      <t>მოვაჭრეები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დაკავშირებული</t>
    </r>
    <r>
      <rPr>
        <sz val="12"/>
        <color rgb="FF000000"/>
        <rFont val="Times New Roman"/>
        <family val="1"/>
      </rPr>
      <t xml:space="preserve"> </t>
    </r>
    <r>
      <rPr>
        <sz val="12"/>
        <color rgb="FF000000"/>
        <rFont val="Sylfaen"/>
        <family val="1"/>
      </rPr>
      <t>საკვებ</t>
    </r>
    <r>
      <rPr>
        <sz val="12"/>
        <color rgb="FF000000"/>
        <rFont val="Times New Roman"/>
        <family val="1"/>
      </rPr>
      <t>-</t>
    </r>
    <r>
      <rPr>
        <sz val="12"/>
        <color rgb="FF000000"/>
        <rFont val="Sylfaen"/>
        <family val="1"/>
      </rPr>
      <t>პროდუქტების</t>
    </r>
    <r>
      <rPr>
        <sz val="12"/>
        <color rgb="FF000000"/>
        <rFont val="Times New Roman"/>
        <family val="1"/>
      </rPr>
      <t xml:space="preserve"> </t>
    </r>
    <r>
      <rPr>
        <sz val="12"/>
        <color rgb="FF000000"/>
        <rFont val="Sylfaen"/>
        <family val="1"/>
      </rPr>
      <t>მომზადება</t>
    </r>
    <r>
      <rPr>
        <sz val="12"/>
        <color rgb="FF000000"/>
        <rFont val="Times New Roman"/>
        <family val="1"/>
      </rPr>
      <t>-</t>
    </r>
    <r>
      <rPr>
        <sz val="12"/>
        <color rgb="FF000000"/>
        <rFont val="Sylfaen"/>
        <family val="1"/>
      </rPr>
      <t>გადამუშავების</t>
    </r>
    <r>
      <rPr>
        <sz val="12"/>
        <color rgb="FF000000"/>
        <rFont val="Times New Roman"/>
        <family val="1"/>
      </rPr>
      <t xml:space="preserve"> </t>
    </r>
    <r>
      <rPr>
        <sz val="12"/>
        <color rgb="FF000000"/>
        <rFont val="Sylfaen"/>
        <family val="1"/>
      </rPr>
      <t>ოსტატები</t>
    </r>
  </si>
  <si>
    <r>
      <t>ხაბაზები</t>
    </r>
    <r>
      <rPr>
        <sz val="12"/>
        <color rgb="FF000000"/>
        <rFont val="Times New Roman"/>
        <family val="1"/>
      </rPr>
      <t xml:space="preserve">, </t>
    </r>
    <r>
      <rPr>
        <sz val="12"/>
        <color rgb="FF000000"/>
        <rFont val="Sylfaen"/>
        <family val="1"/>
      </rPr>
      <t>ცომეულის</t>
    </r>
    <r>
      <rPr>
        <sz val="12"/>
        <color rgb="FF000000"/>
        <rFont val="Times New Roman"/>
        <family val="1"/>
      </rPr>
      <t xml:space="preserve"> </t>
    </r>
    <r>
      <rPr>
        <sz val="12"/>
        <color rgb="FF000000"/>
        <rFont val="Sylfaen"/>
        <family val="1"/>
      </rPr>
      <t>გამომცხობები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კონდიტერები</t>
    </r>
  </si>
  <si>
    <r>
      <t>რძის</t>
    </r>
    <r>
      <rPr>
        <sz val="12"/>
        <color rgb="FF000000"/>
        <rFont val="Times New Roman"/>
        <family val="1"/>
      </rPr>
      <t xml:space="preserve"> </t>
    </r>
    <r>
      <rPr>
        <sz val="12"/>
        <color rgb="FF000000"/>
        <rFont val="Sylfaen"/>
        <family val="1"/>
      </rPr>
      <t>პროდუქტთა</t>
    </r>
    <r>
      <rPr>
        <sz val="12"/>
        <color rgb="FF000000"/>
        <rFont val="Times New Roman"/>
        <family val="1"/>
      </rPr>
      <t xml:space="preserve"> </t>
    </r>
    <r>
      <rPr>
        <sz val="12"/>
        <color rgb="FF000000"/>
        <rFont val="Sylfaen"/>
        <family val="1"/>
      </rPr>
      <t>მწარმოებლები</t>
    </r>
  </si>
  <si>
    <r>
      <t>ხილის</t>
    </r>
    <r>
      <rPr>
        <sz val="12"/>
        <color rgb="FF000000"/>
        <rFont val="Times New Roman"/>
        <family val="1"/>
      </rPr>
      <t xml:space="preserve">, </t>
    </r>
    <r>
      <rPr>
        <sz val="12"/>
        <color rgb="FF000000"/>
        <rFont val="Sylfaen"/>
        <family val="1"/>
      </rPr>
      <t>ბოსტნეულის</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მსგავსი</t>
    </r>
    <r>
      <rPr>
        <sz val="12"/>
        <color rgb="FF000000"/>
        <rFont val="Times New Roman"/>
        <family val="1"/>
      </rPr>
      <t xml:space="preserve"> </t>
    </r>
    <r>
      <rPr>
        <sz val="12"/>
        <color rgb="FF000000"/>
        <rFont val="Sylfaen"/>
        <family val="1"/>
      </rPr>
      <t>პროდუქტების</t>
    </r>
    <r>
      <rPr>
        <sz val="12"/>
        <color rgb="FF000000"/>
        <rFont val="Times New Roman"/>
        <family val="1"/>
      </rPr>
      <t xml:space="preserve"> </t>
    </r>
    <r>
      <rPr>
        <sz val="12"/>
        <color rgb="FF000000"/>
        <rFont val="Sylfaen"/>
        <family val="1"/>
      </rPr>
      <t>დამკონსერვებლები</t>
    </r>
  </si>
  <si>
    <r>
      <t>მეავეჯეები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მონათესავე</t>
    </r>
    <r>
      <rPr>
        <sz val="12"/>
        <color rgb="FF000000"/>
        <rFont val="Times New Roman"/>
        <family val="1"/>
      </rPr>
      <t xml:space="preserve"> </t>
    </r>
    <r>
      <rPr>
        <sz val="12"/>
        <color rgb="FF000000"/>
        <rFont val="Sylfaen"/>
        <family val="1"/>
      </rPr>
      <t>პროფესიის</t>
    </r>
    <r>
      <rPr>
        <sz val="12"/>
        <color rgb="FF000000"/>
        <rFont val="Times New Roman"/>
        <family val="1"/>
      </rPr>
      <t xml:space="preserve"> </t>
    </r>
    <r>
      <rPr>
        <sz val="12"/>
        <color rgb="FF000000"/>
        <rFont val="Sylfaen"/>
        <family val="1"/>
      </rPr>
      <t>მუშაკები</t>
    </r>
  </si>
  <si>
    <r>
      <t>ხის</t>
    </r>
    <r>
      <rPr>
        <sz val="12"/>
        <color rgb="FF000000"/>
        <rFont val="Times New Roman"/>
        <family val="1"/>
      </rPr>
      <t xml:space="preserve"> </t>
    </r>
    <r>
      <rPr>
        <sz val="12"/>
        <color rgb="FF000000"/>
        <rFont val="Sylfaen"/>
        <family val="1"/>
      </rPr>
      <t>დამამუშავებელი</t>
    </r>
    <r>
      <rPr>
        <sz val="12"/>
        <color rgb="FF000000"/>
        <rFont val="Times New Roman"/>
        <family val="1"/>
      </rPr>
      <t xml:space="preserve"> </t>
    </r>
    <r>
      <rPr>
        <sz val="12"/>
        <color rgb="FF000000"/>
        <rFont val="Sylfaen"/>
        <family val="1"/>
      </rPr>
      <t>დაზგების</t>
    </r>
    <r>
      <rPr>
        <sz val="12"/>
        <color rgb="FF000000"/>
        <rFont val="Times New Roman"/>
        <family val="1"/>
      </rPr>
      <t xml:space="preserve"> </t>
    </r>
    <r>
      <rPr>
        <sz val="12"/>
        <color rgb="FF000000"/>
        <rFont val="Sylfaen"/>
        <family val="1"/>
      </rPr>
      <t>ამწყობები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ოპერატორები</t>
    </r>
  </si>
  <si>
    <r>
      <t>თერძები</t>
    </r>
    <r>
      <rPr>
        <sz val="12"/>
        <color rgb="FF000000"/>
        <rFont val="Times New Roman"/>
        <family val="1"/>
      </rPr>
      <t xml:space="preserve">, </t>
    </r>
    <r>
      <rPr>
        <sz val="12"/>
        <color rgb="FF000000"/>
        <rFont val="Sylfaen"/>
        <family val="1"/>
      </rPr>
      <t>მკერავი</t>
    </r>
    <r>
      <rPr>
        <sz val="12"/>
        <color rgb="FF000000"/>
        <rFont val="Times New Roman"/>
        <family val="1"/>
      </rPr>
      <t xml:space="preserve"> </t>
    </r>
    <r>
      <rPr>
        <sz val="12"/>
        <color rgb="FF000000"/>
        <rFont val="Sylfaen"/>
        <family val="1"/>
      </rPr>
      <t>ქალები</t>
    </r>
    <r>
      <rPr>
        <sz val="12"/>
        <color rgb="FF000000"/>
        <rFont val="Times New Roman"/>
        <family val="1"/>
      </rPr>
      <t xml:space="preserve">, </t>
    </r>
    <r>
      <rPr>
        <sz val="12"/>
        <color rgb="FF000000"/>
        <rFont val="Sylfaen"/>
        <family val="1"/>
      </rPr>
      <t>მექურქეები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ქუდის</t>
    </r>
    <r>
      <rPr>
        <sz val="12"/>
        <color rgb="FF000000"/>
        <rFont val="Times New Roman"/>
        <family val="1"/>
      </rPr>
      <t xml:space="preserve"> </t>
    </r>
    <r>
      <rPr>
        <sz val="12"/>
        <color rgb="FF000000"/>
        <rFont val="Sylfaen"/>
        <family val="1"/>
      </rPr>
      <t>ოსტატები</t>
    </r>
  </si>
  <si>
    <r>
      <t>ტანისამოსისა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ამასთან</t>
    </r>
    <r>
      <rPr>
        <sz val="12"/>
        <color rgb="FF000000"/>
        <rFont val="Times New Roman"/>
        <family val="1"/>
      </rPr>
      <t xml:space="preserve"> </t>
    </r>
    <r>
      <rPr>
        <sz val="12"/>
        <color rgb="FF000000"/>
        <rFont val="Sylfaen"/>
        <family val="1"/>
      </rPr>
      <t>დაკავშირებულ</t>
    </r>
    <r>
      <rPr>
        <sz val="12"/>
        <color rgb="FF000000"/>
        <rFont val="Times New Roman"/>
        <family val="1"/>
      </rPr>
      <t xml:space="preserve"> </t>
    </r>
    <r>
      <rPr>
        <sz val="12"/>
        <color rgb="FF000000"/>
        <rFont val="Sylfaen"/>
        <family val="1"/>
      </rPr>
      <t>მოდელთა</t>
    </r>
    <r>
      <rPr>
        <sz val="12"/>
        <color rgb="FF000000"/>
        <rFont val="Times New Roman"/>
        <family val="1"/>
      </rPr>
      <t xml:space="preserve"> </t>
    </r>
    <r>
      <rPr>
        <sz val="12"/>
        <color rgb="FF000000"/>
        <rFont val="Sylfaen"/>
        <family val="1"/>
      </rPr>
      <t>ოსტატები</t>
    </r>
  </si>
  <si>
    <r>
      <t>მკერავები</t>
    </r>
    <r>
      <rPr>
        <sz val="12"/>
        <color rgb="FF000000"/>
        <rFont val="Times New Roman"/>
        <family val="1"/>
      </rPr>
      <t xml:space="preserve">, </t>
    </r>
    <r>
      <rPr>
        <sz val="12"/>
        <color rgb="FF000000"/>
        <rFont val="Sylfaen"/>
        <family val="1"/>
      </rPr>
      <t>მქარგავები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მონათესავე</t>
    </r>
    <r>
      <rPr>
        <sz val="12"/>
        <color rgb="FF000000"/>
        <rFont val="Times New Roman"/>
        <family val="1"/>
      </rPr>
      <t xml:space="preserve"> </t>
    </r>
    <r>
      <rPr>
        <sz val="12"/>
        <color rgb="FF000000"/>
        <rFont val="Sylfaen"/>
        <family val="1"/>
      </rPr>
      <t>პროფესიის</t>
    </r>
    <r>
      <rPr>
        <sz val="12"/>
        <color rgb="FF000000"/>
        <rFont val="Times New Roman"/>
        <family val="1"/>
      </rPr>
      <t xml:space="preserve"> </t>
    </r>
    <r>
      <rPr>
        <sz val="12"/>
        <color rgb="FF000000"/>
        <rFont val="Sylfaen"/>
        <family val="1"/>
      </rPr>
      <t>მუშაკები</t>
    </r>
  </si>
  <si>
    <r>
      <t>მეჩექმეები</t>
    </r>
    <r>
      <rPr>
        <sz val="12"/>
        <color rgb="FF000000"/>
        <rFont val="Times New Roman"/>
        <family val="1"/>
      </rPr>
      <t xml:space="preserve">, </t>
    </r>
    <r>
      <rPr>
        <sz val="12"/>
        <color rgb="FF000000"/>
        <rFont val="Sylfaen"/>
        <family val="1"/>
      </rPr>
      <t>მეწაღეები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ამასთან</t>
    </r>
    <r>
      <rPr>
        <sz val="12"/>
        <color rgb="FF000000"/>
        <rFont val="Times New Roman"/>
        <family val="1"/>
      </rPr>
      <t xml:space="preserve"> </t>
    </r>
    <r>
      <rPr>
        <sz val="12"/>
        <color rgb="FF000000"/>
        <rFont val="Sylfaen"/>
        <family val="1"/>
      </rPr>
      <t>დაკავშირებულ</t>
    </r>
    <r>
      <rPr>
        <sz val="12"/>
        <color rgb="FF000000"/>
        <rFont val="Times New Roman"/>
        <family val="1"/>
      </rPr>
      <t xml:space="preserve"> </t>
    </r>
    <r>
      <rPr>
        <sz val="12"/>
        <color rgb="FF000000"/>
        <rFont val="Sylfaen"/>
        <family val="1"/>
      </rPr>
      <t>მუშაკები</t>
    </r>
  </si>
  <si>
    <r>
      <t>ფუმიგატორები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პირები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განახორციელებენ</t>
    </r>
    <r>
      <rPr>
        <sz val="12"/>
        <color rgb="FF000000"/>
        <rFont val="Times New Roman"/>
        <family val="1"/>
      </rPr>
      <t xml:space="preserve"> </t>
    </r>
    <r>
      <rPr>
        <sz val="12"/>
        <color rgb="FF000000"/>
        <rFont val="Sylfaen"/>
        <family val="1"/>
      </rPr>
      <t>ბრძოლას</t>
    </r>
    <r>
      <rPr>
        <sz val="12"/>
        <color rgb="FF000000"/>
        <rFont val="Times New Roman"/>
        <family val="1"/>
      </rPr>
      <t xml:space="preserve"> </t>
    </r>
    <r>
      <rPr>
        <sz val="12"/>
        <color rgb="FF000000"/>
        <rFont val="Sylfaen"/>
        <family val="1"/>
      </rPr>
      <t>მავნებლებისა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სარეველა</t>
    </r>
    <r>
      <rPr>
        <sz val="12"/>
        <color rgb="FF000000"/>
        <rFont val="Times New Roman"/>
        <family val="1"/>
      </rPr>
      <t xml:space="preserve"> </t>
    </r>
    <r>
      <rPr>
        <sz val="12"/>
        <color rgb="FF000000"/>
        <rFont val="Sylfaen"/>
        <family val="1"/>
      </rPr>
      <t>ბალახის</t>
    </r>
    <r>
      <rPr>
        <sz val="12"/>
        <color rgb="FF000000"/>
        <rFont val="Times New Roman"/>
        <family val="1"/>
      </rPr>
      <t xml:space="preserve"> </t>
    </r>
    <r>
      <rPr>
        <sz val="12"/>
        <color rgb="FF000000"/>
        <rFont val="Sylfaen"/>
        <family val="1"/>
      </rPr>
      <t>წინააღმდეგ</t>
    </r>
    <r>
      <rPr>
        <sz val="12"/>
        <color rgb="FF000000"/>
        <rFont val="Times New Roman"/>
        <family val="1"/>
      </rPr>
      <t xml:space="preserve"> (</t>
    </r>
    <r>
      <rPr>
        <sz val="12"/>
        <color rgb="FF000000"/>
        <rFont val="Sylfaen"/>
        <family val="1"/>
      </rPr>
      <t>აგრეთვე</t>
    </r>
    <r>
      <rPr>
        <sz val="12"/>
        <color rgb="FF000000"/>
        <rFont val="Times New Roman"/>
        <family val="1"/>
      </rPr>
      <t xml:space="preserve">, </t>
    </r>
    <r>
      <rPr>
        <sz val="12"/>
        <color rgb="FF000000"/>
        <rFont val="Sylfaen"/>
        <family val="1"/>
      </rPr>
      <t>ამის</t>
    </r>
    <r>
      <rPr>
        <sz val="12"/>
        <color rgb="FF000000"/>
        <rFont val="Times New Roman"/>
        <family val="1"/>
      </rPr>
      <t xml:space="preserve"> </t>
    </r>
    <r>
      <rPr>
        <sz val="12"/>
        <color rgb="FF000000"/>
        <rFont val="Sylfaen"/>
        <family val="1"/>
      </rPr>
      <t>პროფილაქტიკასა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კონტროლს</t>
    </r>
    <r>
      <rPr>
        <sz val="12"/>
        <color rgb="FF000000"/>
        <rFont val="Times New Roman"/>
        <family val="1"/>
      </rPr>
      <t>)</t>
    </r>
  </si>
  <si>
    <r>
      <t>ხელობისა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დაკავშირებულ</t>
    </r>
    <r>
      <rPr>
        <sz val="12"/>
        <color rgb="FF000000"/>
        <rFont val="Times New Roman"/>
        <family val="1"/>
      </rPr>
      <t xml:space="preserve"> </t>
    </r>
    <r>
      <rPr>
        <sz val="12"/>
        <color rgb="FF000000"/>
        <rFont val="Sylfaen"/>
        <family val="1"/>
      </rPr>
      <t>დარგთა</t>
    </r>
    <r>
      <rPr>
        <sz val="12"/>
        <color rgb="FF000000"/>
        <rFont val="Times New Roman"/>
        <family val="1"/>
      </rPr>
      <t xml:space="preserve"> </t>
    </r>
    <r>
      <rPr>
        <sz val="12"/>
        <color rgb="FF000000"/>
        <rFont val="Sylfaen"/>
        <family val="1"/>
      </rPr>
      <t>მუშაკები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ექვემდებარება</t>
    </r>
  </si>
  <si>
    <r>
      <t>პლასტიკის</t>
    </r>
    <r>
      <rPr>
        <sz val="12"/>
        <color rgb="FF000000"/>
        <rFont val="Times New Roman"/>
        <family val="1"/>
      </rPr>
      <t xml:space="preserve"> / </t>
    </r>
    <r>
      <rPr>
        <sz val="12"/>
        <color rgb="FF000000"/>
        <rFont val="Sylfaen"/>
        <family val="1"/>
      </rPr>
      <t>პლასტმასის</t>
    </r>
    <r>
      <rPr>
        <sz val="12"/>
        <color rgb="FF000000"/>
        <rFont val="Times New Roman"/>
        <family val="1"/>
      </rPr>
      <t xml:space="preserve"> </t>
    </r>
    <r>
      <rPr>
        <sz val="12"/>
        <color rgb="FF000000"/>
        <rFont val="Sylfaen"/>
        <family val="1"/>
      </rPr>
      <t>პროდუქციის</t>
    </r>
    <r>
      <rPr>
        <sz val="12"/>
        <color rgb="FF000000"/>
        <rFont val="Times New Roman"/>
        <family val="1"/>
      </rPr>
      <t xml:space="preserve"> </t>
    </r>
    <r>
      <rPr>
        <sz val="12"/>
        <color rgb="FF000000"/>
        <rFont val="Sylfaen"/>
        <family val="1"/>
      </rPr>
      <t>მეწარმე</t>
    </r>
    <r>
      <rPr>
        <sz val="12"/>
        <color rgb="FF000000"/>
        <rFont val="Times New Roman"/>
        <family val="1"/>
      </rPr>
      <t xml:space="preserve"> </t>
    </r>
    <r>
      <rPr>
        <sz val="12"/>
        <color rgb="FF000000"/>
        <rFont val="Sylfaen"/>
        <family val="1"/>
      </rPr>
      <t>დანადგარის</t>
    </r>
    <r>
      <rPr>
        <sz val="12"/>
        <color rgb="FF000000"/>
        <rFont val="Times New Roman"/>
        <family val="1"/>
      </rPr>
      <t xml:space="preserve"> </t>
    </r>
    <r>
      <rPr>
        <sz val="12"/>
        <color rgb="FF000000"/>
        <rFont val="Sylfaen"/>
        <family val="1"/>
      </rPr>
      <t>ოპერატორები</t>
    </r>
  </si>
  <si>
    <r>
      <t>სანასკვი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საქსოვი</t>
    </r>
    <r>
      <rPr>
        <sz val="12"/>
        <color rgb="FF000000"/>
        <rFont val="Times New Roman"/>
        <family val="1"/>
      </rPr>
      <t xml:space="preserve"> </t>
    </r>
    <r>
      <rPr>
        <sz val="12"/>
        <color rgb="FF000000"/>
        <rFont val="Sylfaen"/>
        <family val="1"/>
      </rPr>
      <t>დაზგების</t>
    </r>
    <r>
      <rPr>
        <sz val="12"/>
        <color rgb="FF000000"/>
        <rFont val="Times New Roman"/>
        <family val="1"/>
      </rPr>
      <t xml:space="preserve"> </t>
    </r>
    <r>
      <rPr>
        <sz val="12"/>
        <color rgb="FF000000"/>
        <rFont val="Sylfaen"/>
        <family val="1"/>
      </rPr>
      <t>ოპერატორები</t>
    </r>
  </si>
  <si>
    <r>
      <t>საკერავი</t>
    </r>
    <r>
      <rPr>
        <sz val="12"/>
        <color rgb="FF000000"/>
        <rFont val="Times New Roman"/>
        <family val="1"/>
      </rPr>
      <t xml:space="preserve"> </t>
    </r>
    <r>
      <rPr>
        <sz val="12"/>
        <color rgb="FF000000"/>
        <rFont val="Sylfaen"/>
        <family val="1"/>
      </rPr>
      <t>მანქანის</t>
    </r>
    <r>
      <rPr>
        <sz val="12"/>
        <color rgb="FF000000"/>
        <rFont val="Times New Roman"/>
        <family val="1"/>
      </rPr>
      <t xml:space="preserve"> </t>
    </r>
    <r>
      <rPr>
        <sz val="12"/>
        <color rgb="FF000000"/>
        <rFont val="Sylfaen"/>
        <family val="1"/>
      </rPr>
      <t>ოპერატორები</t>
    </r>
  </si>
  <si>
    <r>
      <t>საკვებისა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დაკავშირებულ</t>
    </r>
    <r>
      <rPr>
        <sz val="12"/>
        <color rgb="FF000000"/>
        <rFont val="Times New Roman"/>
        <family val="1"/>
      </rPr>
      <t xml:space="preserve"> </t>
    </r>
    <r>
      <rPr>
        <sz val="12"/>
        <color rgb="FF000000"/>
        <rFont val="Sylfaen"/>
        <family val="1"/>
      </rPr>
      <t>პროდუქტთა</t>
    </r>
    <r>
      <rPr>
        <sz val="12"/>
        <color rgb="FF000000"/>
        <rFont val="Times New Roman"/>
        <family val="1"/>
      </rPr>
      <t xml:space="preserve"> </t>
    </r>
    <r>
      <rPr>
        <sz val="12"/>
        <color rgb="FF000000"/>
        <rFont val="Sylfaen"/>
        <family val="1"/>
      </rPr>
      <t>მანქანის</t>
    </r>
    <r>
      <rPr>
        <sz val="12"/>
        <color rgb="FF000000"/>
        <rFont val="Times New Roman"/>
        <family val="1"/>
      </rPr>
      <t xml:space="preserve"> </t>
    </r>
    <r>
      <rPr>
        <sz val="12"/>
        <color rgb="FF000000"/>
        <rFont val="Sylfaen"/>
        <family val="1"/>
      </rPr>
      <t>ოპერატორები</t>
    </r>
  </si>
  <si>
    <r>
      <t>ჩასაწყობ</t>
    </r>
    <r>
      <rPr>
        <sz val="12"/>
        <color rgb="FF000000"/>
        <rFont val="Times New Roman"/>
        <family val="1"/>
      </rPr>
      <t>-</t>
    </r>
    <r>
      <rPr>
        <sz val="12"/>
        <color rgb="FF000000"/>
        <rFont val="Sylfaen"/>
        <family val="1"/>
      </rPr>
      <t>საფუთავი</t>
    </r>
    <r>
      <rPr>
        <sz val="12"/>
        <color rgb="FF000000"/>
        <rFont val="Times New Roman"/>
        <family val="1"/>
      </rPr>
      <t xml:space="preserve">, </t>
    </r>
    <r>
      <rPr>
        <sz val="12"/>
        <color rgb="FF000000"/>
        <rFont val="Sylfaen"/>
        <family val="1"/>
      </rPr>
      <t>ბოთლებში</t>
    </r>
    <r>
      <rPr>
        <sz val="12"/>
        <color rgb="FF000000"/>
        <rFont val="Times New Roman"/>
        <family val="1"/>
      </rPr>
      <t xml:space="preserve"> </t>
    </r>
    <r>
      <rPr>
        <sz val="12"/>
        <color rgb="FF000000"/>
        <rFont val="Sylfaen"/>
        <family val="1"/>
      </rPr>
      <t>ჩამოსასხამი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ლეიბლების</t>
    </r>
    <r>
      <rPr>
        <sz val="12"/>
        <color rgb="FF000000"/>
        <rFont val="Times New Roman"/>
        <family val="1"/>
      </rPr>
      <t xml:space="preserve"> </t>
    </r>
    <r>
      <rPr>
        <sz val="12"/>
        <color rgb="FF000000"/>
        <rFont val="Sylfaen"/>
        <family val="1"/>
      </rPr>
      <t>მისამაგრებელი</t>
    </r>
    <r>
      <rPr>
        <sz val="12"/>
        <color rgb="FF000000"/>
        <rFont val="Times New Roman"/>
        <family val="1"/>
      </rPr>
      <t xml:space="preserve"> </t>
    </r>
    <r>
      <rPr>
        <sz val="12"/>
        <color rgb="FF000000"/>
        <rFont val="Sylfaen"/>
        <family val="1"/>
      </rPr>
      <t>დაზგები</t>
    </r>
    <r>
      <rPr>
        <sz val="12"/>
        <color rgb="FF000000"/>
        <rFont val="Times New Roman"/>
        <family val="1"/>
      </rPr>
      <t xml:space="preserve"> </t>
    </r>
    <r>
      <rPr>
        <sz val="12"/>
        <color rgb="FF000000"/>
        <rFont val="Sylfaen"/>
        <family val="1"/>
      </rPr>
      <t>ოპერატორები</t>
    </r>
  </si>
  <si>
    <r>
      <t>სტაციონალურ</t>
    </r>
    <r>
      <rPr>
        <sz val="12"/>
        <color rgb="FF000000"/>
        <rFont val="Times New Roman"/>
        <family val="1"/>
      </rPr>
      <t xml:space="preserve"> </t>
    </r>
    <r>
      <rPr>
        <sz val="12"/>
        <color rgb="FF000000"/>
        <rFont val="Sylfaen"/>
        <family val="1"/>
      </rPr>
      <t>დაზგა</t>
    </r>
    <r>
      <rPr>
        <sz val="12"/>
        <color rgb="FF000000"/>
        <rFont val="Times New Roman"/>
        <family val="1"/>
      </rPr>
      <t>-</t>
    </r>
    <r>
      <rPr>
        <sz val="12"/>
        <color rgb="FF000000"/>
        <rFont val="Sylfaen"/>
        <family val="1"/>
      </rPr>
      <t>დანადგართა</t>
    </r>
    <r>
      <rPr>
        <sz val="12"/>
        <color rgb="FF000000"/>
        <rFont val="Times New Roman"/>
        <family val="1"/>
      </rPr>
      <t xml:space="preserve"> </t>
    </r>
    <r>
      <rPr>
        <sz val="12"/>
        <color rgb="FF000000"/>
        <rFont val="Sylfaen"/>
        <family val="1"/>
      </rPr>
      <t>ოპერატორები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ექვემდებარებიან</t>
    </r>
  </si>
  <si>
    <r>
      <t>მექანიკური</t>
    </r>
    <r>
      <rPr>
        <sz val="12"/>
        <color rgb="FF000000"/>
        <rFont val="Times New Roman"/>
        <family val="1"/>
      </rPr>
      <t xml:space="preserve"> </t>
    </r>
    <r>
      <rPr>
        <sz val="12"/>
        <color rgb="FF000000"/>
        <rFont val="Sylfaen"/>
        <family val="1"/>
      </rPr>
      <t>მანქანა</t>
    </r>
    <r>
      <rPr>
        <sz val="12"/>
        <color rgb="FF000000"/>
        <rFont val="Times New Roman"/>
        <family val="1"/>
      </rPr>
      <t>-</t>
    </r>
    <r>
      <rPr>
        <sz val="12"/>
        <color rgb="FF000000"/>
        <rFont val="Sylfaen"/>
        <family val="1"/>
      </rPr>
      <t>დანადგარების</t>
    </r>
    <r>
      <rPr>
        <sz val="12"/>
        <color rgb="FF000000"/>
        <rFont val="Times New Roman"/>
        <family val="1"/>
      </rPr>
      <t xml:space="preserve"> </t>
    </r>
    <r>
      <rPr>
        <sz val="12"/>
        <color rgb="FF000000"/>
        <rFont val="Sylfaen"/>
        <family val="1"/>
      </rPr>
      <t>გამმართველნი</t>
    </r>
  </si>
  <si>
    <r>
      <t>მსუბუქი</t>
    </r>
    <r>
      <rPr>
        <sz val="12"/>
        <color rgb="FF000000"/>
        <rFont val="Times New Roman"/>
        <family val="1"/>
      </rPr>
      <t xml:space="preserve"> </t>
    </r>
    <r>
      <rPr>
        <sz val="12"/>
        <color rgb="FF000000"/>
        <rFont val="Sylfaen"/>
        <family val="1"/>
      </rPr>
      <t>მანქანის</t>
    </r>
    <r>
      <rPr>
        <sz val="12"/>
        <color rgb="FF000000"/>
        <rFont val="Times New Roman"/>
        <family val="1"/>
      </rPr>
      <t xml:space="preserve">, </t>
    </r>
    <r>
      <rPr>
        <sz val="12"/>
        <color rgb="FF000000"/>
        <rFont val="Sylfaen"/>
        <family val="1"/>
      </rPr>
      <t>ტაქსისა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საბარგო</t>
    </r>
    <r>
      <rPr>
        <sz val="12"/>
        <color rgb="FF000000"/>
        <rFont val="Times New Roman"/>
        <family val="1"/>
      </rPr>
      <t xml:space="preserve"> </t>
    </r>
    <r>
      <rPr>
        <sz val="12"/>
        <color rgb="FF000000"/>
        <rFont val="Sylfaen"/>
        <family val="1"/>
      </rPr>
      <t>ფურგონისა</t>
    </r>
    <r>
      <rPr>
        <sz val="12"/>
        <color rgb="FF000000"/>
        <rFont val="Times New Roman"/>
        <family val="1"/>
      </rPr>
      <t xml:space="preserve"> </t>
    </r>
    <r>
      <rPr>
        <sz val="12"/>
        <color rgb="FF000000"/>
        <rFont val="Sylfaen"/>
        <family val="1"/>
      </rPr>
      <t>მძღოლები</t>
    </r>
  </si>
  <si>
    <r>
      <t>მძიმე</t>
    </r>
    <r>
      <rPr>
        <sz val="12"/>
        <color rgb="FF000000"/>
        <rFont val="Times New Roman"/>
        <family val="1"/>
      </rPr>
      <t xml:space="preserve"> </t>
    </r>
    <r>
      <rPr>
        <sz val="12"/>
        <color rgb="FF000000"/>
        <rFont val="Sylfaen"/>
        <family val="1"/>
      </rPr>
      <t>სატვირთო</t>
    </r>
    <r>
      <rPr>
        <sz val="12"/>
        <color rgb="FF000000"/>
        <rFont val="Times New Roman"/>
        <family val="1"/>
      </rPr>
      <t>-</t>
    </r>
    <r>
      <rPr>
        <sz val="12"/>
        <color rgb="FF000000"/>
        <rFont val="Sylfaen"/>
        <family val="1"/>
      </rPr>
      <t>სამგზავრო</t>
    </r>
    <r>
      <rPr>
        <sz val="12"/>
        <color rgb="FF000000"/>
        <rFont val="Times New Roman"/>
        <family val="1"/>
      </rPr>
      <t xml:space="preserve"> </t>
    </r>
    <r>
      <rPr>
        <sz val="12"/>
        <color rgb="FF000000"/>
        <rFont val="Sylfaen"/>
        <family val="1"/>
      </rPr>
      <t>მანქანების</t>
    </r>
    <r>
      <rPr>
        <sz val="12"/>
        <color rgb="FF000000"/>
        <rFont val="Times New Roman"/>
        <family val="1"/>
      </rPr>
      <t xml:space="preserve"> </t>
    </r>
    <r>
      <rPr>
        <sz val="12"/>
        <color rgb="FF000000"/>
        <rFont val="Sylfaen"/>
        <family val="1"/>
      </rPr>
      <t>მძღოლები</t>
    </r>
  </si>
  <si>
    <r>
      <t>მიწასათხრელისა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ამასთან</t>
    </r>
    <r>
      <rPr>
        <sz val="12"/>
        <color rgb="FF000000"/>
        <rFont val="Times New Roman"/>
        <family val="1"/>
      </rPr>
      <t xml:space="preserve"> </t>
    </r>
    <r>
      <rPr>
        <sz val="12"/>
        <color rgb="FF000000"/>
        <rFont val="Sylfaen"/>
        <family val="1"/>
      </rPr>
      <t>დაკავშირებულ</t>
    </r>
    <r>
      <rPr>
        <sz val="12"/>
        <color rgb="FF000000"/>
        <rFont val="Times New Roman"/>
        <family val="1"/>
      </rPr>
      <t xml:space="preserve"> </t>
    </r>
    <r>
      <rPr>
        <sz val="12"/>
        <color rgb="FF000000"/>
        <rFont val="Sylfaen"/>
        <family val="1"/>
      </rPr>
      <t>სიმძლავრეთა</t>
    </r>
    <r>
      <rPr>
        <sz val="12"/>
        <color rgb="FF000000"/>
        <rFont val="Times New Roman"/>
        <family val="1"/>
      </rPr>
      <t xml:space="preserve"> </t>
    </r>
    <r>
      <rPr>
        <sz val="12"/>
        <color rgb="FF000000"/>
        <rFont val="Sylfaen"/>
        <family val="1"/>
      </rPr>
      <t>ოპერატორები</t>
    </r>
  </si>
  <si>
    <r>
      <t>მეამწევეები</t>
    </r>
    <r>
      <rPr>
        <sz val="12"/>
        <color rgb="FF000000"/>
        <rFont val="Times New Roman"/>
        <family val="1"/>
      </rPr>
      <t xml:space="preserve">, </t>
    </r>
    <r>
      <rPr>
        <sz val="12"/>
        <color rgb="FF000000"/>
        <rFont val="Sylfaen"/>
        <family val="1"/>
      </rPr>
      <t>აგრეთვე</t>
    </r>
    <r>
      <rPr>
        <sz val="12"/>
        <color rgb="FF000000"/>
        <rFont val="Times New Roman"/>
        <family val="1"/>
      </rPr>
      <t xml:space="preserve"> </t>
    </r>
    <r>
      <rPr>
        <sz val="12"/>
        <color rgb="FF000000"/>
        <rFont val="Sylfaen"/>
        <family val="1"/>
      </rPr>
      <t>ტვირთამწის</t>
    </r>
    <r>
      <rPr>
        <sz val="12"/>
        <color rgb="FF000000"/>
        <rFont val="Times New Roman"/>
        <family val="1"/>
      </rPr>
      <t xml:space="preserve">, </t>
    </r>
    <r>
      <rPr>
        <sz val="12"/>
        <color rgb="FF000000"/>
        <rFont val="Sylfaen"/>
        <family val="1"/>
      </rPr>
      <t>ჯალამბარის</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სხვა</t>
    </r>
    <r>
      <rPr>
        <sz val="12"/>
        <color rgb="FF000000"/>
        <rFont val="Times New Roman"/>
        <family val="1"/>
      </rPr>
      <t xml:space="preserve"> </t>
    </r>
    <r>
      <rPr>
        <sz val="12"/>
        <color rgb="FF000000"/>
        <rFont val="Sylfaen"/>
        <family val="1"/>
      </rPr>
      <t>მსგავს</t>
    </r>
    <r>
      <rPr>
        <sz val="12"/>
        <color rgb="FF000000"/>
        <rFont val="Times New Roman"/>
        <family val="1"/>
      </rPr>
      <t xml:space="preserve"> </t>
    </r>
    <r>
      <rPr>
        <sz val="12"/>
        <color rgb="FF000000"/>
        <rFont val="Sylfaen"/>
        <family val="1"/>
      </rPr>
      <t>ტექნიკა</t>
    </r>
    <r>
      <rPr>
        <sz val="12"/>
        <color rgb="FF000000"/>
        <rFont val="Times New Roman"/>
        <family val="1"/>
      </rPr>
      <t>-</t>
    </r>
    <r>
      <rPr>
        <sz val="12"/>
        <color rgb="FF000000"/>
        <rFont val="Sylfaen"/>
        <family val="1"/>
      </rPr>
      <t>მოწყობილობათა</t>
    </r>
    <r>
      <rPr>
        <sz val="12"/>
        <color rgb="FF000000"/>
        <rFont val="Times New Roman"/>
        <family val="1"/>
      </rPr>
      <t xml:space="preserve"> </t>
    </r>
    <r>
      <rPr>
        <sz val="12"/>
        <color rgb="FF000000"/>
        <rFont val="Sylfaen"/>
        <family val="1"/>
      </rPr>
      <t>ოპერატორები</t>
    </r>
  </si>
  <si>
    <r>
      <t>ოპერატორები</t>
    </r>
    <r>
      <rPr>
        <sz val="12"/>
        <color rgb="FF000000"/>
        <rFont val="Times New Roman"/>
        <family val="1"/>
      </rPr>
      <t xml:space="preserve"> </t>
    </r>
    <r>
      <rPr>
        <sz val="12"/>
        <color rgb="FF000000"/>
        <rFont val="Sylfaen"/>
        <family val="1"/>
      </rPr>
      <t>ურიკისა</t>
    </r>
    <r>
      <rPr>
        <sz val="12"/>
        <color rgb="FF000000"/>
        <rFont val="Times New Roman"/>
        <family val="1"/>
      </rPr>
      <t xml:space="preserve"> </t>
    </r>
    <r>
      <rPr>
        <sz val="12"/>
        <color rgb="FF000000"/>
        <rFont val="Sylfaen"/>
        <family val="1"/>
      </rPr>
      <t>ტვირთამწი</t>
    </r>
    <r>
      <rPr>
        <sz val="12"/>
        <color rgb="FF000000"/>
        <rFont val="Times New Roman"/>
        <family val="1"/>
      </rPr>
      <t xml:space="preserve"> </t>
    </r>
    <r>
      <rPr>
        <sz val="12"/>
        <color rgb="FF000000"/>
        <rFont val="Sylfaen"/>
        <family val="1"/>
      </rPr>
      <t>მოწყობილობათ</t>
    </r>
  </si>
  <si>
    <r>
      <t>სასოფლო</t>
    </r>
    <r>
      <rPr>
        <sz val="12"/>
        <color rgb="FF000000"/>
        <rFont val="Times New Roman"/>
        <family val="1"/>
      </rPr>
      <t>-</t>
    </r>
    <r>
      <rPr>
        <sz val="12"/>
        <color rgb="FF000000"/>
        <rFont val="Sylfaen"/>
        <family val="1"/>
      </rPr>
      <t>სამეურნეო</t>
    </r>
    <r>
      <rPr>
        <sz val="12"/>
        <color rgb="FF000000"/>
        <rFont val="Times New Roman"/>
        <family val="1"/>
      </rPr>
      <t xml:space="preserve"> (</t>
    </r>
    <r>
      <rPr>
        <sz val="12"/>
        <color rgb="FF000000"/>
        <rFont val="Sylfaen"/>
        <family val="1"/>
      </rPr>
      <t>მემცენარეობის</t>
    </r>
    <r>
      <rPr>
        <sz val="12"/>
        <color rgb="FF000000"/>
        <rFont val="Times New Roman"/>
        <family val="1"/>
      </rPr>
      <t xml:space="preserve">) </t>
    </r>
    <r>
      <rPr>
        <sz val="12"/>
        <color rgb="FF000000"/>
        <rFont val="Sylfaen"/>
        <family val="1"/>
      </rPr>
      <t>სფეროში</t>
    </r>
    <r>
      <rPr>
        <sz val="12"/>
        <color rgb="FF000000"/>
        <rFont val="Times New Roman"/>
        <family val="1"/>
      </rPr>
      <t xml:space="preserve"> </t>
    </r>
    <r>
      <rPr>
        <sz val="12"/>
        <color rgb="FF000000"/>
        <rFont val="Sylfaen"/>
        <family val="1"/>
      </rPr>
      <t>დაკავებული</t>
    </r>
    <r>
      <rPr>
        <sz val="12"/>
        <color rgb="FF000000"/>
        <rFont val="Times New Roman"/>
        <family val="1"/>
      </rPr>
      <t xml:space="preserve"> </t>
    </r>
    <r>
      <rPr>
        <sz val="12"/>
        <color rgb="FF000000"/>
        <rFont val="Sylfaen"/>
        <family val="1"/>
      </rPr>
      <t>არაკვალიფიცირებული</t>
    </r>
    <r>
      <rPr>
        <sz val="12"/>
        <color rgb="FF000000"/>
        <rFont val="Times New Roman"/>
        <family val="1"/>
      </rPr>
      <t xml:space="preserve"> </t>
    </r>
    <r>
      <rPr>
        <sz val="12"/>
        <color rgb="FF000000"/>
        <rFont val="Sylfaen"/>
        <family val="1"/>
      </rPr>
      <t>მუშაკები</t>
    </r>
  </si>
  <si>
    <r>
      <t>სასოფლო</t>
    </r>
    <r>
      <rPr>
        <sz val="12"/>
        <color rgb="FF000000"/>
        <rFont val="Times New Roman"/>
        <family val="1"/>
      </rPr>
      <t>-</t>
    </r>
    <r>
      <rPr>
        <sz val="12"/>
        <color rgb="FF000000"/>
        <rFont val="Sylfaen"/>
        <family val="1"/>
      </rPr>
      <t>სამეურნეო</t>
    </r>
    <r>
      <rPr>
        <sz val="12"/>
        <color rgb="FF000000"/>
        <rFont val="Times New Roman"/>
        <family val="1"/>
      </rPr>
      <t xml:space="preserve"> (</t>
    </r>
    <r>
      <rPr>
        <sz val="12"/>
        <color rgb="FF000000"/>
        <rFont val="Sylfaen"/>
        <family val="1"/>
      </rPr>
      <t>მესაქონლეობის</t>
    </r>
    <r>
      <rPr>
        <sz val="12"/>
        <color rgb="FF000000"/>
        <rFont val="Times New Roman"/>
        <family val="1"/>
      </rPr>
      <t xml:space="preserve">) </t>
    </r>
    <r>
      <rPr>
        <sz val="12"/>
        <color rgb="FF000000"/>
        <rFont val="Sylfaen"/>
        <family val="1"/>
      </rPr>
      <t>სფეროში</t>
    </r>
    <r>
      <rPr>
        <sz val="12"/>
        <color rgb="FF000000"/>
        <rFont val="Times New Roman"/>
        <family val="1"/>
      </rPr>
      <t xml:space="preserve"> </t>
    </r>
    <r>
      <rPr>
        <sz val="12"/>
        <color rgb="FF000000"/>
        <rFont val="Sylfaen"/>
        <family val="1"/>
      </rPr>
      <t>დაკავებული</t>
    </r>
    <r>
      <rPr>
        <sz val="12"/>
        <color rgb="FF000000"/>
        <rFont val="Times New Roman"/>
        <family val="1"/>
      </rPr>
      <t xml:space="preserve"> </t>
    </r>
    <r>
      <rPr>
        <sz val="12"/>
        <color rgb="FF000000"/>
        <rFont val="Sylfaen"/>
        <family val="1"/>
      </rPr>
      <t>არაკვალიფიცირებული</t>
    </r>
    <r>
      <rPr>
        <sz val="12"/>
        <color rgb="FF000000"/>
        <rFont val="Times New Roman"/>
        <family val="1"/>
      </rPr>
      <t xml:space="preserve"> </t>
    </r>
    <r>
      <rPr>
        <sz val="12"/>
        <color rgb="FF000000"/>
        <rFont val="Sylfaen"/>
        <family val="1"/>
      </rPr>
      <t>მუშაკები</t>
    </r>
  </si>
  <si>
    <r>
      <t>შერეული</t>
    </r>
    <r>
      <rPr>
        <sz val="12"/>
        <color rgb="FF000000"/>
        <rFont val="Times New Roman"/>
        <family val="1"/>
      </rPr>
      <t xml:space="preserve"> (</t>
    </r>
    <r>
      <rPr>
        <sz val="12"/>
        <color rgb="FF000000"/>
        <rFont val="Sylfaen"/>
        <family val="1"/>
      </rPr>
      <t>მემცენარეობისა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მესაქონლეობის</t>
    </r>
    <r>
      <rPr>
        <sz val="12"/>
        <color rgb="FF000000"/>
        <rFont val="Times New Roman"/>
        <family val="1"/>
      </rPr>
      <t xml:space="preserve">) </t>
    </r>
    <r>
      <rPr>
        <sz val="12"/>
        <color rgb="FF000000"/>
        <rFont val="Sylfaen"/>
        <family val="1"/>
      </rPr>
      <t>სფეროში</t>
    </r>
    <r>
      <rPr>
        <sz val="12"/>
        <color rgb="FF000000"/>
        <rFont val="Times New Roman"/>
        <family val="1"/>
      </rPr>
      <t xml:space="preserve"> </t>
    </r>
    <r>
      <rPr>
        <sz val="12"/>
        <color rgb="FF000000"/>
        <rFont val="Sylfaen"/>
        <family val="1"/>
      </rPr>
      <t>დაკავებული</t>
    </r>
    <r>
      <rPr>
        <sz val="12"/>
        <color rgb="FF000000"/>
        <rFont val="Times New Roman"/>
        <family val="1"/>
      </rPr>
      <t xml:space="preserve"> </t>
    </r>
    <r>
      <rPr>
        <sz val="12"/>
        <color rgb="FF000000"/>
        <rFont val="Sylfaen"/>
        <family val="1"/>
      </rPr>
      <t>არაკვალიფიცირებული</t>
    </r>
    <r>
      <rPr>
        <sz val="12"/>
        <color rgb="FF000000"/>
        <rFont val="Times New Roman"/>
        <family val="1"/>
      </rPr>
      <t xml:space="preserve"> </t>
    </r>
    <r>
      <rPr>
        <sz val="12"/>
        <color rgb="FF000000"/>
        <rFont val="Sylfaen"/>
        <family val="1"/>
      </rPr>
      <t>მუშაკები</t>
    </r>
  </si>
  <si>
    <r>
      <t>ბაღებში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საყვავილე</t>
    </r>
    <r>
      <rPr>
        <sz val="12"/>
        <color rgb="FF000000"/>
        <rFont val="Times New Roman"/>
        <family val="1"/>
      </rPr>
      <t xml:space="preserve"> </t>
    </r>
    <r>
      <rPr>
        <sz val="12"/>
        <color rgb="FF000000"/>
        <rFont val="Sylfaen"/>
        <family val="1"/>
      </rPr>
      <t>გაზონებზე</t>
    </r>
    <r>
      <rPr>
        <sz val="12"/>
        <color rgb="FF000000"/>
        <rFont val="Times New Roman"/>
        <family val="1"/>
      </rPr>
      <t xml:space="preserve"> </t>
    </r>
    <r>
      <rPr>
        <sz val="12"/>
        <color rgb="FF000000"/>
        <rFont val="Sylfaen"/>
        <family val="1"/>
      </rPr>
      <t>დაკავებული</t>
    </r>
    <r>
      <rPr>
        <sz val="12"/>
        <color rgb="FF000000"/>
        <rFont val="Times New Roman"/>
        <family val="1"/>
      </rPr>
      <t xml:space="preserve"> </t>
    </r>
    <r>
      <rPr>
        <sz val="12"/>
        <color rgb="FF000000"/>
        <rFont val="Sylfaen"/>
        <family val="1"/>
      </rPr>
      <t>არაკვალიფიცირებული</t>
    </r>
    <r>
      <rPr>
        <sz val="12"/>
        <color rgb="FF000000"/>
        <rFont val="Times New Roman"/>
        <family val="1"/>
      </rPr>
      <t xml:space="preserve"> </t>
    </r>
    <r>
      <rPr>
        <sz val="12"/>
        <color rgb="FF000000"/>
        <rFont val="Sylfaen"/>
        <family val="1"/>
      </rPr>
      <t>მუშაკები</t>
    </r>
  </si>
  <si>
    <r>
      <t>სატყეოში</t>
    </r>
    <r>
      <rPr>
        <sz val="12"/>
        <color rgb="FF000000"/>
        <rFont val="Times New Roman"/>
        <family val="1"/>
      </rPr>
      <t xml:space="preserve"> </t>
    </r>
    <r>
      <rPr>
        <sz val="12"/>
        <color rgb="FF000000"/>
        <rFont val="Sylfaen"/>
        <family val="1"/>
      </rPr>
      <t>დაკავებული</t>
    </r>
    <r>
      <rPr>
        <sz val="12"/>
        <color rgb="FF000000"/>
        <rFont val="Times New Roman"/>
        <family val="1"/>
      </rPr>
      <t xml:space="preserve"> </t>
    </r>
    <r>
      <rPr>
        <sz val="12"/>
        <color rgb="FF000000"/>
        <rFont val="Sylfaen"/>
        <family val="1"/>
      </rPr>
      <t>არაკვალიფიცირებული</t>
    </r>
    <r>
      <rPr>
        <sz val="12"/>
        <color rgb="FF000000"/>
        <rFont val="Times New Roman"/>
        <family val="1"/>
      </rPr>
      <t xml:space="preserve"> </t>
    </r>
    <r>
      <rPr>
        <sz val="12"/>
        <color rgb="FF000000"/>
        <rFont val="Sylfaen"/>
        <family val="1"/>
      </rPr>
      <t>მუშაკები</t>
    </r>
  </si>
  <si>
    <r>
      <t>სამოქალაქო</t>
    </r>
    <r>
      <rPr>
        <sz val="12"/>
        <color rgb="FF000000"/>
        <rFont val="Times New Roman"/>
        <family val="1"/>
      </rPr>
      <t xml:space="preserve"> </t>
    </r>
    <r>
      <rPr>
        <sz val="12"/>
        <color rgb="FF000000"/>
        <rFont val="Sylfaen"/>
        <family val="1"/>
      </rPr>
      <t>მშენებლობის</t>
    </r>
    <r>
      <rPr>
        <sz val="12"/>
        <color rgb="FF000000"/>
        <rFont val="Times New Roman"/>
        <family val="1"/>
      </rPr>
      <t xml:space="preserve"> </t>
    </r>
    <r>
      <rPr>
        <sz val="12"/>
        <color rgb="FF000000"/>
        <rFont val="Sylfaen"/>
        <family val="1"/>
      </rPr>
      <t>სფეროში</t>
    </r>
    <r>
      <rPr>
        <sz val="12"/>
        <color rgb="FF000000"/>
        <rFont val="Times New Roman"/>
        <family val="1"/>
      </rPr>
      <t xml:space="preserve"> </t>
    </r>
    <r>
      <rPr>
        <sz val="12"/>
        <color rgb="FF000000"/>
        <rFont val="Sylfaen"/>
        <family val="1"/>
      </rPr>
      <t>მომუშავე</t>
    </r>
    <r>
      <rPr>
        <sz val="12"/>
        <color rgb="FF000000"/>
        <rFont val="Times New Roman"/>
        <family val="1"/>
      </rPr>
      <t xml:space="preserve"> </t>
    </r>
    <r>
      <rPr>
        <sz val="12"/>
        <color rgb="FF000000"/>
        <rFont val="Sylfaen"/>
        <family val="1"/>
      </rPr>
      <t>არაკვალიფიცირებული</t>
    </r>
    <r>
      <rPr>
        <sz val="12"/>
        <color rgb="FF000000"/>
        <rFont val="Times New Roman"/>
        <family val="1"/>
      </rPr>
      <t xml:space="preserve"> </t>
    </r>
    <r>
      <rPr>
        <sz val="12"/>
        <color rgb="FF000000"/>
        <rFont val="Sylfaen"/>
        <family val="1"/>
      </rPr>
      <t>მუშაკები</t>
    </r>
  </si>
  <si>
    <r>
      <t>შენობათა</t>
    </r>
    <r>
      <rPr>
        <sz val="12"/>
        <color rgb="FF000000"/>
        <rFont val="Times New Roman"/>
        <family val="1"/>
      </rPr>
      <t xml:space="preserve"> </t>
    </r>
    <r>
      <rPr>
        <sz val="12"/>
        <color rgb="FF000000"/>
        <rFont val="Sylfaen"/>
        <family val="1"/>
      </rPr>
      <t>აგებაზე</t>
    </r>
    <r>
      <rPr>
        <sz val="12"/>
        <color rgb="FF000000"/>
        <rFont val="Times New Roman"/>
        <family val="1"/>
      </rPr>
      <t xml:space="preserve"> </t>
    </r>
    <r>
      <rPr>
        <sz val="12"/>
        <color rgb="FF000000"/>
        <rFont val="Sylfaen"/>
        <family val="1"/>
      </rPr>
      <t>დაკავებული</t>
    </r>
    <r>
      <rPr>
        <sz val="12"/>
        <color rgb="FF000000"/>
        <rFont val="Times New Roman"/>
        <family val="1"/>
      </rPr>
      <t xml:space="preserve"> </t>
    </r>
    <r>
      <rPr>
        <sz val="12"/>
        <color rgb="FF000000"/>
        <rFont val="Sylfaen"/>
        <family val="1"/>
      </rPr>
      <t>არაკვალიფიცირებული</t>
    </r>
    <r>
      <rPr>
        <sz val="12"/>
        <color rgb="FF000000"/>
        <rFont val="Times New Roman"/>
        <family val="1"/>
      </rPr>
      <t xml:space="preserve"> </t>
    </r>
    <r>
      <rPr>
        <sz val="12"/>
        <color rgb="FF000000"/>
        <rFont val="Sylfaen"/>
        <family val="1"/>
      </rPr>
      <t>მუშაკები</t>
    </r>
  </si>
  <si>
    <r>
      <t>საწარმოებზე</t>
    </r>
    <r>
      <rPr>
        <sz val="12"/>
        <color rgb="FF000000"/>
        <rFont val="Times New Roman"/>
        <family val="1"/>
      </rPr>
      <t xml:space="preserve"> </t>
    </r>
    <r>
      <rPr>
        <sz val="12"/>
        <color rgb="FF000000"/>
        <rFont val="Sylfaen"/>
        <family val="1"/>
      </rPr>
      <t>დაკავებული</t>
    </r>
    <r>
      <rPr>
        <sz val="12"/>
        <color rgb="FF000000"/>
        <rFont val="Times New Roman"/>
        <family val="1"/>
      </rPr>
      <t xml:space="preserve"> </t>
    </r>
    <r>
      <rPr>
        <sz val="12"/>
        <color rgb="FF000000"/>
        <rFont val="Sylfaen"/>
        <family val="1"/>
      </rPr>
      <t>არაკვალიფიცირებული</t>
    </r>
    <r>
      <rPr>
        <sz val="12"/>
        <color rgb="FF000000"/>
        <rFont val="Times New Roman"/>
        <family val="1"/>
      </rPr>
      <t xml:space="preserve"> </t>
    </r>
    <r>
      <rPr>
        <sz val="12"/>
        <color rgb="FF000000"/>
        <rFont val="Sylfaen"/>
        <family val="1"/>
      </rPr>
      <t>მუშაკები</t>
    </r>
    <r>
      <rPr>
        <sz val="12"/>
        <color rgb="FF000000"/>
        <rFont val="Times New Roman"/>
        <family val="1"/>
      </rPr>
      <t xml:space="preserve">, </t>
    </r>
    <r>
      <rPr>
        <sz val="12"/>
        <color rgb="FF000000"/>
        <rFont val="Sylfaen"/>
        <family val="1"/>
      </rPr>
      <t>რომელნიც</t>
    </r>
    <r>
      <rPr>
        <sz val="12"/>
        <color rgb="FF000000"/>
        <rFont val="Times New Roman"/>
        <family val="1"/>
      </rPr>
      <t xml:space="preserve"> </t>
    </r>
    <r>
      <rPr>
        <sz val="12"/>
        <color rgb="FF000000"/>
        <rFont val="Sylfaen"/>
        <family val="1"/>
      </rPr>
      <t>უფრო</t>
    </r>
    <r>
      <rPr>
        <sz val="12"/>
        <color rgb="FF000000"/>
        <rFont val="Times New Roman"/>
        <family val="1"/>
      </rPr>
      <t xml:space="preserve"> </t>
    </r>
    <r>
      <rPr>
        <sz val="12"/>
        <color rgb="FF000000"/>
        <rFont val="Sylfaen"/>
        <family val="1"/>
      </rPr>
      <t>დეტალურ</t>
    </r>
    <r>
      <rPr>
        <sz val="12"/>
        <color rgb="FF000000"/>
        <rFont val="Times New Roman"/>
        <family val="1"/>
      </rPr>
      <t xml:space="preserve"> </t>
    </r>
    <r>
      <rPr>
        <sz val="12"/>
        <color rgb="FF000000"/>
        <rFont val="Sylfaen"/>
        <family val="1"/>
      </rPr>
      <t>კლასიფიკაციას</t>
    </r>
    <r>
      <rPr>
        <sz val="12"/>
        <color rgb="FF000000"/>
        <rFont val="Times New Roman"/>
        <family val="1"/>
      </rPr>
      <t xml:space="preserve"> </t>
    </r>
    <r>
      <rPr>
        <sz val="12"/>
        <color rgb="FF000000"/>
        <rFont val="Sylfaen"/>
        <family val="1"/>
      </rPr>
      <t>არ</t>
    </r>
    <r>
      <rPr>
        <sz val="12"/>
        <color rgb="FF000000"/>
        <rFont val="Times New Roman"/>
        <family val="1"/>
      </rPr>
      <t xml:space="preserve"> </t>
    </r>
    <r>
      <rPr>
        <sz val="12"/>
        <color rgb="FF000000"/>
        <rFont val="Sylfaen"/>
        <family val="1"/>
      </rPr>
      <t>ექვემდებარებიან</t>
    </r>
  </si>
  <si>
    <r>
      <t>სამზარეულოთა</t>
    </r>
    <r>
      <rPr>
        <sz val="12"/>
        <color rgb="FF000000"/>
        <rFont val="Times New Roman"/>
        <family val="1"/>
      </rPr>
      <t xml:space="preserve"> </t>
    </r>
    <r>
      <rPr>
        <sz val="12"/>
        <color rgb="FF000000"/>
        <rFont val="Sylfaen"/>
        <family val="1"/>
      </rPr>
      <t>დამხმარე</t>
    </r>
    <r>
      <rPr>
        <sz val="12"/>
        <color rgb="FF000000"/>
        <rFont val="Times New Roman"/>
        <family val="1"/>
      </rPr>
      <t xml:space="preserve"> </t>
    </r>
    <r>
      <rPr>
        <sz val="12"/>
        <color rgb="FF000000"/>
        <rFont val="Sylfaen"/>
        <family val="1"/>
      </rPr>
      <t>პერსონალი</t>
    </r>
  </si>
  <si>
    <r>
      <t>ნაგავ</t>
    </r>
    <r>
      <rPr>
        <sz val="12"/>
        <color rgb="FF000000"/>
        <rFont val="Times New Roman"/>
        <family val="1"/>
      </rPr>
      <t>-</t>
    </r>
    <r>
      <rPr>
        <sz val="12"/>
        <color rgb="FF000000"/>
        <rFont val="Sylfaen"/>
        <family val="1"/>
      </rPr>
      <t>ნარჩენების</t>
    </r>
    <r>
      <rPr>
        <sz val="12"/>
        <color rgb="FF000000"/>
        <rFont val="Times New Roman"/>
        <family val="1"/>
      </rPr>
      <t xml:space="preserve">, </t>
    </r>
    <r>
      <rPr>
        <sz val="12"/>
        <color rgb="FF000000"/>
        <rFont val="Sylfaen"/>
        <family val="1"/>
      </rPr>
      <t>ჯართისა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სხვ</t>
    </r>
    <r>
      <rPr>
        <sz val="12"/>
        <color rgb="FF000000"/>
        <rFont val="Times New Roman"/>
        <family val="1"/>
      </rPr>
      <t xml:space="preserve">. </t>
    </r>
    <r>
      <rPr>
        <sz val="12"/>
        <color rgb="FF000000"/>
        <rFont val="Sylfaen"/>
        <family val="1"/>
      </rPr>
      <t>შემგროვებლები</t>
    </r>
  </si>
  <si>
    <r>
      <t>დამლაგებლები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მათთან</t>
    </r>
    <r>
      <rPr>
        <sz val="12"/>
        <color rgb="FF000000"/>
        <rFont val="Times New Roman"/>
        <family val="1"/>
      </rPr>
      <t xml:space="preserve"> </t>
    </r>
    <r>
      <rPr>
        <sz val="12"/>
        <color rgb="FF000000"/>
        <rFont val="Sylfaen"/>
        <family val="1"/>
      </rPr>
      <t>დაკავშირებული</t>
    </r>
    <r>
      <rPr>
        <sz val="12"/>
        <color rgb="FF000000"/>
        <rFont val="Times New Roman"/>
        <family val="1"/>
      </rPr>
      <t xml:space="preserve"> </t>
    </r>
    <r>
      <rPr>
        <sz val="12"/>
        <color rgb="FF000000"/>
        <rFont val="Sylfaen"/>
        <family val="1"/>
      </rPr>
      <t>მუშაკები</t>
    </r>
  </si>
  <si>
    <r>
      <t>შიკრიკები</t>
    </r>
    <r>
      <rPr>
        <sz val="12"/>
        <color rgb="FF000000"/>
        <rFont val="Times New Roman"/>
        <family val="1"/>
      </rPr>
      <t xml:space="preserve"> / </t>
    </r>
    <r>
      <rPr>
        <sz val="12"/>
        <color rgb="FF000000"/>
        <rFont val="Sylfaen"/>
        <family val="1"/>
      </rPr>
      <t>ამბის</t>
    </r>
    <r>
      <rPr>
        <sz val="12"/>
        <color rgb="FF000000"/>
        <rFont val="Times New Roman"/>
        <family val="1"/>
      </rPr>
      <t xml:space="preserve"> </t>
    </r>
    <r>
      <rPr>
        <sz val="12"/>
        <color rgb="FF000000"/>
        <rFont val="Sylfaen"/>
        <family val="1"/>
      </rPr>
      <t>მიმტანები</t>
    </r>
    <r>
      <rPr>
        <sz val="12"/>
        <color rgb="FF000000"/>
        <rFont val="Times New Roman"/>
        <family val="1"/>
      </rPr>
      <t xml:space="preserve">, </t>
    </r>
    <r>
      <rPr>
        <sz val="12"/>
        <color rgb="FF000000"/>
        <rFont val="Sylfaen"/>
        <family val="1"/>
      </rPr>
      <t>მტვირთავი</t>
    </r>
    <r>
      <rPr>
        <sz val="12"/>
        <color rgb="FF000000"/>
        <rFont val="Times New Roman"/>
        <family val="1"/>
      </rPr>
      <t xml:space="preserve"> </t>
    </r>
    <r>
      <rPr>
        <sz val="12"/>
        <color rgb="FF000000"/>
        <rFont val="Sylfaen"/>
        <family val="1"/>
      </rPr>
      <t>მუშები</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მებარგულები</t>
    </r>
  </si>
  <si>
    <r>
      <t>შემთხვევითი</t>
    </r>
    <r>
      <rPr>
        <sz val="12"/>
        <color rgb="FF000000"/>
        <rFont val="Times New Roman"/>
        <family val="1"/>
      </rPr>
      <t xml:space="preserve"> / </t>
    </r>
    <r>
      <rPr>
        <sz val="12"/>
        <color rgb="FF000000"/>
        <rFont val="Sylfaen"/>
        <family val="1"/>
      </rPr>
      <t>არარეგულარი</t>
    </r>
    <r>
      <rPr>
        <sz val="12"/>
        <color rgb="FF000000"/>
        <rFont val="Times New Roman"/>
        <family val="1"/>
      </rPr>
      <t xml:space="preserve"> </t>
    </r>
    <r>
      <rPr>
        <sz val="12"/>
        <color rgb="FF000000"/>
        <rFont val="Sylfaen"/>
        <family val="1"/>
      </rPr>
      <t>სამუშაოს</t>
    </r>
    <r>
      <rPr>
        <sz val="12"/>
        <color rgb="FF000000"/>
        <rFont val="Times New Roman"/>
        <family val="1"/>
      </rPr>
      <t xml:space="preserve"> </t>
    </r>
    <r>
      <rPr>
        <sz val="12"/>
        <color rgb="FF000000"/>
        <rFont val="Sylfaen"/>
        <family val="1"/>
      </rPr>
      <t>შემსრულებელი</t>
    </r>
    <r>
      <rPr>
        <sz val="12"/>
        <color rgb="FF000000"/>
        <rFont val="Times New Roman"/>
        <family val="1"/>
      </rPr>
      <t xml:space="preserve"> </t>
    </r>
    <r>
      <rPr>
        <sz val="12"/>
        <color rgb="FF000000"/>
        <rFont val="Sylfaen"/>
        <family val="1"/>
      </rPr>
      <t>პირები</t>
    </r>
  </si>
  <si>
    <r>
      <t>კომუნალურ</t>
    </r>
    <r>
      <rPr>
        <sz val="12"/>
        <color rgb="FF000000"/>
        <rFont val="Times New Roman"/>
        <family val="1"/>
      </rPr>
      <t xml:space="preserve"> </t>
    </r>
    <r>
      <rPr>
        <sz val="12"/>
        <color rgb="FF000000"/>
        <rFont val="Sylfaen"/>
        <family val="1"/>
      </rPr>
      <t>მეურნეობაში</t>
    </r>
    <r>
      <rPr>
        <sz val="12"/>
        <color rgb="FF000000"/>
        <rFont val="Times New Roman"/>
        <family val="1"/>
      </rPr>
      <t xml:space="preserve"> </t>
    </r>
    <r>
      <rPr>
        <sz val="12"/>
        <color rgb="FF000000"/>
        <rFont val="Sylfaen"/>
        <family val="1"/>
      </rPr>
      <t>არსებულ</t>
    </r>
    <r>
      <rPr>
        <sz val="12"/>
        <color rgb="FF000000"/>
        <rFont val="Times New Roman"/>
        <family val="1"/>
      </rPr>
      <t xml:space="preserve"> </t>
    </r>
    <r>
      <rPr>
        <sz val="12"/>
        <color rgb="FF000000"/>
        <rFont val="Sylfaen"/>
        <family val="1"/>
      </rPr>
      <t>მრიცხველების</t>
    </r>
    <r>
      <rPr>
        <sz val="12"/>
        <color rgb="FF000000"/>
        <rFont val="Times New Roman"/>
        <family val="1"/>
      </rPr>
      <t xml:space="preserve"> </t>
    </r>
    <r>
      <rPr>
        <sz val="12"/>
        <color rgb="FF000000"/>
        <rFont val="Sylfaen"/>
        <family val="1"/>
      </rPr>
      <t>ჩვენებათა</t>
    </r>
    <r>
      <rPr>
        <sz val="12"/>
        <color rgb="FF000000"/>
        <rFont val="Times New Roman"/>
        <family val="1"/>
      </rPr>
      <t xml:space="preserve"> </t>
    </r>
    <r>
      <rPr>
        <sz val="12"/>
        <color rgb="FF000000"/>
        <rFont val="Sylfaen"/>
        <family val="1"/>
      </rPr>
      <t>ნახვა</t>
    </r>
    <r>
      <rPr>
        <sz val="12"/>
        <color rgb="FF000000"/>
        <rFont val="Times New Roman"/>
        <family val="1"/>
      </rPr>
      <t>-</t>
    </r>
    <r>
      <rPr>
        <sz val="12"/>
        <color rgb="FF000000"/>
        <rFont val="Sylfaen"/>
        <family val="1"/>
      </rPr>
      <t>ჩაწერისა</t>
    </r>
    <r>
      <rPr>
        <sz val="12"/>
        <color rgb="FF000000"/>
        <rFont val="Times New Roman"/>
        <family val="1"/>
      </rPr>
      <t xml:space="preserve"> </t>
    </r>
    <r>
      <rPr>
        <sz val="12"/>
        <color rgb="FF000000"/>
        <rFont val="Sylfaen"/>
        <family val="1"/>
      </rPr>
      <t>და</t>
    </r>
    <r>
      <rPr>
        <sz val="12"/>
        <color rgb="FF000000"/>
        <rFont val="Times New Roman"/>
        <family val="1"/>
      </rPr>
      <t xml:space="preserve"> </t>
    </r>
    <r>
      <rPr>
        <sz val="12"/>
        <color rgb="FF000000"/>
        <rFont val="Sylfaen"/>
        <family val="1"/>
      </rPr>
      <t>სავაჭრო</t>
    </r>
    <r>
      <rPr>
        <sz val="12"/>
        <color rgb="FF000000"/>
        <rFont val="Times New Roman"/>
        <family val="1"/>
      </rPr>
      <t xml:space="preserve"> </t>
    </r>
    <r>
      <rPr>
        <sz val="12"/>
        <color rgb="FF000000"/>
        <rFont val="Sylfaen"/>
        <family val="1"/>
      </rPr>
      <t>აპარატებიდან</t>
    </r>
    <r>
      <rPr>
        <sz val="12"/>
        <color rgb="FF000000"/>
        <rFont val="Times New Roman"/>
        <family val="1"/>
      </rPr>
      <t xml:space="preserve"> </t>
    </r>
    <r>
      <rPr>
        <sz val="12"/>
        <color rgb="FF000000"/>
        <rFont val="Sylfaen"/>
        <family val="1"/>
      </rPr>
      <t>ფულის</t>
    </r>
    <r>
      <rPr>
        <sz val="12"/>
        <color rgb="FF000000"/>
        <rFont val="Times New Roman"/>
        <family val="1"/>
      </rPr>
      <t xml:space="preserve"> </t>
    </r>
    <r>
      <rPr>
        <sz val="12"/>
        <color rgb="FF000000"/>
        <rFont val="Sylfaen"/>
        <family val="1"/>
      </rPr>
      <t>აკრეფის</t>
    </r>
    <r>
      <rPr>
        <sz val="12"/>
        <color rgb="FF000000"/>
        <rFont val="Times New Roman"/>
        <family val="1"/>
      </rPr>
      <t xml:space="preserve"> </t>
    </r>
    <r>
      <rPr>
        <sz val="12"/>
        <color rgb="FF000000"/>
        <rFont val="Sylfaen"/>
        <family val="1"/>
      </rPr>
      <t>განმახორციელებელი</t>
    </r>
    <r>
      <rPr>
        <sz val="12"/>
        <color rgb="FF000000"/>
        <rFont val="Times New Roman"/>
        <family val="1"/>
      </rPr>
      <t xml:space="preserve"> </t>
    </r>
    <r>
      <rPr>
        <sz val="12"/>
        <color rgb="FF000000"/>
        <rFont val="Sylfaen"/>
        <family val="1"/>
      </rPr>
      <t>პირები</t>
    </r>
  </si>
  <si>
    <r>
      <t>უმარტივეს</t>
    </r>
    <r>
      <rPr>
        <sz val="12"/>
        <color rgb="FF000000"/>
        <rFont val="Times New Roman"/>
        <family val="1"/>
      </rPr>
      <t xml:space="preserve"> </t>
    </r>
    <r>
      <rPr>
        <sz val="12"/>
        <color rgb="FF000000"/>
        <rFont val="Sylfaen"/>
        <family val="1"/>
      </rPr>
      <t>სამუშაოთა</t>
    </r>
    <r>
      <rPr>
        <sz val="12"/>
        <color rgb="FF000000"/>
        <rFont val="Times New Roman"/>
        <family val="1"/>
      </rPr>
      <t xml:space="preserve"> </t>
    </r>
    <r>
      <rPr>
        <sz val="12"/>
        <color rgb="FF000000"/>
        <rFont val="Sylfaen"/>
        <family val="1"/>
      </rPr>
      <t>შემსრულებელნი</t>
    </r>
    <r>
      <rPr>
        <sz val="12"/>
        <color rgb="FF000000"/>
        <rFont val="Times New Roman"/>
        <family val="1"/>
      </rPr>
      <t xml:space="preserve"> </t>
    </r>
    <r>
      <rPr>
        <sz val="12"/>
        <color rgb="FF000000"/>
        <rFont val="Sylfaen"/>
        <family val="1"/>
      </rPr>
      <t>კლასიფიკაციის</t>
    </r>
    <r>
      <rPr>
        <sz val="12"/>
        <color rgb="FF000000"/>
        <rFont val="Times New Roman"/>
        <family val="1"/>
      </rPr>
      <t xml:space="preserve"> </t>
    </r>
    <r>
      <rPr>
        <sz val="12"/>
        <color rgb="FF000000"/>
        <rFont val="Sylfaen"/>
        <family val="1"/>
      </rPr>
      <t>გარეშე</t>
    </r>
  </si>
  <si>
    <t>პოზიციები, რომელიშიც ორგანიზაციები განიცდიან შრომითი რესურსების ნაკლებობას</t>
  </si>
  <si>
    <t>თბილისი</t>
  </si>
  <si>
    <t>აჭარა</t>
  </si>
  <si>
    <t>გურია</t>
  </si>
  <si>
    <t>იმერეთი</t>
  </si>
  <si>
    <t>კახეთი</t>
  </si>
  <si>
    <t>მცხეთა-მთიანეთი</t>
  </si>
  <si>
    <t>ქვემო-ქართლი</t>
  </si>
  <si>
    <t>რაჭა ლეჩხუმი და ქვემო სვანეთი</t>
  </si>
  <si>
    <t>სამცხე-ჯავახეთი</t>
  </si>
  <si>
    <t>სამეგრელო ზემო სვანეთი</t>
  </si>
  <si>
    <t>შიდა ქართლი</t>
  </si>
  <si>
    <t xml:space="preserve">შენობის მომვლელები </t>
  </si>
  <si>
    <t>შენობისა და მსგავსი ნაგებობების ელექტრიკოსები</t>
  </si>
  <si>
    <t>კურიერები და პორტიეები</t>
  </si>
  <si>
    <t>ხელოსნები, რომლებიც არ მიეკუთვნებიან სხვა კატეგორიას</t>
  </si>
  <si>
    <t>პროგრამული უზრუნველყოფის სპეციალისტები</t>
  </si>
  <si>
    <t>მასწავლებლები, რომლებიც არ მიეკუთვნებიან სხვა კატეგორიას</t>
  </si>
  <si>
    <t>მეავეჯეები და მონათესავე პროფესიების მუშაკები</t>
  </si>
  <si>
    <t xml:space="preserve">ელექტრული მოწყობილობების მექანიკოსები და შემკეთებლები </t>
  </si>
  <si>
    <t>ინფორმაციული ტექნოლოგიების ტრენერები</t>
  </si>
  <si>
    <t>ხეზე, მოწნულ ნაწარმზე და სხვა მსგავს მასალებზე ხელით მომუშავე ოსტატები</t>
  </si>
  <si>
    <t>ზეინკალ-მეხელსაწყოეები და მონათესავე პროფესიების მუშაკები</t>
  </si>
  <si>
    <t xml:space="preserve">გარემოს, პროფესიული ჯანმრთელობისა და ჰიგიენის სფეროს პროფესიონალები </t>
  </si>
  <si>
    <t>სამოქალაქო მშენებლობის დამწყები კვალიფიკაციის მქონე მუშახელი</t>
  </si>
  <si>
    <t>სასაწყობო კლერკები</t>
  </si>
  <si>
    <t>მშენებლობაზე დამხმარე  მუშახელი</t>
  </si>
  <si>
    <t>კვების პროდუქტებისა და სასმელების დეგუსტატორები და დამხარისხებლები</t>
  </si>
  <si>
    <t>მოლარეები და ბილეთების გამყიდველები</t>
  </si>
  <si>
    <t>სამზარეულოში დამხმარეები</t>
  </si>
  <si>
    <t>მეფრინველეები</t>
  </si>
  <si>
    <t>ლითონის გამპრიალებლები, მხეხავებიდა ინსტრუმენტების მლესავები</t>
  </si>
  <si>
    <t>სახლში მომუშავე ინდივიდუალური მომვლელები</t>
  </si>
  <si>
    <t>ჯანდაცვის სფეროს დამხმარე პერსონალი</t>
  </si>
  <si>
    <t>რძის პროდუქტების წარმოების სპეციალისტები</t>
  </si>
  <si>
    <t>მასალის დასაბეჭდად მომზადების ტექნიკოსები</t>
  </si>
  <si>
    <t>მრიცხველების კონტროლიორები და სავაჭრო ავტომატებიდან ფულის ამკრეფები</t>
  </si>
  <si>
    <t>მონაცემთა შეყვანის კლერკები</t>
  </si>
  <si>
    <t>სხვადასხვა შავი სამუშაოს შემსრულებელი პირები</t>
  </si>
  <si>
    <t>ტანსაცმლისა და მსგავსი მასალების კონსტრუქტორები და მოდელიორები</t>
  </si>
  <si>
    <t>გიდები და კლერკები</t>
  </si>
  <si>
    <t>ბუღალტრული აღრიცხვის კლერკები</t>
  </si>
  <si>
    <t>ელექტრო-ტექნიკოსი</t>
  </si>
  <si>
    <t>მკინძავები</t>
  </si>
  <si>
    <t>სატყეო მეურნეობის დამწყები  კვალიფიკაციის მუშები</t>
  </si>
  <si>
    <t>განათლების დონე</t>
  </si>
  <si>
    <t>საშუალო</t>
  </si>
  <si>
    <t>პროფესიული</t>
  </si>
  <si>
    <t>უმაღლესი</t>
  </si>
  <si>
    <t>დასაქმებულთა რაოდენობა</t>
  </si>
  <si>
    <t>ქვემო ქართლი</t>
  </si>
  <si>
    <t>სამეგრელო და ზემოსვანეთი</t>
  </si>
  <si>
    <t xml:space="preserve">ეკონომიკურ საქმიანობათა სახეები </t>
  </si>
  <si>
    <t>ქიმიური წარმოება</t>
  </si>
  <si>
    <t>კოქსის, ნავთობპროდუქტებისა და ბირთვული მასალების წარმოება</t>
  </si>
  <si>
    <t>ეკონომიკურ საქმიანობათა სახეები</t>
  </si>
  <si>
    <t>სხვაობა</t>
  </si>
  <si>
    <t>ვაჭრობა; ავტომობილების, საყოფაცხოვრებო ნაწარმისა და პირადი მოხმარების საგნების რემონტი</t>
  </si>
  <si>
    <t>ჯანმრთელობის დაცვა და სოციალური დახმარება</t>
  </si>
  <si>
    <t>კომუნალური, სოციალური და პერსონალური მომსახურების გაწევა</t>
  </si>
  <si>
    <t>ტრანსპორტი და კავშირგაბმულობა</t>
  </si>
  <si>
    <t>სოფლის მეურნეობა. ნადირობა და სატყეო მეურნეობა</t>
  </si>
  <si>
    <t>ელექტროენერგიის, აირისა და წყლის წარმოება და განაწილება</t>
  </si>
  <si>
    <t>ელექტრომოწყობილობების, ელექტრონული და ოპტიკური მოწყობილობების წარმოება</t>
  </si>
  <si>
    <t>თევზჭერა, მეთევზეობა</t>
  </si>
  <si>
    <t>დანარჩენი არალითონური მინერალური ნაკეთობების წარმოება</t>
  </si>
  <si>
    <t>ტყავის, ტყავის ნაწარმისა და ფეხსაცმლის წარმოება</t>
  </si>
  <si>
    <t>ტექსტილისა და ტექსტილის ნაწარმის წარმოება</t>
  </si>
  <si>
    <t>მანქანებისა და მოწყობილობების წარმოება</t>
  </si>
  <si>
    <t>ცელულოზა-ქაღალდის მრეწველობა; საგამომცემლო საქმიანობა</t>
  </si>
  <si>
    <t>ოპერაციები უძრავი ქონებით, იჯარა და მომხმარებლისათვის მომსახურების გაწევა</t>
  </si>
  <si>
    <t>ხე-ტყის დამუშავება და ხის ნაწარმის წარმოება</t>
  </si>
  <si>
    <t>მრეწველობის სხვა დარგები</t>
  </si>
  <si>
    <t>სატრანსპორტო საშუალებებისა და მოწყობილობების წარმოება</t>
  </si>
  <si>
    <t>მეტალურგიული მრეწველობა და ლითონის მზა ნაწარმის წარმოება</t>
  </si>
  <si>
    <t>რეზინისა და პლასტმასის ნაწარმის წარმოება</t>
  </si>
  <si>
    <t>სასტუმროები და რესტორნები</t>
  </si>
  <si>
    <t>საკვები პროდუქტებისა (სასმელების ჩათვლით) და თამბაქოს წარმოება</t>
  </si>
  <si>
    <t>ზრდა</t>
  </si>
  <si>
    <t>კლება</t>
  </si>
  <si>
    <t>სოფლის მეურნეობა, ნადირობა და სატყეო მეურნეობა</t>
  </si>
  <si>
    <t>არაკვალიფიციური სამუშაო ძალა ადგილობრივ ბაზარზე</t>
  </si>
  <si>
    <t>ორგანიზაცია არის უცხოური</t>
  </si>
  <si>
    <t>ორგანიზაციას ჰყავს უცხოელი დირექტორი, მფლობელი</t>
  </si>
  <si>
    <t>კომუნიკაციის გამარტივება სხვა ქვეყნებთან</t>
  </si>
  <si>
    <t>კვალიფიკაცია და პროფესიონალიზმი</t>
  </si>
  <si>
    <t xml:space="preserve">კვალიფიკაციის ამაღლება ადგილობრივი დასაქმებულებისთვის </t>
  </si>
  <si>
    <t>ეკონომიკის სამინისტროს გადაწყვეტილება</t>
  </si>
  <si>
    <t xml:space="preserve">კომუნიკაციის გამარტივება საზღვართან სიახლოვის გამო </t>
  </si>
  <si>
    <t xml:space="preserve">ნაკლები ანაზღაურების მოთხოვნა უცხოური სამუშაო ძალის მიერ </t>
  </si>
  <si>
    <r>
      <t>სოფლის</t>
    </r>
    <r>
      <rPr>
        <sz val="11"/>
        <color theme="1"/>
        <rFont val="Calibri"/>
        <family val="2"/>
      </rPr>
      <t xml:space="preserve"> </t>
    </r>
    <r>
      <rPr>
        <sz val="11"/>
        <color theme="1"/>
        <rFont val="Sylfaen"/>
        <family val="1"/>
      </rPr>
      <t>მეურნეობა, ნადირობა</t>
    </r>
    <r>
      <rPr>
        <sz val="11"/>
        <color theme="1"/>
        <rFont val="Calibri"/>
        <family val="2"/>
      </rPr>
      <t xml:space="preserve"> </t>
    </r>
    <r>
      <rPr>
        <sz val="11"/>
        <color theme="1"/>
        <rFont val="Sylfaen"/>
        <family val="1"/>
      </rPr>
      <t>და</t>
    </r>
    <r>
      <rPr>
        <sz val="11"/>
        <color theme="1"/>
        <rFont val="Calibri"/>
        <family val="2"/>
      </rPr>
      <t xml:space="preserve"> </t>
    </r>
    <r>
      <rPr>
        <sz val="11"/>
        <color theme="1"/>
        <rFont val="Sylfaen"/>
        <family val="1"/>
      </rPr>
      <t>სატყეო</t>
    </r>
    <r>
      <rPr>
        <sz val="11"/>
        <color theme="1"/>
        <rFont val="Calibri"/>
        <family val="2"/>
      </rPr>
      <t xml:space="preserve"> </t>
    </r>
    <r>
      <rPr>
        <sz val="11"/>
        <color theme="1"/>
        <rFont val="Sylfaen"/>
        <family val="1"/>
      </rPr>
      <t>მეურნეობა</t>
    </r>
  </si>
  <si>
    <t>შემცირება</t>
  </si>
  <si>
    <t>დანარჩენი არალითონური მინერალური ნაკეთობე-ბის წარმოება</t>
  </si>
  <si>
    <t>სატრანსპორტო საშუალებებისა და მოწყობილობე-ბის წარმოება</t>
  </si>
  <si>
    <t>მოთხოვნადი პროფესიები</t>
  </si>
  <si>
    <t>შენიშვნა*: ანალიზისას გამოყენებულია დასაქმების საერთაშორისო სტანდარტული კლასიფიკატორი  (ISCO-08). ჩამოთვლილი პოზიციები წარმოადგენს კლასიფიკატორის ორიგინალი დოკუმენტის ინგლისურიდან ქართულ ენაზე ოფიციალურ თარგმანს, თუმცა, არ არის ადაპტირებული ეროვნულ დონეზე.</t>
  </si>
  <si>
    <t>უცხოური სამუშაო სამუშაო ძალის განაწილება რეგიონების მიხედვით</t>
  </si>
  <si>
    <t>ოპერაციები უძრავი ქონებით, იჯარა და მომხმარებლი-სათვის მომსახურების გაწევა</t>
  </si>
  <si>
    <t>უცხოური სამუშაო სამუშაო ძალის განაწილება ეკონომიკურ საქმიანობათა სახეების მიხედვით</t>
  </si>
  <si>
    <t>რეგიონები</t>
  </si>
  <si>
    <t>ორგანიზაციათა რაოდენობა</t>
  </si>
  <si>
    <t>აჭარის ა/რ</t>
  </si>
  <si>
    <t>რაჭა ლეჩხუმი დაქვემო სვანეთი</t>
  </si>
  <si>
    <t>**: ანალიზისას გამოყენებულია დასაქმების საერთაშორისო სტანდარტული კლასიფიკატორი  (ISCO-08). ჩამოთვლილი პოზიციები წარმოადგენს კლასიფიკატორის ორიგინალი დოკუმენტის ინგლისურიდან ქართულ ენაზე ოფიციალურ თარგმანს, თუმცა, არ არის ადაპტირებული ეროვნულ დონეზე.</t>
  </si>
  <si>
    <t>(კოდი ) ეს კოდები შეგიძლიათ არ გამოიყენოთ ბაზაში</t>
  </si>
  <si>
    <t>არაფორმალური კავშირები (პერსონალური კონტაქტები, სხვების მიერ რეკომენდირებული ხალხი)</t>
  </si>
  <si>
    <t>ინტერნეტი (ვებ-გვერდები)</t>
  </si>
  <si>
    <t>მსგავსი პროფილის ორგანიზაციების რეკომენდაციები</t>
  </si>
  <si>
    <t>მედია (გაზეთები, რადიო, ტელევიზია) რეკლამა/ გზავნილები</t>
  </si>
  <si>
    <t>საჯარო დასაქმების სერვისი (დასაქმების სახელმწიფო სააგენტოს ადგილობრივი ოფისები (ვორქნეტი))</t>
  </si>
  <si>
    <t>კერძო დასაქმების სერვისი</t>
  </si>
  <si>
    <t>ადგილობრივი უნივერსიტეტები</t>
  </si>
  <si>
    <t>ვაკანსია, ტენდერი</t>
  </si>
  <si>
    <t>შრომის ბაზარი/რესურს-ცენტრი/მთავრობა, სპორტის ფედერაცია, სამინისტრო</t>
  </si>
  <si>
    <t>რეზიუმე</t>
  </si>
  <si>
    <t xml:space="preserve">   </t>
  </si>
  <si>
    <t>Types of Economic Activities</t>
  </si>
  <si>
    <t>Enterprises</t>
  </si>
  <si>
    <t>Employment</t>
  </si>
  <si>
    <t>Region</t>
  </si>
  <si>
    <t>Employed</t>
  </si>
  <si>
    <t>Education</t>
  </si>
  <si>
    <t>Tbilisi</t>
  </si>
  <si>
    <t>Imereti</t>
  </si>
  <si>
    <t xml:space="preserve">Transactions with real estate, lease and rendering services to customers </t>
  </si>
  <si>
    <t>Adjara</t>
  </si>
  <si>
    <t>Construction</t>
  </si>
  <si>
    <t>Kvemo Kartli</t>
  </si>
  <si>
    <t>Healthcare and social assistance</t>
  </si>
  <si>
    <t>Samegrelo and Zemo Svaneti</t>
  </si>
  <si>
    <t>Delivery of utilities’, social and personal services</t>
  </si>
  <si>
    <t>Kakheti</t>
  </si>
  <si>
    <t>National governance</t>
  </si>
  <si>
    <t>Shida Kartli</t>
  </si>
  <si>
    <t>Transport and communications</t>
  </si>
  <si>
    <t>Samtskhe  -  Javakheti</t>
  </si>
  <si>
    <t xml:space="preserve">Food (including beverages) and tobacco production </t>
  </si>
  <si>
    <t>Guria</t>
  </si>
  <si>
    <t>Hotels and restaurants</t>
  </si>
  <si>
    <t>Mtskheta  -  Mtianeti</t>
  </si>
  <si>
    <t>Agriculture, hunting and forestry business</t>
  </si>
  <si>
    <t>Racha – Lechkhumi and Kvemo Svaneti</t>
  </si>
  <si>
    <t>Financial activities</t>
  </si>
  <si>
    <t>Total</t>
  </si>
  <si>
    <t xml:space="preserve">Metallurgy and production of finished metal goods </t>
  </si>
  <si>
    <t xml:space="preserve">Production and distribution of power, natural gas and water </t>
  </si>
  <si>
    <t>Other industries</t>
  </si>
  <si>
    <t>Mining,  except for extraction of thermal energy natural resources</t>
  </si>
  <si>
    <t xml:space="preserve">Cellulose – paper industry; Publishing business </t>
  </si>
  <si>
    <t>Production of the other non-metal mineral items</t>
  </si>
  <si>
    <t>Chemical production</t>
  </si>
  <si>
    <t>Textile and textile goods production</t>
  </si>
  <si>
    <t>Production of rubber and plastic goods</t>
  </si>
  <si>
    <t xml:space="preserve">Wood processing and production of wooden goods </t>
  </si>
  <si>
    <t xml:space="preserve">Manufacturing transport means and equipment </t>
  </si>
  <si>
    <t>Production of  coax, oil products and nuclear materials</t>
  </si>
  <si>
    <t xml:space="preserve">Manufacturing electrical appliances, electronic and optical devices </t>
  </si>
  <si>
    <t>Manufacturing machinery and equipment</t>
  </si>
  <si>
    <t xml:space="preserve">Leather, leather goods and shoes production </t>
  </si>
  <si>
    <t>Fishing, fishery</t>
  </si>
  <si>
    <t xml:space="preserve">Extraction of thermal energy natural resources </t>
  </si>
  <si>
    <t>Increased</t>
  </si>
  <si>
    <t>Decreased</t>
  </si>
  <si>
    <t>Difference</t>
  </si>
  <si>
    <t>Commerce; repair of motor cars, household goods and personal items</t>
  </si>
  <si>
    <t>Delivery of utilities, social and personal services</t>
  </si>
  <si>
    <t>Production and distribution of power, natural gas and water</t>
  </si>
  <si>
    <t>Manufacturing electrical appliances, electronic and optical devices</t>
  </si>
  <si>
    <t>Leather, leather goods and shoes production</t>
  </si>
  <si>
    <t>Extraction of thermal energy natural resources</t>
  </si>
  <si>
    <t>Cellulose – paper industry; Publishing business</t>
  </si>
  <si>
    <t>Transactions with real estate, lease and rendering services to customers</t>
  </si>
  <si>
    <t>Wood processing and production of wooden goods</t>
  </si>
  <si>
    <t>Manufacturing transport means and equipment</t>
  </si>
  <si>
    <t>Metallurgy and production of finished metal goods</t>
  </si>
  <si>
    <t>Food including beverages and tobacco production</t>
  </si>
  <si>
    <t xml:space="preserve">Increased </t>
  </si>
  <si>
    <t xml:space="preserve">Decreased </t>
  </si>
  <si>
    <t xml:space="preserve">Difference </t>
  </si>
  <si>
    <t>3.90%</t>
  </si>
  <si>
    <t>0.40%</t>
  </si>
  <si>
    <t>3.50%</t>
  </si>
  <si>
    <t>10.00%</t>
  </si>
  <si>
    <t>2.60%</t>
  </si>
  <si>
    <t>7.40%</t>
  </si>
  <si>
    <t>4.20%</t>
  </si>
  <si>
    <t>4.50%</t>
  </si>
  <si>
    <t>-0.30%</t>
  </si>
  <si>
    <t>5.10%</t>
  </si>
  <si>
    <t>19.10%</t>
  </si>
  <si>
    <t>-14.00%</t>
  </si>
  <si>
    <t>5.40%</t>
  </si>
  <si>
    <t>1.50%</t>
  </si>
  <si>
    <t>5.80%</t>
  </si>
  <si>
    <t>1.80%</t>
  </si>
  <si>
    <t>4.00%</t>
  </si>
  <si>
    <t>1.30%</t>
  </si>
  <si>
    <t>2.20%</t>
  </si>
  <si>
    <t>-0.90%</t>
  </si>
  <si>
    <t>3.00%</t>
  </si>
  <si>
    <t>2.90%</t>
  </si>
  <si>
    <t>7.60%</t>
  </si>
  <si>
    <t>-4.60%</t>
  </si>
  <si>
    <t>6.10%</t>
  </si>
  <si>
    <t>8.50%</t>
  </si>
  <si>
    <t>-2.40%</t>
  </si>
  <si>
    <t>6.30%</t>
  </si>
  <si>
    <t>3.80%</t>
  </si>
  <si>
    <t>2.50%</t>
  </si>
  <si>
    <t>11.60%</t>
  </si>
  <si>
    <t>8.70%</t>
  </si>
  <si>
    <t>-5.20%</t>
  </si>
  <si>
    <t>4.70%</t>
  </si>
  <si>
    <t>9.70%</t>
  </si>
  <si>
    <t>-5.00%</t>
  </si>
  <si>
    <t>5.00%</t>
  </si>
  <si>
    <t>1.90%</t>
  </si>
  <si>
    <t>3.10%</t>
  </si>
  <si>
    <t>2.00%</t>
  </si>
  <si>
    <t>4.40%</t>
  </si>
  <si>
    <t>14.20%</t>
  </si>
  <si>
    <t>14.10%</t>
  </si>
  <si>
    <t>0.10%</t>
  </si>
  <si>
    <t>2.10%</t>
  </si>
  <si>
    <t>-0.80%</t>
  </si>
  <si>
    <t>4.60%</t>
  </si>
  <si>
    <t>5.90%</t>
  </si>
  <si>
    <t>-1.30%</t>
  </si>
  <si>
    <t>24.60%</t>
  </si>
  <si>
    <t>-21.50%</t>
  </si>
  <si>
    <t>6.20%</t>
  </si>
  <si>
    <t>13.80%</t>
  </si>
  <si>
    <t>-7.60%</t>
  </si>
  <si>
    <t>1.10%</t>
  </si>
  <si>
    <t>13.40%</t>
  </si>
  <si>
    <t>-12.40%</t>
  </si>
  <si>
    <t>0.00%</t>
  </si>
  <si>
    <t>0.60%</t>
  </si>
  <si>
    <t>-0.60%</t>
  </si>
  <si>
    <t>9.30%</t>
  </si>
  <si>
    <t>5.30%</t>
  </si>
  <si>
    <t>5.60%</t>
  </si>
  <si>
    <t>4.80%</t>
  </si>
  <si>
    <t>7.00%</t>
  </si>
  <si>
    <t>-2.20%</t>
  </si>
  <si>
    <t>5.7%</t>
  </si>
  <si>
    <t>4.7%</t>
  </si>
  <si>
    <t>0.9%</t>
  </si>
  <si>
    <t>Profitable</t>
  </si>
  <si>
    <t>non-profitable</t>
  </si>
  <si>
    <t>Occupations in which enterprises have labour shortage</t>
  </si>
  <si>
    <t>Sweepers and related labourers</t>
  </si>
  <si>
    <t>Building caretakers</t>
  </si>
  <si>
    <t>Sales workers nec</t>
  </si>
  <si>
    <t>Shop sales assistants</t>
  </si>
  <si>
    <t>Waiters</t>
  </si>
  <si>
    <t>Painters and related workers</t>
  </si>
  <si>
    <t>Secondary education teachers</t>
  </si>
  <si>
    <t>Hairdressers</t>
  </si>
  <si>
    <t>Audiologists and speech therapists</t>
  </si>
  <si>
    <t>Garden and horticultural labourers</t>
  </si>
  <si>
    <t>Building and related electricians</t>
  </si>
  <si>
    <t>Beauticians and related workers</t>
  </si>
  <si>
    <t>Bartenders</t>
  </si>
  <si>
    <t>Other language teachers</t>
  </si>
  <si>
    <t>Messengers, package deliverers and luggage porters</t>
  </si>
  <si>
    <t>Specialist medical practitioners</t>
  </si>
  <si>
    <t>Accountants</t>
  </si>
  <si>
    <t>Elementary workers nec</t>
  </si>
  <si>
    <t>Journalists</t>
  </si>
  <si>
    <t>Generalist medical practitioners</t>
  </si>
  <si>
    <t>Electrical engineering technicians</t>
  </si>
  <si>
    <t>Car, taxi and van drivers</t>
  </si>
  <si>
    <t>Broadcasting and audio-visual technicians</t>
  </si>
  <si>
    <t>Legal professionals nec</t>
  </si>
  <si>
    <t>Bakers, pastry-cooks and confectionery makers</t>
  </si>
  <si>
    <t>Pharmacists</t>
  </si>
  <si>
    <t>Building frame and related trades workers nec</t>
  </si>
  <si>
    <t>Manufacturing labourers nec</t>
  </si>
  <si>
    <t>Cooks</t>
  </si>
  <si>
    <t>Graphic and multimedia designers</t>
  </si>
  <si>
    <t>Craft and related workers nec</t>
  </si>
  <si>
    <t>Other artistic and cultural associate professionals</t>
  </si>
  <si>
    <t>Advertising and marketing professionals</t>
  </si>
  <si>
    <t>Welders and flamecutters</t>
  </si>
  <si>
    <t>Sewing, embroidery and related workers</t>
  </si>
  <si>
    <t>Heavy truck and lorry drivers</t>
  </si>
  <si>
    <t>Concrete placers, concrete finishers and related workers</t>
  </si>
  <si>
    <t>Motor vehicle mechanics and repairers</t>
  </si>
  <si>
    <t>Professional services managers nec</t>
  </si>
  <si>
    <t>Crane, hoist and related plant operators</t>
  </si>
  <si>
    <t>Financial analysts</t>
  </si>
  <si>
    <t>Nursing professionals</t>
  </si>
  <si>
    <t>Managing directors and chief executives</t>
  </si>
  <si>
    <t>Supply, distribution and related managers</t>
  </si>
  <si>
    <t>Interior designers and decorators</t>
  </si>
  <si>
    <t>Handicraft workers nec</t>
  </si>
  <si>
    <t>Software developers</t>
  </si>
  <si>
    <t>Psychologists</t>
  </si>
  <si>
    <t>Teaching professionals nec</t>
  </si>
  <si>
    <t>Earthmoving and related plant operators</t>
  </si>
  <si>
    <t>Plasterers</t>
  </si>
  <si>
    <t>Shoemakers and related workers</t>
  </si>
  <si>
    <t>Civil engineers</t>
  </si>
  <si>
    <t>Other music teachers</t>
  </si>
  <si>
    <t>Carpenters and joiners</t>
  </si>
  <si>
    <t>Actors</t>
  </si>
  <si>
    <t>Cabinet-makers and related workers</t>
  </si>
  <si>
    <t>Electronics mechanics and servicers</t>
  </si>
  <si>
    <t>Musicians, singers and composers</t>
  </si>
  <si>
    <t>Receptionists general</t>
  </si>
  <si>
    <t>Sports coaches, instructors and officials</t>
  </si>
  <si>
    <t>Dentists</t>
  </si>
  <si>
    <t>Metal working machine tool setters and operators</t>
  </si>
  <si>
    <t>Sales and marketing managers</t>
  </si>
  <si>
    <t>Stationary plant and machine operators nec</t>
  </si>
  <si>
    <t>Information technology trainers</t>
  </si>
  <si>
    <t>Handicraft workers in wood, basketry and related materials</t>
  </si>
  <si>
    <t>Engineering professionals nec</t>
  </si>
  <si>
    <t>Toolmakers and related workers</t>
  </si>
  <si>
    <t>Optometrists and ophthalmic opticians</t>
  </si>
  <si>
    <t>Dancers and choreographers</t>
  </si>
  <si>
    <t>Garbage and recycling collectors</t>
  </si>
  <si>
    <t>Librarians and related information professionals</t>
  </si>
  <si>
    <t>Plastic products machine operators</t>
  </si>
  <si>
    <t>Crop farm labourers</t>
  </si>
  <si>
    <t>Mechanical engineering technicians</t>
  </si>
  <si>
    <t>Financial and insurance services branch managers</t>
  </si>
  <si>
    <t>Environmental and occupational health and hygiene professionals</t>
  </si>
  <si>
    <t>Personal services workers nec</t>
  </si>
  <si>
    <t>Stonemasons, stone cutters, splitters and carvers</t>
  </si>
  <si>
    <t>Professionals Experts</t>
  </si>
  <si>
    <t>Civil engineering labourers</t>
  </si>
  <si>
    <t>Stock clerks</t>
  </si>
  <si>
    <t>Hotel receptionists</t>
  </si>
  <si>
    <t>Plumbers and pipe fitters</t>
  </si>
  <si>
    <t>Public relations professionals</t>
  </si>
  <si>
    <t>Chemical engineers</t>
  </si>
  <si>
    <t>Restaurant managers</t>
  </si>
  <si>
    <t>Early childhood educators</t>
  </si>
  <si>
    <t>Software and applications developers and analysts nec</t>
  </si>
  <si>
    <t>Business services agents nec</t>
  </si>
  <si>
    <t>Farming, forestry and fisheries advisers</t>
  </si>
  <si>
    <t>Building construction labourers</t>
  </si>
  <si>
    <t>Food and beverage tasters and graders</t>
  </si>
  <si>
    <t>Electrical engineers</t>
  </si>
  <si>
    <t>Chefs</t>
  </si>
  <si>
    <t>Cashiers and ticket clerks</t>
  </si>
  <si>
    <t>Livestock farm labourers</t>
  </si>
  <si>
    <t>Kitchen helpers</t>
  </si>
  <si>
    <t>Structural-metal preparers and erectors</t>
  </si>
  <si>
    <t>Poultry producers</t>
  </si>
  <si>
    <t>Computer network professionals</t>
  </si>
  <si>
    <t>Agricultural technicians</t>
  </si>
  <si>
    <t>Veterinarians</t>
  </si>
  <si>
    <t>Mixed crop and livestock farm labourers</t>
  </si>
  <si>
    <t>Metal polishers, wheel grinders and tool sharpeners</t>
  </si>
  <si>
    <t>Advertising and public relations managers</t>
  </si>
  <si>
    <t>Secretaries general</t>
  </si>
  <si>
    <t>Retail and wholesale trade managers</t>
  </si>
  <si>
    <t>Draughtspersons</t>
  </si>
  <si>
    <t>Home-based personal care workers</t>
  </si>
  <si>
    <t>Services managers nec</t>
  </si>
  <si>
    <t>Film, stage and related directors and producers</t>
  </si>
  <si>
    <t>Health care assistants</t>
  </si>
  <si>
    <t>Traditional and complementary medicine professionals</t>
  </si>
  <si>
    <t>Fumigators and other pest and weed controllers</t>
  </si>
  <si>
    <t>Veterinary technicians and assistants</t>
  </si>
  <si>
    <t>Biologists, botanists, zoologists and related professionals</t>
  </si>
  <si>
    <t>Pawnbrokers and money-lenders</t>
  </si>
  <si>
    <t>Manufacturing managers</t>
  </si>
  <si>
    <t>Apiarists and sericulturists</t>
  </si>
  <si>
    <t>Health professionals nec</t>
  </si>
  <si>
    <t>Other arts teachers</t>
  </si>
  <si>
    <t>Packing, bottling and labelling machine operators</t>
  </si>
  <si>
    <t>Financial and investment advisers</t>
  </si>
  <si>
    <t>Butchers, fishmongers and related food preparers</t>
  </si>
  <si>
    <t>Dairy-products makers</t>
  </si>
  <si>
    <t>Power production plant operators</t>
  </si>
  <si>
    <t>Dental assistants and therapists</t>
  </si>
  <si>
    <t>Pre-press technicians</t>
  </si>
  <si>
    <t>Tailors, dressmakers, furriers and hatters</t>
  </si>
  <si>
    <t>Medical and pathology laboratory technicians</t>
  </si>
  <si>
    <t>Meter readers and vending-machine collectors</t>
  </si>
  <si>
    <t>Cartographers and surveyors</t>
  </si>
  <si>
    <t>Vocational education teachers</t>
  </si>
  <si>
    <t>Cleaning and housekeeping supervisors in offices, hotels and other establishments</t>
  </si>
  <si>
    <t>Social work and counselling professionals</t>
  </si>
  <si>
    <t>Announcers on radio, television and other media</t>
  </si>
  <si>
    <t>Mechanical engineers</t>
  </si>
  <si>
    <t>Medical records and health information technicians</t>
  </si>
  <si>
    <t>Administrative and executive secretaries</t>
  </si>
  <si>
    <t>Data entry clerks</t>
  </si>
  <si>
    <t>Odd job persons</t>
  </si>
  <si>
    <t>Midwifery professionals</t>
  </si>
  <si>
    <t>Livestock and dairy producers</t>
  </si>
  <si>
    <t>Garment and related pattern-makers and cutters</t>
  </si>
  <si>
    <t>Bricklayers and related workers</t>
  </si>
  <si>
    <t>Database and network professionals nec</t>
  </si>
  <si>
    <t>Travel guides</t>
  </si>
  <si>
    <t>Typists and word processing operators</t>
  </si>
  <si>
    <t>Sports, recreation and cultural centre managers</t>
  </si>
  <si>
    <t>Subsistence fishers, hunters, trappers and gatherers</t>
  </si>
  <si>
    <t>Translators, interpreters and other linguists</t>
  </si>
  <si>
    <t>Policy administration professionals</t>
  </si>
  <si>
    <t>Telephone switchboard operators</t>
  </si>
  <si>
    <t>Mining engineers, metallurgists and related professionals</t>
  </si>
  <si>
    <t>Social work associate professionals</t>
  </si>
  <si>
    <t>Gallery, museum and library technicians</t>
  </si>
  <si>
    <t>Travel consultants and clerks</t>
  </si>
  <si>
    <t>Coding, proof-reading and related clerks</t>
  </si>
  <si>
    <t>Sheet-metal workers</t>
  </si>
  <si>
    <t>Locomotive engine drivers</t>
  </si>
  <si>
    <t>Statistical, finance and insurance clerks</t>
  </si>
  <si>
    <t>Weaving and knitting machine operators</t>
  </si>
  <si>
    <t>Sewing machine operators</t>
  </si>
  <si>
    <t>Credit and loans officers</t>
  </si>
  <si>
    <t>Food and related products machine operators</t>
  </si>
  <si>
    <t>Pharmaceutical technicians and assistants</t>
  </si>
  <si>
    <t>Technical and medical sales professionals excluding ICT</t>
  </si>
  <si>
    <t>Aircraft pilots and related associate professionals</t>
  </si>
  <si>
    <t>Computer network and systems technicians</t>
  </si>
  <si>
    <t>Accounting and bookkeeping clerks</t>
  </si>
  <si>
    <t>Lifting truck operators</t>
  </si>
  <si>
    <t>Glass makers, cutters, grinders and finishers</t>
  </si>
  <si>
    <t>Electric worker</t>
  </si>
  <si>
    <t>Administrative Professionals</t>
  </si>
  <si>
    <t>Policy and planning managers</t>
  </si>
  <si>
    <t>Product and garment designers</t>
  </si>
  <si>
    <t>Electronics engineering technicians</t>
  </si>
  <si>
    <t>Chemical engineering technicians</t>
  </si>
  <si>
    <t>Athletes and sports players</t>
  </si>
  <si>
    <t>Web technicians</t>
  </si>
  <si>
    <t>Telecommunications engineering technicians</t>
  </si>
  <si>
    <t>Client information workers nec</t>
  </si>
  <si>
    <t>Protective services workers nec</t>
  </si>
  <si>
    <t>Print finishing and binding workers</t>
  </si>
  <si>
    <t>Woodworking-machine tool setters and operators</t>
  </si>
  <si>
    <t>Forestry labourers</t>
  </si>
  <si>
    <t>*შენიშვნა: ანალიზისას გამოყენებულია დასაქმების საერთაშორისო სტანდარტული კლასიფიკატორი  (ISCO-08). ჩამოთვლილი პოზიციები წარმოადგენს კლასიფიკატორის ორიგინალი დოკუმენტის ინგლისურიდან ქართულ ენაზე ოფიციალურ თარგმანს, თუმცა, არ არის ადაპტირებული ეროვნულ დონეზე.</t>
  </si>
  <si>
    <r>
      <rPr>
        <b/>
        <sz val="11"/>
        <color theme="1"/>
        <rFont val="Calibri"/>
        <family val="2"/>
        <scheme val="minor"/>
      </rPr>
      <t xml:space="preserve">*შენიშვნა: 1. </t>
    </r>
    <r>
      <rPr>
        <sz val="11"/>
        <color theme="1"/>
        <rFont val="Calibri"/>
        <family val="2"/>
        <scheme val="minor"/>
      </rPr>
      <t xml:space="preserve">ჩამოთვლილ ეკონომიკურ სექტორებში არ შედის2 ეკონომიკური სექტორი: </t>
    </r>
    <r>
      <rPr>
        <b/>
        <sz val="11"/>
        <color theme="1"/>
        <rFont val="Calibri"/>
        <family val="2"/>
        <scheme val="minor"/>
      </rPr>
      <t xml:space="preserve">1. სამთომომპოვებელი მრეწველობა, სათბობენერგეტიკული სასარგებლო წიაღისეულის მოპოვების გარდა და 2. კოქსის, ნავთობპროდუქტებისა და ბირთვული მასალების წარმოება, </t>
    </r>
    <r>
      <rPr>
        <sz val="11"/>
        <color theme="1"/>
        <rFont val="Calibri"/>
        <family val="2"/>
        <scheme val="minor"/>
      </rPr>
      <t>რადგან ამ ორ სექტორში დეფიციტური პროფესიები არ დასახელდა</t>
    </r>
  </si>
  <si>
    <t>* Note: For the puropse of analyze International Standard Classification of Occupations(ISCO-08) is used.  The positions listed below present only translation of original version English to Georgian. However, is not adapted to the national level.</t>
  </si>
  <si>
    <t>Occupations with labour Shortages</t>
  </si>
  <si>
    <t>Imeeti</t>
  </si>
  <si>
    <t>**Note: For the puropse of analyze International Standard Classification of Occupations(ISCO-08) is used.  The positions listed below present only translation of original version English to Georgian. However, is not adapted to the national level.</t>
  </si>
  <si>
    <t>Employment by Education level</t>
  </si>
  <si>
    <t>Education level</t>
  </si>
  <si>
    <t>Number of employed people</t>
  </si>
  <si>
    <t>General</t>
  </si>
  <si>
    <t>Vocational</t>
  </si>
  <si>
    <t>Higher</t>
  </si>
  <si>
    <t xml:space="preserve"> do not know</t>
  </si>
  <si>
    <t>*Note: 1. Economic sectors listed below do not include 2 sectors: 1. Mining,  except for extraction of thermal energy natural resources  2. Production of  coax, oil products and nuclear materials, because of in these sectors, there is not labour shortages due to small number of employed people</t>
  </si>
  <si>
    <t>Senior officials of special-interest organizations</t>
  </si>
  <si>
    <t>Finance managers</t>
  </si>
  <si>
    <t>Human resource managers</t>
  </si>
  <si>
    <t>Business services and administration managers not elsewhere classified</t>
  </si>
  <si>
    <t>Agricultural and forestry production managers</t>
  </si>
  <si>
    <t>Mining managers</t>
  </si>
  <si>
    <t>Construction managers</t>
  </si>
  <si>
    <t>Professional services managers not elsewhere classified</t>
  </si>
  <si>
    <t>Hotel managers</t>
  </si>
  <si>
    <t>Services managers not elsewhere classified</t>
  </si>
  <si>
    <t>Industrial and production engineers</t>
  </si>
  <si>
    <t>Engineering professionals not elsewhere classified</t>
  </si>
  <si>
    <t>University and higher education teachers</t>
  </si>
  <si>
    <t>Primary school teachers</t>
  </si>
  <si>
    <t>Management and organization analysts</t>
  </si>
  <si>
    <t>Software and applications developers and analysts not elsewhere classified</t>
  </si>
  <si>
    <t>Mining and metallurgical technicians</t>
  </si>
  <si>
    <t>Manufacturing supervisors</t>
  </si>
  <si>
    <t>Construction supervisors</t>
  </si>
  <si>
    <t>Process control technicians not elsewhere classified</t>
  </si>
  <si>
    <t>Securities and finance dealers and brokers</t>
  </si>
  <si>
    <t>Office supervisors</t>
  </si>
  <si>
    <t>Customs and border inspectors</t>
  </si>
  <si>
    <t>Fitness and recreation instructors and program leaders</t>
  </si>
  <si>
    <t>General office clerks</t>
  </si>
  <si>
    <t>Client information workers not elsewhere classified</t>
  </si>
  <si>
    <t>Transport conductors</t>
  </si>
  <si>
    <t>Personal services workers not elsewhere classified</t>
  </si>
  <si>
    <t>Sales workers not elsewhere classified</t>
  </si>
  <si>
    <t>Protective services workers not elsewhere classified</t>
  </si>
  <si>
    <t>Field crop and vegetable growers</t>
  </si>
  <si>
    <t>Building frame and related trades workers not elsewhere classified</t>
  </si>
  <si>
    <t>Metal moulders and coremakers</t>
  </si>
  <si>
    <t>Printers</t>
  </si>
  <si>
    <t>Craft and related workers not elsewhere classified</t>
  </si>
  <si>
    <t>Cement, stone and other mineral products machine operators</t>
  </si>
  <si>
    <t>Assemblers not elsewhere classified</t>
  </si>
  <si>
    <t>Hand launderers and pressers</t>
  </si>
  <si>
    <t>Fishery and aquaculture labourers</t>
  </si>
  <si>
    <t>Manufacturing labourers not elsewhere classified</t>
  </si>
  <si>
    <t>Freight handlers</t>
  </si>
  <si>
    <t>Refuse sorters</t>
  </si>
  <si>
    <t>Elementary workers not elsewhere classified</t>
  </si>
  <si>
    <t>კომუნალური, პერსონალური და სოციალური მომსახურების მიწოდება</t>
  </si>
  <si>
    <t>There is a lack of human resources with relevant qualifications and education in the local labor market</t>
  </si>
  <si>
    <t>The organization is  foreign</t>
  </si>
  <si>
    <t>The organization has a foreign director, owner</t>
  </si>
  <si>
    <t>In order to facilitate communication with other countries</t>
  </si>
  <si>
    <t>Due to quality and professionalism</t>
  </si>
  <si>
    <t xml:space="preserve">In order to upgrade the local employees' skills </t>
  </si>
  <si>
    <t>As per decision of the Ministry of Economy</t>
  </si>
  <si>
    <t>Due to its proximity to the border communication is simplified</t>
  </si>
  <si>
    <t>Foreign labor force is asking for lower wages than locals</t>
  </si>
  <si>
    <t>Informal channels (personal contacts, reccomendations and etc.)</t>
  </si>
  <si>
    <t>Internet (Web-pages)</t>
  </si>
  <si>
    <t>I ask to peer companies</t>
  </si>
  <si>
    <t>Media (newspapers, Radio, television), commercials</t>
  </si>
  <si>
    <t>public employment service (Worknet)</t>
  </si>
  <si>
    <t>Private employment service</t>
  </si>
  <si>
    <t>local universities</t>
  </si>
  <si>
    <t>Vacancies, tenders</t>
  </si>
  <si>
    <t>labour market/Resurs-center/government, Federation of sport, Ministries</t>
  </si>
  <si>
    <t>CV</t>
  </si>
  <si>
    <t>total</t>
  </si>
  <si>
    <t>რ-ბა</t>
  </si>
  <si>
    <t>კოდი 4</t>
  </si>
  <si>
    <t>კოდი 2</t>
  </si>
  <si>
    <t>აღმასრულებელი დირექტორები, მაღალი თანამდებობის პირები და კანონმდებლები</t>
  </si>
  <si>
    <t>ადმინისტრაციული და კომერციული მენეჯერები</t>
  </si>
  <si>
    <t>წარმოებისა და სპეციალური მომსახურების მენეჯერები</t>
  </si>
  <si>
    <t>სასტუმროების, საცალო ვაჭრობისა და სხვა მომსახურების მენეჯერები</t>
  </si>
  <si>
    <t>მეცნიერებისა და ინჟინერიის სფეროს პროფესიონალები</t>
  </si>
  <si>
    <t>ჯანდაცვის სფეროს პროფესიონალები</t>
  </si>
  <si>
    <t>განათლების სფეროს პროფესიონალები</t>
  </si>
  <si>
    <t>ბიხნესისა და ადმინისტრირების სფეროს პროფესიონალები</t>
  </si>
  <si>
    <t>ინფორმაციული და საკომუნიკაციო  ტექნოლოგიების სფეროს პროფესიონალები</t>
  </si>
  <si>
    <t>სამართლის, სოციალური და კულტურის სფეროს პროფესიონალები</t>
  </si>
  <si>
    <t>მეცნიერებისა და ინჟინერიის სფეროსთან დაკავშირებული პროფესიონალები</t>
  </si>
  <si>
    <t>ჯანდაცვის სფეროსთან დაკავშირებული პროფესიონალები</t>
  </si>
  <si>
    <t>ბიზნესისა და ადმინისტრირების სფეროსთან  დაკავშირებული პროფესიონალები</t>
  </si>
  <si>
    <t>სამართლის, სოციალური და კულტურის სფეროსთან დაკავშირებული პროფესიონალები</t>
  </si>
  <si>
    <t>ინფორმაციული და საკომუნიკაციო სფეროს პროფესიონალები</t>
  </si>
  <si>
    <t>ზოგადი და მბეჭდავი ზოგადი მუშაკები</t>
  </si>
  <si>
    <t>მომხმარებელთა მომსახურების სფეროს მუშაკები</t>
  </si>
  <si>
    <t>რიცხობრივი და მატერიალური ფასეულობის აღმრიცხავი მუშაკები</t>
  </si>
  <si>
    <t>ოფისის დამხმარე მუშაკები</t>
  </si>
  <si>
    <t>ინდივიდუალური მომსახურების მუშაკები</t>
  </si>
  <si>
    <t>გაყიდვების სფეროს მუშაკები</t>
  </si>
  <si>
    <t>ინდივიდუალური მომვლელები</t>
  </si>
  <si>
    <t>სოციალური დაცვის მუშაკები</t>
  </si>
  <si>
    <t>ბაზარზე ორიენტირებული სოფლისმეურნეობის სფეროს კვალიფიციური მუშაკები</t>
  </si>
  <si>
    <t>საარსებო მინიმუმზე  მომუშავე ფერმერები, მეთევზეები, მონადირეები და შემგროვებლები</t>
  </si>
  <si>
    <t>მშენებლობისა დ ამონათესავე სფეროს მუშები (ელექტროტექნიკოსების გარდა)</t>
  </si>
  <si>
    <t>ლითონგადამნამუშავებლები, მანქანათმშენებლები და მონათესავე პროფესიის მუშები</t>
  </si>
  <si>
    <t>ხელოსნები და მბეჭდავები</t>
  </si>
  <si>
    <t>ელექტრული და ელექტრომოწყობილობების სფეროს მუშები</t>
  </si>
  <si>
    <t>საკვების გადამამუშავებლები, ხის ხელოსნები, მკერავები და სხვა ხელოსნები და მონათესავე პროფესიის მუშები</t>
  </si>
  <si>
    <t>სამრეწველო დანადგარებისა და მანქანების ოპერატორები</t>
  </si>
  <si>
    <t>მძღოლები და მობილური დანადგარების ოპერატორები</t>
  </si>
  <si>
    <t>სოფლის მეურნეობის, მეტყევეობისა და თევზჭერის სფეროს მუშები</t>
  </si>
  <si>
    <t>სამთომოპოვებითი, სამშენებლო, მრეწველობისა და ტრანსპორტის სფეროს მუშები</t>
  </si>
  <si>
    <t>დამხმარეები საკვების მომზადებისას</t>
  </si>
  <si>
    <t>ნარჩენების გამტანები და სხვა დამწყები კვალიფიკაციის მქონე მუშახელი</t>
  </si>
  <si>
    <t>დასახელება 2</t>
  </si>
  <si>
    <t>გაყიდვების სფეროს სპეციალისტები</t>
  </si>
  <si>
    <t xml:space="preserve">Commerce; repair of motor cars, hous. goods and per. items </t>
  </si>
  <si>
    <t>Economic activities</t>
  </si>
  <si>
    <t>Code2</t>
  </si>
  <si>
    <t>Code 4</t>
  </si>
  <si>
    <t>number</t>
  </si>
  <si>
    <t>დასახელება 2 დონეზე</t>
  </si>
  <si>
    <t>კოდი 2 დონეზე</t>
  </si>
  <si>
    <t>რაოდენობა</t>
  </si>
  <si>
    <t>კოდი 4 დონეზე</t>
  </si>
  <si>
    <t xml:space="preserve">შენიშვნა*: ანალიზისას გამოყენებულია ეკონომიკურ საქმიანობათა ეროვნული კლასიფიკატორი (NACE 2004).  </t>
  </si>
  <si>
    <t>*Note: For the purpose of analyze National Classification of Economic Activities (NACE 2004) is used</t>
  </si>
  <si>
    <t>ცხრილი N5. კვლევაში გამოკითხული ორგანიზაციების განაწილება 2015</t>
  </si>
  <si>
    <t>Table N5. Number of surveyed organizations 2015</t>
  </si>
  <si>
    <t>Table N1. Organizations and employees by economic activities 2015</t>
  </si>
  <si>
    <r>
      <rPr>
        <b/>
        <sz val="12"/>
        <color theme="1"/>
        <rFont val="Calibri"/>
        <family val="2"/>
        <scheme val="minor"/>
      </rPr>
      <t xml:space="preserve">ცხრილი N2. </t>
    </r>
    <r>
      <rPr>
        <b/>
        <sz val="11"/>
        <color theme="1"/>
        <rFont val="Calibri"/>
        <family val="2"/>
        <scheme val="minor"/>
      </rPr>
      <t>ორგანიზაციებისა და დასაქმებულების განაწილება რეგიონების მიხედვით 2015</t>
    </r>
  </si>
  <si>
    <t>Table N2. Organizations and employees by regions 2015</t>
  </si>
  <si>
    <t>დაქირავების ძირითადი მიზეზები</t>
  </si>
  <si>
    <t>Major reasons of employment</t>
  </si>
  <si>
    <t>Numbers</t>
  </si>
  <si>
    <t xml:space="preserve"> ორგანიზაციების ტიპი</t>
  </si>
  <si>
    <t>Type of organizations</t>
  </si>
  <si>
    <t>ინფორმაციის წყარო</t>
  </si>
  <si>
    <t>Source of information</t>
  </si>
  <si>
    <t>პროფესია 2</t>
  </si>
  <si>
    <t>პოზიციები</t>
  </si>
  <si>
    <t xml:space="preserve"> სოფლის მეურნეობა. ნადირობა და სატყეო მეურნეობა</t>
  </si>
  <si>
    <t xml:space="preserve"> თევზჭერა, მეთევზეობა</t>
  </si>
  <si>
    <t xml:space="preserve"> სათბობ-ენერგეტიკული სასარგებლო წიაღისეულის მოპოვება</t>
  </si>
  <si>
    <t xml:space="preserve"> საკვები პროდუქტებისა (სასმელების ჩათვლით) და თამბაქოს წარმოება</t>
  </si>
  <si>
    <t xml:space="preserve"> ტექსტილისა და ტექსტილის ნაწარმის წარმოება</t>
  </si>
  <si>
    <t xml:space="preserve"> ტყავის, ტყავის ნაწარმისა და ფეხსაცმლის წარმოება</t>
  </si>
  <si>
    <t xml:space="preserve"> ხე-ტყის დამუშავება და ხის ნაწარმის წარმოება</t>
  </si>
  <si>
    <t xml:space="preserve"> ცელულოზა-ქაღალდის მრეწველობა; საგამომცემლო საქმიანობა</t>
  </si>
  <si>
    <t xml:space="preserve"> ქიმიური წარმოება</t>
  </si>
  <si>
    <t xml:space="preserve"> რეზინისა და პლასტმასის ნაწარმის წარმოება</t>
  </si>
  <si>
    <t xml:space="preserve"> დანარჩენი არალითონური მინერალური ნაკეთობე-ბის წარმოება</t>
  </si>
  <si>
    <t xml:space="preserve"> მეტალურგიული მრეწველობა და ლითონის მზა ნაწარმის წარმოება</t>
  </si>
  <si>
    <t xml:space="preserve"> მანქანებისა და მოწყობილობების წარმოება</t>
  </si>
  <si>
    <t xml:space="preserve"> ელექტრომოწყობილობების, ელექტრონული და ოპტიკური მოწყობილობების წარმოება</t>
  </si>
  <si>
    <t xml:space="preserve"> სატრანსპორტო საშუალებებისა და მოწყობილობე-ბის წარმოება</t>
  </si>
  <si>
    <t xml:space="preserve"> მრეწველობის სხვა დარგები</t>
  </si>
  <si>
    <t xml:space="preserve"> ელექტროენერგიის, აირისა და წყლის წარმოება და განაწილება</t>
  </si>
  <si>
    <t xml:space="preserve"> მშენებლობა</t>
  </si>
  <si>
    <t xml:space="preserve"> ვაჭრობა; ავტომობილების, საყოფაცხოვრებო ნაწარმისა და პირადი მოხმარების საგნების რემონტი</t>
  </si>
  <si>
    <t xml:space="preserve"> სასტუმროები და რესტორნები</t>
  </si>
  <si>
    <t xml:space="preserve"> ტრანსპორტი და კავშირგაბმულობა</t>
  </si>
  <si>
    <t xml:space="preserve"> ოპერაციები უძრავი ქონებით, იჯარა და მომხმარებლისათვის მომსახურების გაწევა</t>
  </si>
  <si>
    <t xml:space="preserve"> განათლება</t>
  </si>
  <si>
    <t xml:space="preserve"> ჯანმრთელობის დაცვა და სოციალური დახმარება</t>
  </si>
  <si>
    <t xml:space="preserve"> კომუნალური, სოციალური და პერსონალური მომსახურების გაწევა</t>
  </si>
  <si>
    <t xml:space="preserve"> საფინანსო საქმიანობა</t>
  </si>
  <si>
    <t xml:space="preserve"> სახელმწიფო მმართველობა</t>
  </si>
  <si>
    <t xml:space="preserve"> თბილისი</t>
  </si>
  <si>
    <t xml:space="preserve"> აჭარა</t>
  </si>
  <si>
    <t xml:space="preserve"> იმერეთი</t>
  </si>
  <si>
    <t xml:space="preserve"> გურია</t>
  </si>
  <si>
    <t xml:space="preserve"> კახეთი</t>
  </si>
  <si>
    <t xml:space="preserve"> მცხეთა-მთიანეთი</t>
  </si>
  <si>
    <t xml:space="preserve"> ქვემო-ქართლი</t>
  </si>
  <si>
    <t xml:space="preserve"> რაჭა ლეჩხუმი და ქვემო სვანეთი</t>
  </si>
  <si>
    <t xml:space="preserve"> სამცხე-ჯავახეთი</t>
  </si>
  <si>
    <t xml:space="preserve"> სამეგრელო ზემო სვანეთი</t>
  </si>
  <si>
    <t xml:space="preserve"> შიდა ქართლი</t>
  </si>
  <si>
    <t>პროფესიები</t>
  </si>
  <si>
    <t>მოთხოვნადი პროფესიები  რეგიონების მიხედვით, 2015</t>
  </si>
  <si>
    <t>ცხრილი N11. დასაქმებულთა რაოდენობა განათლების მიღწეული დონის მიხედვით, 2015</t>
  </si>
  <si>
    <t>Table N11. Number of employees by education level, 2015</t>
  </si>
  <si>
    <t>ინდიცვიდუალური მომსახურების სპეციალისტები</t>
  </si>
  <si>
    <t>სამართლის, სოციალური და კულტურის სფეროს სპეციალისტები</t>
  </si>
  <si>
    <t>ბიზნესისა და ადმინისტრირების სფეროს სპეციალისტები</t>
  </si>
  <si>
    <t>ცხრილი N8.</t>
  </si>
  <si>
    <t>ცხრილი N9.</t>
  </si>
  <si>
    <t>ცხრილი N1. ორგანიზაციებისა და დასაქმებულების განაწილება ეკონომიკურ საქმიანობათა სახეების (NACE 2004) მიხედვით, 2015</t>
  </si>
  <si>
    <t>ცხრილი N3. სამუშაო ადგილების რაოდენობის ცვლილება ეკონომიკური საქმიანობის სახეების  (NACE 2004) მიხედვით, 2015</t>
  </si>
  <si>
    <t>ცხრილი N6. უცხოური სამუშაო ძალის დაქირავების ძირითადი მიზეზები, 2015</t>
  </si>
  <si>
    <t>ცხრილი N7. სამუშაო ძალის ძიების ძირითადი წყაროები/საშუალებები, 2015</t>
  </si>
  <si>
    <t>Table N3. Changes in number of workplaces by economic activities (NACE 2004) 2015</t>
  </si>
  <si>
    <t>ცხრილი N4. სამუშაო ადგილების რაოდენობის ცვლილება ეკონომიკური საქმიანობების სახეების (NACE 2004) მიხედვით   (%) 2015</t>
  </si>
  <si>
    <t>Table N4. Changes in number of workplaces by Economic activities (NACE 2004) % 2015</t>
  </si>
  <si>
    <t>Table N6. Major reasons for which the foreign workforce is employed 2015</t>
  </si>
  <si>
    <t>Table N7. information source of finding workforce, 2015</t>
  </si>
  <si>
    <t>ცხრილი N9. მოთხოვნადი პროფესიები შრომის ბაზარზე ეკონომიკური საქმიანობის სახეების მიხედვით (ISCO-08 მე-2 დონე), 2015</t>
  </si>
  <si>
    <t xml:space="preserve">ცხრილი N8. მოთხოვნადი პროფესიები შრომის ბაზარზე (ISCO-08 მე-2 დონე), 2015 </t>
  </si>
  <si>
    <t>ცხრილი N10. მოთხოვნადი პროფესიები შრომის ბაზარზე ეკონომიკური საქმიანობის სახეების მიხედვით (ISCO-08 მე-2 დონე), 2015</t>
  </si>
  <si>
    <t>არ ვიცი</t>
  </si>
  <si>
    <t>Demanded professions</t>
  </si>
  <si>
    <t>Amount</t>
  </si>
  <si>
    <t>Waste transfer and other beginner-skilled workers</t>
  </si>
  <si>
    <t>Sales specialists</t>
  </si>
  <si>
    <t>Health professionals</t>
  </si>
  <si>
    <t>Construction and related industry workers (except for the electrician)</t>
  </si>
  <si>
    <t>Education professionals</t>
  </si>
  <si>
    <t>Law, social and cultural specialists</t>
  </si>
  <si>
    <t>Food processors, wood craftsmen, tailors and other craftsmen and related trades workers</t>
  </si>
  <si>
    <t>Business and administration professionals</t>
  </si>
  <si>
    <t>Drivers and mobile plant operators</t>
  </si>
  <si>
    <t>Individual Support Specialists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</si>
</sst>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 _L_a_r_i_-;\-* #,##0.00\ _L_a_r_i_-;_-* &quot;-&quot;??\ _L_a_r_i_-;_-@_-"/>
    <numFmt numFmtId="165" formatCode="###0"/>
    <numFmt numFmtId="166" formatCode="_-* #,##0\ _L_a_r_i_-;\-* #,##0\ _L_a_r_i_-;_-* &quot;-&quot;??\ _L_a_r_i_-;_-@_-"/>
  </numFmts>
  <fonts count="28" x14ac:knownFonts="1">
    <font>
      <sz val="11"/>
      <color theme="1"/>
      <name val="Calibri"/>
      <family val="2"/>
      <scheme val="minor"/>
    </font>
    <font>
      <sz val="11"/>
      <color theme="1"/>
      <name val="Calibri"/>
      <family val="2"/>
      <scheme val="minor"/>
    </font>
    <font>
      <b/>
      <sz val="14"/>
      <color theme="1"/>
      <name val="Sylfaen"/>
      <family val="1"/>
    </font>
    <font>
      <b/>
      <sz val="11"/>
      <color rgb="FF000000"/>
      <name val="Sylfaen"/>
      <family val="1"/>
    </font>
    <font>
      <sz val="11"/>
      <color theme="1"/>
      <name val="Sylfaen"/>
      <family val="1"/>
    </font>
    <font>
      <sz val="11"/>
      <color theme="1"/>
      <name val="Calibri"/>
      <family val="2"/>
    </font>
    <font>
      <sz val="11"/>
      <color rgb="FF000000"/>
      <name val="Calibri"/>
      <family val="2"/>
    </font>
    <font>
      <sz val="11"/>
      <color rgb="FF000000"/>
      <name val="Sylfaen"/>
      <family val="1"/>
    </font>
    <font>
      <b/>
      <sz val="11"/>
      <color rgb="FF000000"/>
      <name val="Calibri"/>
      <family val="2"/>
    </font>
    <font>
      <b/>
      <sz val="11"/>
      <color theme="1"/>
      <name val="Calibri"/>
      <family val="2"/>
      <scheme val="minor"/>
    </font>
    <font>
      <b/>
      <sz val="14"/>
      <color rgb="FF000000"/>
      <name val="Sylfaen"/>
      <family val="1"/>
    </font>
    <font>
      <sz val="10"/>
      <color indexed="8"/>
      <name val="Arial"/>
      <family val="2"/>
    </font>
    <font>
      <sz val="11"/>
      <color indexed="8"/>
      <name val="Calibri"/>
      <family val="2"/>
    </font>
    <font>
      <sz val="12"/>
      <color rgb="FF000000"/>
      <name val="Sylfaen"/>
      <family val="1"/>
    </font>
    <font>
      <sz val="12"/>
      <color rgb="FF000000"/>
      <name val="Times New Roman"/>
      <family val="1"/>
    </font>
    <font>
      <b/>
      <sz val="11"/>
      <color theme="1"/>
      <name val="Sylfaen"/>
      <family val="1"/>
    </font>
    <font>
      <sz val="10"/>
      <name val="Arial"/>
      <family val="2"/>
    </font>
    <font>
      <sz val="9"/>
      <color indexed="8"/>
      <name val="Arial"/>
      <family val="2"/>
    </font>
    <font>
      <sz val="10"/>
      <color theme="1"/>
      <name val="Sylfaen"/>
      <family val="1"/>
    </font>
    <font>
      <b/>
      <sz val="10"/>
      <color theme="1"/>
      <name val="Sylfaen"/>
      <family val="1"/>
    </font>
    <font>
      <b/>
      <sz val="11"/>
      <color theme="0"/>
      <name val="Calibri"/>
      <family val="2"/>
      <charset val="1"/>
      <scheme val="minor"/>
    </font>
    <font>
      <b/>
      <sz val="12"/>
      <color theme="1"/>
      <name val="Calibri"/>
      <family val="2"/>
      <scheme val="minor"/>
    </font>
    <font>
      <sz val="10"/>
      <color rgb="FF000000"/>
      <name val="Calibri"/>
      <family val="2"/>
    </font>
    <font>
      <b/>
      <sz val="12"/>
      <color theme="1"/>
      <name val="Calibri"/>
      <family val="2"/>
    </font>
    <font>
      <b/>
      <sz val="11"/>
      <color theme="1"/>
      <name val="Calibri"/>
      <family val="2"/>
    </font>
    <font>
      <b/>
      <sz val="9"/>
      <color indexed="8"/>
      <name val="Arial"/>
      <family val="2"/>
    </font>
    <font>
      <sz val="12"/>
      <color theme="1"/>
      <name val="Calibri"/>
      <family val="2"/>
    </font>
    <font>
      <b/>
      <sz val="11"/>
      <color theme="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A5A5A5"/>
      </patternFill>
    </fill>
    <fill>
      <patternFill patternType="solid">
        <fgColor theme="4"/>
        <bgColor theme="4"/>
      </patternFill>
    </fill>
    <fill>
      <patternFill patternType="solid">
        <fgColor theme="4" tint="0.79998168889431442"/>
        <bgColor theme="4" tint="0.79998168889431442"/>
      </patternFill>
    </fill>
  </fills>
  <borders count="11">
    <border>
      <left/>
      <right/>
      <top/>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
      <left style="double">
        <color rgb="FF3F3F3F"/>
      </left>
      <right/>
      <top style="double">
        <color rgb="FF3F3F3F"/>
      </top>
      <bottom style="double">
        <color rgb="FF3F3F3F"/>
      </bottom>
      <diagonal/>
    </border>
    <border>
      <left/>
      <right/>
      <top style="medium">
        <color theme="4" tint="-0.249977111117893"/>
      </top>
      <bottom/>
      <diagonal/>
    </border>
    <border>
      <left/>
      <right/>
      <top style="double">
        <color rgb="FF3F3F3F"/>
      </top>
      <bottom style="double">
        <color rgb="FF3F3F3F"/>
      </bottom>
      <diagonal/>
    </border>
    <border>
      <left/>
      <right/>
      <top/>
      <bottom style="double">
        <color rgb="FF3F3F3F"/>
      </bottom>
      <diagonal/>
    </border>
  </borders>
  <cellStyleXfs count="7">
    <xf numFmtId="0" fontId="0" fillId="0" borderId="0"/>
    <xf numFmtId="9" fontId="1" fillId="0" borderId="0" applyFont="0" applyFill="0" applyBorder="0" applyAlignment="0" applyProtection="0"/>
    <xf numFmtId="0" fontId="11" fillId="0" borderId="0"/>
    <xf numFmtId="0" fontId="16" fillId="0" borderId="0"/>
    <xf numFmtId="0" fontId="20" fillId="3" borderId="5" applyNumberFormat="0" applyAlignment="0" applyProtection="0"/>
    <xf numFmtId="164" fontId="1" fillId="0" borderId="0" applyFont="0" applyFill="0" applyBorder="0" applyAlignment="0" applyProtection="0"/>
    <xf numFmtId="0" fontId="16" fillId="0" borderId="0"/>
  </cellStyleXfs>
  <cellXfs count="119">
    <xf numFmtId="0" fontId="0" fillId="0" borderId="0" xfId="0"/>
    <xf numFmtId="0" fontId="0" fillId="0" borderId="0" xfId="0" applyBorder="1"/>
    <xf numFmtId="0" fontId="2" fillId="0" borderId="0" xfId="0" applyFont="1" applyAlignment="1">
      <alignment horizontal="center" vertical="center"/>
    </xf>
    <xf numFmtId="0" fontId="3" fillId="0" borderId="0" xfId="0" applyFont="1" applyBorder="1" applyAlignment="1">
      <alignment horizontal="center" vertical="center" wrapText="1"/>
    </xf>
    <xf numFmtId="0" fontId="3" fillId="0" borderId="0" xfId="0" applyFont="1" applyBorder="1" applyAlignment="1">
      <alignment horizontal="center" vertical="center"/>
    </xf>
    <xf numFmtId="0" fontId="4" fillId="0" borderId="0" xfId="0" applyFont="1" applyBorder="1" applyAlignment="1">
      <alignment vertical="center"/>
    </xf>
    <xf numFmtId="0" fontId="6" fillId="0" borderId="0" xfId="0" applyFont="1" applyBorder="1" applyAlignment="1">
      <alignment horizontal="center" vertical="center" wrapText="1"/>
    </xf>
    <xf numFmtId="3" fontId="6" fillId="0" borderId="0" xfId="0" applyNumberFormat="1" applyFont="1" applyBorder="1" applyAlignment="1">
      <alignment horizontal="center" vertical="center"/>
    </xf>
    <xf numFmtId="9" fontId="0" fillId="0" borderId="0" xfId="1" applyFont="1" applyBorder="1"/>
    <xf numFmtId="0" fontId="7" fillId="0" borderId="0" xfId="0" applyFont="1" applyBorder="1" applyAlignment="1">
      <alignment vertical="center"/>
    </xf>
    <xf numFmtId="0" fontId="9" fillId="0" borderId="0" xfId="0" applyFont="1" applyBorder="1"/>
    <xf numFmtId="9" fontId="9" fillId="0" borderId="0" xfId="1" applyFont="1" applyBorder="1"/>
    <xf numFmtId="0" fontId="3" fillId="0" borderId="0" xfId="0" applyFont="1" applyBorder="1" applyAlignment="1">
      <alignment vertical="center" wrapText="1"/>
    </xf>
    <xf numFmtId="3" fontId="6" fillId="0" borderId="0" xfId="0" applyNumberFormat="1" applyFont="1" applyBorder="1" applyAlignment="1">
      <alignment horizontal="right" vertical="center"/>
    </xf>
    <xf numFmtId="0" fontId="6" fillId="0" borderId="0" xfId="0" applyFont="1" applyBorder="1" applyAlignment="1">
      <alignment horizontal="right" vertical="center"/>
    </xf>
    <xf numFmtId="0" fontId="7" fillId="0" borderId="0" xfId="0" applyFont="1" applyBorder="1" applyAlignment="1">
      <alignment vertical="center" wrapText="1"/>
    </xf>
    <xf numFmtId="9" fontId="6" fillId="0" borderId="0" xfId="1" applyFont="1" applyBorder="1" applyAlignment="1">
      <alignment horizontal="right" vertical="center"/>
    </xf>
    <xf numFmtId="9" fontId="0" fillId="0" borderId="0" xfId="1" applyFont="1"/>
    <xf numFmtId="3" fontId="8" fillId="0" borderId="0" xfId="0" applyNumberFormat="1" applyFont="1" applyBorder="1" applyAlignment="1">
      <alignment horizontal="right" vertical="center"/>
    </xf>
    <xf numFmtId="0" fontId="8" fillId="0" borderId="0" xfId="0" applyFont="1" applyBorder="1" applyAlignment="1">
      <alignment horizontal="right" vertical="center"/>
    </xf>
    <xf numFmtId="0" fontId="9" fillId="0" borderId="0" xfId="0" applyFont="1"/>
    <xf numFmtId="9" fontId="8" fillId="0" borderId="0" xfId="1" applyFont="1" applyBorder="1" applyAlignment="1">
      <alignment horizontal="right" vertical="center"/>
    </xf>
    <xf numFmtId="3" fontId="0" fillId="0" borderId="0" xfId="0" applyNumberFormat="1"/>
    <xf numFmtId="3" fontId="9" fillId="0" borderId="0" xfId="0" applyNumberFormat="1" applyFont="1"/>
    <xf numFmtId="1" fontId="0" fillId="0" borderId="0" xfId="0" applyNumberFormat="1"/>
    <xf numFmtId="1" fontId="12" fillId="0" borderId="1" xfId="2" applyNumberFormat="1" applyFont="1" applyFill="1" applyBorder="1" applyAlignment="1">
      <alignment horizontal="right" wrapText="1"/>
    </xf>
    <xf numFmtId="0" fontId="13" fillId="0" borderId="0" xfId="0" applyFont="1" applyBorder="1" applyAlignment="1">
      <alignment vertical="center"/>
    </xf>
    <xf numFmtId="0" fontId="13" fillId="0" borderId="0" xfId="0" applyFont="1" applyFill="1" applyBorder="1" applyAlignment="1">
      <alignment vertical="center"/>
    </xf>
    <xf numFmtId="0" fontId="9" fillId="0" borderId="0" xfId="0" applyFont="1" applyAlignment="1">
      <alignment wrapText="1"/>
    </xf>
    <xf numFmtId="0" fontId="13" fillId="0" borderId="0" xfId="0" applyFont="1" applyBorder="1" applyAlignment="1">
      <alignment vertical="center" wrapText="1"/>
    </xf>
    <xf numFmtId="0" fontId="13" fillId="0" borderId="0" xfId="0" applyFont="1" applyFill="1" applyBorder="1" applyAlignment="1">
      <alignment vertical="center" wrapText="1"/>
    </xf>
    <xf numFmtId="0" fontId="0" fillId="0" borderId="0" xfId="0" applyAlignment="1">
      <alignment wrapText="1"/>
    </xf>
    <xf numFmtId="0" fontId="0" fillId="0" borderId="0" xfId="0" applyFill="1" applyBorder="1" applyAlignment="1">
      <alignment wrapText="1"/>
    </xf>
    <xf numFmtId="0" fontId="4" fillId="0" borderId="0" xfId="0" applyFont="1" applyFill="1" applyBorder="1" applyAlignment="1">
      <alignment wrapText="1"/>
    </xf>
    <xf numFmtId="0" fontId="0" fillId="0" borderId="0" xfId="0" applyBorder="1" applyAlignment="1">
      <alignment wrapText="1"/>
    </xf>
    <xf numFmtId="1" fontId="12" fillId="0" borderId="0" xfId="2" applyNumberFormat="1" applyFont="1" applyFill="1" applyBorder="1" applyAlignment="1">
      <alignment horizontal="right" wrapText="1"/>
    </xf>
    <xf numFmtId="0" fontId="19" fillId="0" borderId="2" xfId="0" applyFont="1" applyBorder="1" applyAlignment="1">
      <alignment horizontal="justify" vertical="center" wrapText="1"/>
    </xf>
    <xf numFmtId="0" fontId="18" fillId="0" borderId="3" xfId="0" applyFont="1" applyBorder="1" applyAlignment="1">
      <alignment vertical="center" wrapText="1"/>
    </xf>
    <xf numFmtId="0" fontId="4" fillId="0" borderId="2" xfId="0" applyFont="1" applyBorder="1" applyAlignment="1">
      <alignment vertical="center"/>
    </xf>
    <xf numFmtId="0" fontId="4" fillId="0" borderId="3" xfId="0" applyFont="1" applyBorder="1" applyAlignment="1">
      <alignment horizontal="right" vertical="center"/>
    </xf>
    <xf numFmtId="0" fontId="9" fillId="0" borderId="4" xfId="0" applyFont="1" applyBorder="1" applyAlignment="1">
      <alignment wrapText="1"/>
    </xf>
    <xf numFmtId="0" fontId="0" fillId="0" borderId="4" xfId="0" applyBorder="1" applyAlignment="1">
      <alignment wrapText="1"/>
    </xf>
    <xf numFmtId="0" fontId="0" fillId="0" borderId="4" xfId="0" applyBorder="1"/>
    <xf numFmtId="0" fontId="21" fillId="0" borderId="0" xfId="0" applyFont="1" applyAlignment="1">
      <alignment vertical="center"/>
    </xf>
    <xf numFmtId="0" fontId="20" fillId="3" borderId="5" xfId="4" applyAlignment="1">
      <alignment wrapText="1"/>
    </xf>
    <xf numFmtId="0" fontId="20" fillId="3" borderId="5" xfId="4" applyAlignment="1">
      <alignment vertical="center" wrapText="1"/>
    </xf>
    <xf numFmtId="0" fontId="20" fillId="3" borderId="5" xfId="4"/>
    <xf numFmtId="0" fontId="20" fillId="3" borderId="5" xfId="4" applyAlignment="1">
      <alignment vertical="center"/>
    </xf>
    <xf numFmtId="0" fontId="20" fillId="3" borderId="5" xfId="4" applyAlignment="1">
      <alignment horizontal="center" vertical="center"/>
    </xf>
    <xf numFmtId="0" fontId="20" fillId="3" borderId="5" xfId="4" applyAlignment="1">
      <alignment horizontal="center" vertical="center" wrapText="1"/>
    </xf>
    <xf numFmtId="0" fontId="20" fillId="3" borderId="5" xfId="4" applyAlignment="1">
      <alignment horizontal="left" vertical="center" wrapText="1"/>
    </xf>
    <xf numFmtId="165" fontId="17" fillId="0" borderId="0" xfId="3" applyNumberFormat="1" applyFont="1" applyBorder="1" applyAlignment="1">
      <alignment horizontal="right" vertical="center"/>
    </xf>
    <xf numFmtId="0" fontId="20" fillId="3" borderId="5" xfId="4" applyAlignment="1">
      <alignment horizontal="right" vertical="center" wrapText="1"/>
    </xf>
    <xf numFmtId="0" fontId="20" fillId="3" borderId="5" xfId="4" applyAlignment="1">
      <alignment horizontal="justify" vertical="center" wrapText="1"/>
    </xf>
    <xf numFmtId="0" fontId="0" fillId="0" borderId="0" xfId="0" applyFill="1" applyAlignment="1">
      <alignment wrapText="1"/>
    </xf>
    <xf numFmtId="1" fontId="9" fillId="0" borderId="0" xfId="0" applyNumberFormat="1" applyFont="1"/>
    <xf numFmtId="0" fontId="0" fillId="2" borderId="0" xfId="0" applyFill="1"/>
    <xf numFmtId="0" fontId="15" fillId="0" borderId="0" xfId="0" applyFont="1" applyBorder="1" applyAlignment="1">
      <alignment horizontal="justify" vertical="center"/>
    </xf>
    <xf numFmtId="0" fontId="20" fillId="3" borderId="5" xfId="4" applyAlignment="1">
      <alignment horizontal="justify" vertical="center"/>
    </xf>
    <xf numFmtId="3" fontId="0" fillId="0" borderId="4" xfId="0" applyNumberFormat="1" applyBorder="1"/>
    <xf numFmtId="3" fontId="0" fillId="0" borderId="0" xfId="0" applyNumberFormat="1" applyFill="1"/>
    <xf numFmtId="0" fontId="0" fillId="0" borderId="0" xfId="0" applyFill="1"/>
    <xf numFmtId="0" fontId="9" fillId="0" borderId="0" xfId="0" applyFont="1" applyFill="1"/>
    <xf numFmtId="0" fontId="6" fillId="0" borderId="0" xfId="0" applyFont="1" applyBorder="1" applyAlignment="1">
      <alignment horizontal="right" vertical="center" wrapText="1"/>
    </xf>
    <xf numFmtId="3" fontId="6" fillId="0" borderId="0" xfId="0" applyNumberFormat="1" applyFont="1" applyBorder="1" applyAlignment="1">
      <alignment horizontal="right" vertical="center" wrapText="1"/>
    </xf>
    <xf numFmtId="0" fontId="4" fillId="0" borderId="0" xfId="0" applyFont="1" applyBorder="1" applyAlignment="1">
      <alignment vertical="center" wrapText="1"/>
    </xf>
    <xf numFmtId="0" fontId="2" fillId="0" borderId="0" xfId="0" applyFont="1" applyAlignment="1">
      <alignment horizontal="center" vertical="center" wrapText="1"/>
    </xf>
    <xf numFmtId="0" fontId="4" fillId="0" borderId="0" xfId="0" applyFont="1" applyBorder="1" applyAlignment="1">
      <alignment wrapText="1"/>
    </xf>
    <xf numFmtId="166" fontId="0" fillId="0" borderId="0" xfId="5" applyNumberFormat="1" applyFont="1"/>
    <xf numFmtId="166" fontId="0" fillId="0" borderId="0" xfId="5" applyNumberFormat="1" applyFont="1" applyAlignment="1">
      <alignment horizontal="right"/>
    </xf>
    <xf numFmtId="166" fontId="0" fillId="0" borderId="0" xfId="5" applyNumberFormat="1" applyFont="1" applyFill="1" applyAlignment="1">
      <alignment horizontal="right"/>
    </xf>
    <xf numFmtId="0" fontId="0" fillId="0" borderId="0" xfId="0" applyFont="1" applyBorder="1" applyAlignment="1">
      <alignment horizontal="justify" vertical="center"/>
    </xf>
    <xf numFmtId="0" fontId="23" fillId="0" borderId="0" xfId="0" applyFont="1" applyBorder="1" applyAlignment="1">
      <alignment horizontal="center" vertical="center" wrapText="1"/>
    </xf>
    <xf numFmtId="0" fontId="8" fillId="0" borderId="0" xfId="0" applyFont="1" applyBorder="1" applyAlignment="1">
      <alignment horizontal="center" vertical="center"/>
    </xf>
    <xf numFmtId="0" fontId="22" fillId="0" borderId="0" xfId="0" applyFont="1" applyBorder="1" applyAlignment="1">
      <alignment horizontal="right" vertical="center"/>
    </xf>
    <xf numFmtId="0" fontId="8" fillId="0" borderId="0" xfId="0" applyFont="1" applyBorder="1" applyAlignment="1">
      <alignment vertical="center"/>
    </xf>
    <xf numFmtId="0" fontId="5" fillId="0" borderId="0" xfId="0" applyFont="1" applyBorder="1" applyAlignment="1">
      <alignment vertical="center"/>
    </xf>
    <xf numFmtId="0" fontId="24" fillId="0" borderId="0" xfId="0" applyFont="1" applyBorder="1" applyAlignment="1">
      <alignment vertical="center"/>
    </xf>
    <xf numFmtId="0" fontId="24" fillId="0" borderId="0" xfId="0" applyFont="1" applyBorder="1" applyAlignment="1">
      <alignment horizontal="right" vertical="center"/>
    </xf>
    <xf numFmtId="0" fontId="20" fillId="3" borderId="6" xfId="4" applyBorder="1"/>
    <xf numFmtId="0" fontId="17" fillId="0" borderId="0" xfId="6" applyFont="1" applyBorder="1" applyAlignment="1">
      <alignment horizontal="left" vertical="top"/>
    </xf>
    <xf numFmtId="165" fontId="20" fillId="3" borderId="5" xfId="4" applyNumberFormat="1" applyAlignment="1">
      <alignment horizontal="right" vertical="center"/>
    </xf>
    <xf numFmtId="0" fontId="20" fillId="3" borderId="5" xfId="4" applyAlignment="1">
      <alignment horizontal="center" wrapText="1"/>
    </xf>
    <xf numFmtId="0" fontId="9" fillId="0" borderId="0" xfId="0" applyFont="1" applyAlignment="1">
      <alignment vertical="center"/>
    </xf>
    <xf numFmtId="0" fontId="20" fillId="3" borderId="7" xfId="4" applyBorder="1"/>
    <xf numFmtId="0" fontId="20" fillId="3" borderId="0" xfId="4" applyBorder="1"/>
    <xf numFmtId="0" fontId="26" fillId="0" borderId="2" xfId="0" applyFont="1" applyBorder="1" applyAlignment="1">
      <alignment vertical="center"/>
    </xf>
    <xf numFmtId="0" fontId="6" fillId="0" borderId="3" xfId="0" applyFont="1" applyBorder="1" applyAlignment="1">
      <alignment horizontal="right" vertical="center"/>
    </xf>
    <xf numFmtId="0" fontId="5" fillId="0" borderId="2" xfId="0" applyFont="1" applyBorder="1" applyAlignment="1">
      <alignment vertical="center"/>
    </xf>
    <xf numFmtId="166" fontId="9" fillId="0" borderId="0" xfId="5" applyNumberFormat="1" applyFont="1"/>
    <xf numFmtId="166" fontId="9" fillId="0" borderId="0" xfId="5" applyNumberFormat="1" applyFont="1" applyAlignment="1">
      <alignment horizontal="right"/>
    </xf>
    <xf numFmtId="0" fontId="9" fillId="0" borderId="0" xfId="0" applyFont="1" applyBorder="1" applyAlignment="1">
      <alignment wrapText="1"/>
    </xf>
    <xf numFmtId="165" fontId="9" fillId="0" borderId="0" xfId="0" applyNumberFormat="1" applyFont="1" applyBorder="1"/>
    <xf numFmtId="0" fontId="25" fillId="0" borderId="0" xfId="6" applyFont="1" applyFill="1" applyBorder="1" applyAlignment="1">
      <alignment horizontal="left" vertical="top"/>
    </xf>
    <xf numFmtId="1" fontId="12" fillId="2" borderId="1" xfId="2" applyNumberFormat="1" applyFont="1" applyFill="1" applyBorder="1" applyAlignment="1">
      <alignment horizontal="right" wrapText="1"/>
    </xf>
    <xf numFmtId="1" fontId="12" fillId="2" borderId="0" xfId="2" applyNumberFormat="1" applyFont="1" applyFill="1" applyBorder="1" applyAlignment="1">
      <alignment horizontal="right" wrapText="1"/>
    </xf>
    <xf numFmtId="0" fontId="20" fillId="3" borderId="5" xfId="4" applyAlignment="1">
      <alignment horizontal="center" vertical="center" wrapText="1"/>
    </xf>
    <xf numFmtId="0" fontId="0" fillId="0" borderId="0" xfId="0" pivotButton="1"/>
    <xf numFmtId="0" fontId="0" fillId="0" borderId="0" xfId="0" applyAlignment="1">
      <alignment horizontal="left"/>
    </xf>
    <xf numFmtId="1" fontId="27" fillId="4" borderId="8" xfId="0" applyNumberFormat="1" applyFont="1" applyFill="1" applyBorder="1"/>
    <xf numFmtId="0" fontId="9" fillId="5" borderId="0" xfId="0" applyFont="1" applyFill="1" applyAlignment="1">
      <alignment horizontal="left"/>
    </xf>
    <xf numFmtId="1" fontId="9" fillId="5" borderId="0" xfId="0" applyNumberFormat="1" applyFont="1" applyFill="1"/>
    <xf numFmtId="0" fontId="27" fillId="4" borderId="8" xfId="0" applyFont="1" applyFill="1" applyBorder="1"/>
    <xf numFmtId="0" fontId="21" fillId="0" borderId="0" xfId="0" applyFont="1" applyAlignment="1">
      <alignment wrapText="1"/>
    </xf>
    <xf numFmtId="0" fontId="21" fillId="0" borderId="0" xfId="0" applyFont="1"/>
    <xf numFmtId="0" fontId="21" fillId="0" borderId="0" xfId="0" applyFont="1" applyBorder="1"/>
    <xf numFmtId="0" fontId="9" fillId="0" borderId="0" xfId="0" applyFont="1" applyFill="1" applyBorder="1"/>
    <xf numFmtId="0" fontId="0" fillId="0" borderId="0" xfId="0" applyFill="1" applyBorder="1"/>
    <xf numFmtId="0" fontId="20" fillId="0" borderId="0" xfId="4" applyFill="1" applyBorder="1"/>
    <xf numFmtId="0" fontId="9" fillId="0" borderId="0" xfId="0" pivotButton="1" applyFont="1" applyAlignment="1">
      <alignment wrapText="1"/>
    </xf>
    <xf numFmtId="0" fontId="9" fillId="0" borderId="0" xfId="0" applyFont="1" applyAlignment="1">
      <alignment horizontal="left"/>
    </xf>
    <xf numFmtId="0" fontId="18" fillId="0" borderId="4" xfId="0" applyFont="1" applyBorder="1" applyAlignment="1">
      <alignment vertical="center" wrapText="1"/>
    </xf>
    <xf numFmtId="0" fontId="21" fillId="0" borderId="0" xfId="0" applyFont="1" applyAlignment="1">
      <alignment horizontal="center" vertical="center" wrapText="1"/>
    </xf>
    <xf numFmtId="0" fontId="9" fillId="2" borderId="0" xfId="0" applyFont="1" applyFill="1"/>
    <xf numFmtId="0" fontId="10" fillId="0" borderId="0" xfId="0" applyFont="1" applyBorder="1" applyAlignment="1">
      <alignment horizontal="center" vertical="center" wrapText="1"/>
    </xf>
    <xf numFmtId="0" fontId="20" fillId="3" borderId="7" xfId="4" applyBorder="1" applyAlignment="1">
      <alignment horizontal="center" vertical="center" wrapText="1"/>
    </xf>
    <xf numFmtId="0" fontId="20" fillId="3" borderId="9" xfId="4" applyBorder="1" applyAlignment="1">
      <alignment horizontal="center" vertical="center" wrapText="1"/>
    </xf>
    <xf numFmtId="0" fontId="9" fillId="0" borderId="10" xfId="0" applyFont="1" applyBorder="1" applyAlignment="1">
      <alignment horizontal="center" wrapText="1"/>
    </xf>
    <xf numFmtId="0" fontId="9" fillId="0" borderId="10" xfId="0" applyFont="1" applyBorder="1" applyAlignment="1">
      <alignment horizontal="center"/>
    </xf>
  </cellXfs>
  <cellStyles count="7">
    <cellStyle name="Check Cell" xfId="4" builtinId="23"/>
    <cellStyle name="Comma" xfId="5" builtinId="3"/>
    <cellStyle name="Normal" xfId="0" builtinId="0"/>
    <cellStyle name="Normal_Sheet1" xfId="3"/>
    <cellStyle name="Normal_Sheet4" xfId="6"/>
    <cellStyle name="Normal_Sheet6" xfId="2"/>
    <cellStyle name="Percent" xfId="1" builtinId="5"/>
  </cellStyles>
  <dxfs count="10">
    <dxf>
      <numFmt numFmtId="1" formatCode="0"/>
    </dxf>
    <dxf>
      <font>
        <b/>
      </font>
    </dxf>
    <dxf>
      <font>
        <b/>
      </font>
    </dxf>
    <dxf>
      <font>
        <b/>
      </font>
    </dxf>
    <dxf>
      <numFmt numFmtId="1" formatCode="0"/>
    </dxf>
    <dxf>
      <numFmt numFmtId="1" formatCode="0"/>
    </dxf>
    <dxf>
      <alignment wrapText="1" readingOrder="0"/>
    </dxf>
    <dxf>
      <alignment wrapText="1" readingOrder="0"/>
    </dxf>
    <dxf>
      <numFmt numFmtId="1" formatCode="0"/>
    </dxf>
    <dxf>
      <numFmt numFmtId="1" formatCode="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Employment!$C$40</c:f>
              <c:strCache>
                <c:ptCount val="1"/>
                <c:pt idx="0">
                  <c:v>Enterprises</c:v>
                </c:pt>
              </c:strCache>
            </c:strRef>
          </c:tx>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Employment!$B$41:$B$48</c:f>
              <c:strCache>
                <c:ptCount val="8"/>
                <c:pt idx="0">
                  <c:v>Education</c:v>
                </c:pt>
                <c:pt idx="1">
                  <c:v>Commerce; repair of motor cars, hous. goods and per. items </c:v>
                </c:pt>
                <c:pt idx="2">
                  <c:v>Transactions with real estate, lease and rendering services to customers </c:v>
                </c:pt>
                <c:pt idx="3">
                  <c:v>Construction</c:v>
                </c:pt>
                <c:pt idx="4">
                  <c:v>Healthcare and social assistance</c:v>
                </c:pt>
                <c:pt idx="5">
                  <c:v>Delivery of utilities’, social and personal services</c:v>
                </c:pt>
                <c:pt idx="6">
                  <c:v>National governance</c:v>
                </c:pt>
                <c:pt idx="7">
                  <c:v>Transport and communications</c:v>
                </c:pt>
              </c:strCache>
            </c:strRef>
          </c:cat>
          <c:val>
            <c:numRef>
              <c:f>Employment!$C$41:$C$48</c:f>
              <c:numCache>
                <c:formatCode>_-* #\ ##0\ _L_a_r_i_-;\-* #\ ##0\ _L_a_r_i_-;_-* "-"??\ _L_a_r_i_-;_-@_-</c:formatCode>
                <c:ptCount val="8"/>
                <c:pt idx="0">
                  <c:v>4532</c:v>
                </c:pt>
                <c:pt idx="1">
                  <c:v>23838</c:v>
                </c:pt>
                <c:pt idx="2">
                  <c:v>7161</c:v>
                </c:pt>
                <c:pt idx="3">
                  <c:v>4253</c:v>
                </c:pt>
                <c:pt idx="4">
                  <c:v>2382</c:v>
                </c:pt>
                <c:pt idx="5">
                  <c:v>3617</c:v>
                </c:pt>
                <c:pt idx="6">
                  <c:v>533</c:v>
                </c:pt>
                <c:pt idx="7">
                  <c:v>2779</c:v>
                </c:pt>
              </c:numCache>
            </c:numRef>
          </c:val>
          <c:smooth val="0"/>
          <c:extLst>
            <c:ext xmlns:c16="http://schemas.microsoft.com/office/drawing/2014/chart" uri="{C3380CC4-5D6E-409C-BE32-E72D297353CC}">
              <c16:uniqueId val="{00000000-F0C4-4874-AB70-BCE5C34F89C9}"/>
            </c:ext>
          </c:extLst>
        </c:ser>
        <c:dLbls>
          <c:showLegendKey val="0"/>
          <c:showVal val="0"/>
          <c:showCatName val="0"/>
          <c:showSerName val="0"/>
          <c:showPercent val="0"/>
          <c:showBubbleSize val="0"/>
        </c:dLbls>
        <c:marker val="1"/>
        <c:smooth val="0"/>
        <c:axId val="102169088"/>
        <c:axId val="181068928"/>
      </c:lineChart>
      <c:lineChart>
        <c:grouping val="standard"/>
        <c:varyColors val="0"/>
        <c:ser>
          <c:idx val="1"/>
          <c:order val="1"/>
          <c:tx>
            <c:strRef>
              <c:f>Employment!$D$40</c:f>
              <c:strCache>
                <c:ptCount val="1"/>
                <c:pt idx="0">
                  <c:v>Employment</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Employment!$B$41:$B$48</c:f>
              <c:strCache>
                <c:ptCount val="8"/>
                <c:pt idx="0">
                  <c:v>Education</c:v>
                </c:pt>
                <c:pt idx="1">
                  <c:v>Commerce; repair of motor cars, hous. goods and per. items </c:v>
                </c:pt>
                <c:pt idx="2">
                  <c:v>Transactions with real estate, lease and rendering services to customers </c:v>
                </c:pt>
                <c:pt idx="3">
                  <c:v>Construction</c:v>
                </c:pt>
                <c:pt idx="4">
                  <c:v>Healthcare and social assistance</c:v>
                </c:pt>
                <c:pt idx="5">
                  <c:v>Delivery of utilities’, social and personal services</c:v>
                </c:pt>
                <c:pt idx="6">
                  <c:v>National governance</c:v>
                </c:pt>
                <c:pt idx="7">
                  <c:v>Transport and communications</c:v>
                </c:pt>
              </c:strCache>
            </c:strRef>
          </c:cat>
          <c:val>
            <c:numRef>
              <c:f>Employment!$D$41:$D$48</c:f>
              <c:numCache>
                <c:formatCode>_-* #\ ##0\ _L_a_r_i_-;\-* #\ ##0\ _L_a_r_i_-;_-* "-"??\ _L_a_r_i_-;_-@_-</c:formatCode>
                <c:ptCount val="8"/>
                <c:pt idx="0">
                  <c:v>181306</c:v>
                </c:pt>
                <c:pt idx="1">
                  <c:v>174365</c:v>
                </c:pt>
                <c:pt idx="2">
                  <c:v>74397</c:v>
                </c:pt>
                <c:pt idx="3">
                  <c:v>71445</c:v>
                </c:pt>
                <c:pt idx="4">
                  <c:v>60534</c:v>
                </c:pt>
                <c:pt idx="5">
                  <c:v>57321</c:v>
                </c:pt>
                <c:pt idx="6">
                  <c:v>54012</c:v>
                </c:pt>
                <c:pt idx="7">
                  <c:v>51480</c:v>
                </c:pt>
              </c:numCache>
            </c:numRef>
          </c:val>
          <c:smooth val="0"/>
          <c:extLst>
            <c:ext xmlns:c16="http://schemas.microsoft.com/office/drawing/2014/chart" uri="{C3380CC4-5D6E-409C-BE32-E72D297353CC}">
              <c16:uniqueId val="{00000001-F0C4-4874-AB70-BCE5C34F89C9}"/>
            </c:ext>
          </c:extLst>
        </c:ser>
        <c:dLbls>
          <c:showLegendKey val="0"/>
          <c:showVal val="0"/>
          <c:showCatName val="0"/>
          <c:showSerName val="0"/>
          <c:showPercent val="0"/>
          <c:showBubbleSize val="0"/>
        </c:dLbls>
        <c:marker val="1"/>
        <c:smooth val="0"/>
        <c:axId val="180869120"/>
        <c:axId val="181071232"/>
      </c:lineChart>
      <c:catAx>
        <c:axId val="102169088"/>
        <c:scaling>
          <c:orientation val="minMax"/>
        </c:scaling>
        <c:delete val="0"/>
        <c:axPos val="b"/>
        <c:numFmt formatCode="General" sourceLinked="0"/>
        <c:majorTickMark val="none"/>
        <c:minorTickMark val="none"/>
        <c:tickLblPos val="nextTo"/>
        <c:crossAx val="181068928"/>
        <c:crosses val="autoZero"/>
        <c:auto val="1"/>
        <c:lblAlgn val="ctr"/>
        <c:lblOffset val="100"/>
        <c:noMultiLvlLbl val="0"/>
      </c:catAx>
      <c:valAx>
        <c:axId val="181068928"/>
        <c:scaling>
          <c:orientation val="minMax"/>
        </c:scaling>
        <c:delete val="0"/>
        <c:axPos val="l"/>
        <c:majorGridlines/>
        <c:numFmt formatCode="_-* #\ ##0\ _L_a_r_i_-;\-* #\ ##0\ _L_a_r_i_-;_-* &quot;-&quot;??\ _L_a_r_i_-;_-@_-" sourceLinked="1"/>
        <c:majorTickMark val="none"/>
        <c:minorTickMark val="none"/>
        <c:tickLblPos val="nextTo"/>
        <c:spPr>
          <a:ln w="9525">
            <a:noFill/>
          </a:ln>
        </c:spPr>
        <c:crossAx val="102169088"/>
        <c:crosses val="autoZero"/>
        <c:crossBetween val="between"/>
      </c:valAx>
      <c:valAx>
        <c:axId val="181071232"/>
        <c:scaling>
          <c:orientation val="minMax"/>
        </c:scaling>
        <c:delete val="0"/>
        <c:axPos val="r"/>
        <c:numFmt formatCode="_-* #\ ##0\ _L_a_r_i_-;\-* #\ ##0\ _L_a_r_i_-;_-* &quot;-&quot;??\ _L_a_r_i_-;_-@_-" sourceLinked="1"/>
        <c:majorTickMark val="out"/>
        <c:minorTickMark val="none"/>
        <c:tickLblPos val="nextTo"/>
        <c:crossAx val="180869120"/>
        <c:crosses val="max"/>
        <c:crossBetween val="between"/>
      </c:valAx>
      <c:catAx>
        <c:axId val="180869120"/>
        <c:scaling>
          <c:orientation val="minMax"/>
        </c:scaling>
        <c:delete val="1"/>
        <c:axPos val="b"/>
        <c:numFmt formatCode="General" sourceLinked="1"/>
        <c:majorTickMark val="out"/>
        <c:minorTickMark val="none"/>
        <c:tickLblPos val="nextTo"/>
        <c:crossAx val="181071232"/>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'Foreign LF'!$F$2</c:f>
              <c:strCache>
                <c:ptCount val="1"/>
                <c:pt idx="0">
                  <c:v>Numbers</c:v>
                </c:pt>
              </c:strCache>
            </c:strRef>
          </c:tx>
          <c:invertIfNegative val="0"/>
          <c:cat>
            <c:strRef>
              <c:f>'Foreign LF'!$E$3:$E$11</c:f>
              <c:strCache>
                <c:ptCount val="9"/>
                <c:pt idx="0">
                  <c:v>There is a lack of human resources with relevant qualifications and education in the local labor market</c:v>
                </c:pt>
                <c:pt idx="1">
                  <c:v>The organization is  foreign</c:v>
                </c:pt>
                <c:pt idx="2">
                  <c:v>The organization has a foreign director, owner</c:v>
                </c:pt>
                <c:pt idx="3">
                  <c:v>In order to facilitate communication with other countries</c:v>
                </c:pt>
                <c:pt idx="4">
                  <c:v>Due to quality and professionalism</c:v>
                </c:pt>
                <c:pt idx="5">
                  <c:v>In order to upgrade the local employees' skills </c:v>
                </c:pt>
                <c:pt idx="6">
                  <c:v>As per decision of the Ministry of Economy</c:v>
                </c:pt>
                <c:pt idx="7">
                  <c:v>Due to its proximity to the border communication is simplified</c:v>
                </c:pt>
                <c:pt idx="8">
                  <c:v>Foreign labor force is asking for lower wages than locals</c:v>
                </c:pt>
              </c:strCache>
            </c:strRef>
          </c:cat>
          <c:val>
            <c:numRef>
              <c:f>'Foreign LF'!$F$3:$F$11</c:f>
              <c:numCache>
                <c:formatCode>General</c:formatCode>
                <c:ptCount val="9"/>
                <c:pt idx="0">
                  <c:v>753</c:v>
                </c:pt>
                <c:pt idx="1">
                  <c:v>524</c:v>
                </c:pt>
                <c:pt idx="2">
                  <c:v>267</c:v>
                </c:pt>
                <c:pt idx="3">
                  <c:v>178</c:v>
                </c:pt>
                <c:pt idx="4">
                  <c:v>146</c:v>
                </c:pt>
                <c:pt idx="5">
                  <c:v>23</c:v>
                </c:pt>
                <c:pt idx="6">
                  <c:v>13</c:v>
                </c:pt>
                <c:pt idx="7">
                  <c:v>8</c:v>
                </c:pt>
                <c:pt idx="8">
                  <c:v>8</c:v>
                </c:pt>
              </c:numCache>
            </c:numRef>
          </c:val>
          <c:extLst>
            <c:ext xmlns:c16="http://schemas.microsoft.com/office/drawing/2014/chart" uri="{C3380CC4-5D6E-409C-BE32-E72D297353CC}">
              <c16:uniqueId val="{00000000-A4AD-40A7-B479-4DAF1BAA75B0}"/>
            </c:ext>
          </c:extLst>
        </c:ser>
        <c:dLbls>
          <c:showLegendKey val="0"/>
          <c:showVal val="0"/>
          <c:showCatName val="0"/>
          <c:showSerName val="0"/>
          <c:showPercent val="0"/>
          <c:showBubbleSize val="0"/>
        </c:dLbls>
        <c:gapWidth val="150"/>
        <c:axId val="129585664"/>
        <c:axId val="211296256"/>
      </c:barChart>
      <c:catAx>
        <c:axId val="129585664"/>
        <c:scaling>
          <c:orientation val="minMax"/>
        </c:scaling>
        <c:delete val="0"/>
        <c:axPos val="l"/>
        <c:numFmt formatCode="General" sourceLinked="0"/>
        <c:majorTickMark val="out"/>
        <c:minorTickMark val="none"/>
        <c:tickLblPos val="nextTo"/>
        <c:crossAx val="211296256"/>
        <c:crosses val="autoZero"/>
        <c:auto val="1"/>
        <c:lblAlgn val="ctr"/>
        <c:lblOffset val="100"/>
        <c:noMultiLvlLbl val="0"/>
      </c:catAx>
      <c:valAx>
        <c:axId val="211296256"/>
        <c:scaling>
          <c:orientation val="minMax"/>
        </c:scaling>
        <c:delete val="0"/>
        <c:axPos val="b"/>
        <c:majorGridlines/>
        <c:numFmt formatCode="General" sourceLinked="1"/>
        <c:majorTickMark val="out"/>
        <c:minorTickMark val="none"/>
        <c:tickLblPos val="nextTo"/>
        <c:crossAx val="129585664"/>
        <c:crosses val="autoZero"/>
        <c:crossBetween val="between"/>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'inf. Source'!$B$2</c:f>
              <c:strCache>
                <c:ptCount val="1"/>
                <c:pt idx="0">
                  <c:v>სულ</c:v>
                </c:pt>
              </c:strCache>
            </c:strRef>
          </c:tx>
          <c:invertIfNegative val="0"/>
          <c:cat>
            <c:strRef>
              <c:f>'inf. Source'!$A$3:$A$12</c:f>
              <c:strCache>
                <c:ptCount val="10"/>
                <c:pt idx="0">
                  <c:v>არაფორმალური კავშირები (პერსონალური კონტაქტები, სხვების მიერ რეკომენდირებული ხალხი)</c:v>
                </c:pt>
                <c:pt idx="1">
                  <c:v>ინტერნეტი (ვებ-გვერდები)</c:v>
                </c:pt>
                <c:pt idx="2">
                  <c:v>მსგავსი პროფილის ორგანიზაციების რეკომენდაციები</c:v>
                </c:pt>
                <c:pt idx="3">
                  <c:v>მედია (გაზეთები, რადიო, ტელევიზია) რეკლამა/ გზავნილები</c:v>
                </c:pt>
                <c:pt idx="4">
                  <c:v>საჯარო დასაქმების სერვისი (დასაქმების სახელმწიფო სააგენტოს ადგილობრივი ოფისები (ვორქნეტი))</c:v>
                </c:pt>
                <c:pt idx="5">
                  <c:v>კერძო დასაქმების სერვისი</c:v>
                </c:pt>
                <c:pt idx="6">
                  <c:v>ადგილობრივი უნივერსიტეტები</c:v>
                </c:pt>
                <c:pt idx="7">
                  <c:v>ვაკანსია, ტენდერი</c:v>
                </c:pt>
                <c:pt idx="8">
                  <c:v>შრომის ბაზარი/რესურს-ცენტრი/მთავრობა, სპორტის ფედერაცია, სამინისტრო</c:v>
                </c:pt>
                <c:pt idx="9">
                  <c:v>რეზიუმე</c:v>
                </c:pt>
              </c:strCache>
            </c:strRef>
          </c:cat>
          <c:val>
            <c:numRef>
              <c:f>'inf. Source'!$B$3:$B$12</c:f>
              <c:numCache>
                <c:formatCode>#,##0</c:formatCode>
                <c:ptCount val="10"/>
                <c:pt idx="0">
                  <c:v>43493</c:v>
                </c:pt>
                <c:pt idx="1">
                  <c:v>11472</c:v>
                </c:pt>
                <c:pt idx="2">
                  <c:v>6167</c:v>
                </c:pt>
                <c:pt idx="3">
                  <c:v>2815</c:v>
                </c:pt>
                <c:pt idx="4">
                  <c:v>2560</c:v>
                </c:pt>
                <c:pt idx="5">
                  <c:v>2139</c:v>
                </c:pt>
                <c:pt idx="6">
                  <c:v>1382</c:v>
                </c:pt>
                <c:pt idx="7" formatCode="General">
                  <c:v>688</c:v>
                </c:pt>
                <c:pt idx="8" formatCode="General">
                  <c:v>410</c:v>
                </c:pt>
                <c:pt idx="9" formatCode="General">
                  <c:v>368</c:v>
                </c:pt>
              </c:numCache>
            </c:numRef>
          </c:val>
          <c:extLst>
            <c:ext xmlns:c16="http://schemas.microsoft.com/office/drawing/2014/chart" uri="{C3380CC4-5D6E-409C-BE32-E72D297353CC}">
              <c16:uniqueId val="{00000000-82E2-46DD-84C9-3A1163E85524}"/>
            </c:ext>
          </c:extLst>
        </c:ser>
        <c:dLbls>
          <c:showLegendKey val="0"/>
          <c:showVal val="0"/>
          <c:showCatName val="0"/>
          <c:showSerName val="0"/>
          <c:showPercent val="0"/>
          <c:showBubbleSize val="0"/>
        </c:dLbls>
        <c:gapWidth val="150"/>
        <c:axId val="129586688"/>
        <c:axId val="211297984"/>
      </c:barChart>
      <c:catAx>
        <c:axId val="129586688"/>
        <c:scaling>
          <c:orientation val="minMax"/>
        </c:scaling>
        <c:delete val="0"/>
        <c:axPos val="l"/>
        <c:numFmt formatCode="General" sourceLinked="0"/>
        <c:majorTickMark val="out"/>
        <c:minorTickMark val="none"/>
        <c:tickLblPos val="nextTo"/>
        <c:crossAx val="211297984"/>
        <c:crosses val="autoZero"/>
        <c:auto val="1"/>
        <c:lblAlgn val="ctr"/>
        <c:lblOffset val="100"/>
        <c:noMultiLvlLbl val="0"/>
      </c:catAx>
      <c:valAx>
        <c:axId val="211297984"/>
        <c:scaling>
          <c:orientation val="minMax"/>
        </c:scaling>
        <c:delete val="0"/>
        <c:axPos val="b"/>
        <c:majorGridlines/>
        <c:numFmt formatCode="#,##0" sourceLinked="1"/>
        <c:majorTickMark val="out"/>
        <c:minorTickMark val="none"/>
        <c:tickLblPos val="nextTo"/>
        <c:crossAx val="129586688"/>
        <c:crosses val="autoZero"/>
        <c:crossBetween val="between"/>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'inf. Source'!$F$2</c:f>
              <c:strCache>
                <c:ptCount val="1"/>
                <c:pt idx="0">
                  <c:v>Total</c:v>
                </c:pt>
              </c:strCache>
            </c:strRef>
          </c:tx>
          <c:invertIfNegative val="0"/>
          <c:cat>
            <c:strRef>
              <c:f>'inf. Source'!$E$3:$E$12</c:f>
              <c:strCache>
                <c:ptCount val="10"/>
                <c:pt idx="0">
                  <c:v>Informal channels (personal contacts, reccomendations and etc.)</c:v>
                </c:pt>
                <c:pt idx="1">
                  <c:v>Internet (Web-pages)</c:v>
                </c:pt>
                <c:pt idx="2">
                  <c:v>I ask to peer companies</c:v>
                </c:pt>
                <c:pt idx="3">
                  <c:v>Media (newspapers, Radio, television), commercials</c:v>
                </c:pt>
                <c:pt idx="4">
                  <c:v>public employment service (Worknet)</c:v>
                </c:pt>
                <c:pt idx="5">
                  <c:v>Private employment service</c:v>
                </c:pt>
                <c:pt idx="6">
                  <c:v>local universities</c:v>
                </c:pt>
                <c:pt idx="7">
                  <c:v>Vacancies, tenders</c:v>
                </c:pt>
                <c:pt idx="8">
                  <c:v>labour market/Resurs-center/government, Federation of sport, Ministries</c:v>
                </c:pt>
                <c:pt idx="9">
                  <c:v>CV</c:v>
                </c:pt>
              </c:strCache>
            </c:strRef>
          </c:cat>
          <c:val>
            <c:numRef>
              <c:f>'inf. Source'!$F$3:$F$12</c:f>
              <c:numCache>
                <c:formatCode>#,##0</c:formatCode>
                <c:ptCount val="10"/>
                <c:pt idx="0">
                  <c:v>43493</c:v>
                </c:pt>
                <c:pt idx="1">
                  <c:v>11472</c:v>
                </c:pt>
                <c:pt idx="2">
                  <c:v>6167</c:v>
                </c:pt>
                <c:pt idx="3">
                  <c:v>2815</c:v>
                </c:pt>
                <c:pt idx="4">
                  <c:v>2560</c:v>
                </c:pt>
                <c:pt idx="5">
                  <c:v>2139</c:v>
                </c:pt>
                <c:pt idx="6">
                  <c:v>1382</c:v>
                </c:pt>
                <c:pt idx="7" formatCode="General">
                  <c:v>688</c:v>
                </c:pt>
                <c:pt idx="8" formatCode="General">
                  <c:v>410</c:v>
                </c:pt>
                <c:pt idx="9" formatCode="General">
                  <c:v>368</c:v>
                </c:pt>
              </c:numCache>
            </c:numRef>
          </c:val>
          <c:extLst>
            <c:ext xmlns:c16="http://schemas.microsoft.com/office/drawing/2014/chart" uri="{C3380CC4-5D6E-409C-BE32-E72D297353CC}">
              <c16:uniqueId val="{00000000-2CB9-4B86-85C4-EAD3CE85620B}"/>
            </c:ext>
          </c:extLst>
        </c:ser>
        <c:dLbls>
          <c:showLegendKey val="0"/>
          <c:showVal val="0"/>
          <c:showCatName val="0"/>
          <c:showSerName val="0"/>
          <c:showPercent val="0"/>
          <c:showBubbleSize val="0"/>
        </c:dLbls>
        <c:gapWidth val="150"/>
        <c:axId val="129587712"/>
        <c:axId val="211299712"/>
      </c:barChart>
      <c:catAx>
        <c:axId val="129587712"/>
        <c:scaling>
          <c:orientation val="minMax"/>
        </c:scaling>
        <c:delete val="0"/>
        <c:axPos val="l"/>
        <c:numFmt formatCode="General" sourceLinked="0"/>
        <c:majorTickMark val="out"/>
        <c:minorTickMark val="none"/>
        <c:tickLblPos val="nextTo"/>
        <c:crossAx val="211299712"/>
        <c:crosses val="autoZero"/>
        <c:auto val="1"/>
        <c:lblAlgn val="ctr"/>
        <c:lblOffset val="100"/>
        <c:noMultiLvlLbl val="0"/>
      </c:catAx>
      <c:valAx>
        <c:axId val="211299712"/>
        <c:scaling>
          <c:orientation val="minMax"/>
        </c:scaling>
        <c:delete val="0"/>
        <c:axPos val="b"/>
        <c:majorGridlines/>
        <c:numFmt formatCode="#,##0" sourceLinked="1"/>
        <c:majorTickMark val="out"/>
        <c:minorTickMark val="none"/>
        <c:tickLblPos val="nextTo"/>
        <c:crossAx val="129587712"/>
        <c:crosses val="autoZero"/>
        <c:crossBetween val="between"/>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a-GE" sz="1100"/>
              <a:t>შრომის ბაზრის მოთხოვნადი პროფესიები</a:t>
            </a:r>
            <a:r>
              <a:rPr lang="ka-GE" sz="1100" baseline="0"/>
              <a:t> 2015 წელი</a:t>
            </a:r>
            <a:endParaRPr lang="en-US" sz="1100"/>
          </a:p>
        </c:rich>
      </c:tx>
      <c:overlay val="0"/>
    </c:title>
    <c:autoTitleDeleted val="0"/>
    <c:plotArea>
      <c:layout/>
      <c:barChart>
        <c:barDir val="bar"/>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2615-4F2B-A963-D10896DD4C11}"/>
            </c:ext>
          </c:extLst>
        </c:ser>
        <c:dLbls>
          <c:showLegendKey val="0"/>
          <c:showVal val="0"/>
          <c:showCatName val="0"/>
          <c:showSerName val="0"/>
          <c:showPercent val="0"/>
          <c:showBubbleSize val="0"/>
        </c:dLbls>
        <c:gapWidth val="150"/>
        <c:axId val="129586176"/>
        <c:axId val="211301440"/>
      </c:barChart>
      <c:catAx>
        <c:axId val="129586176"/>
        <c:scaling>
          <c:orientation val="minMax"/>
        </c:scaling>
        <c:delete val="0"/>
        <c:axPos val="l"/>
        <c:majorTickMark val="none"/>
        <c:minorTickMark val="none"/>
        <c:tickLblPos val="nextTo"/>
        <c:crossAx val="211301440"/>
        <c:crosses val="autoZero"/>
        <c:auto val="1"/>
        <c:lblAlgn val="ctr"/>
        <c:lblOffset val="100"/>
        <c:noMultiLvlLbl val="0"/>
      </c:catAx>
      <c:valAx>
        <c:axId val="211301440"/>
        <c:scaling>
          <c:orientation val="minMax"/>
        </c:scaling>
        <c:delete val="0"/>
        <c:axPos val="b"/>
        <c:majorGridlines/>
        <c:numFmt formatCode="General" sourceLinked="1"/>
        <c:majorTickMark val="none"/>
        <c:minorTickMark val="none"/>
        <c:tickLblPos val="nextTo"/>
        <c:crossAx val="129586176"/>
        <c:crosses val="autoZero"/>
        <c:crossBetween val="between"/>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cat>
            <c:strRef>
              <c:f>'Shortag. occ.1'!$D$3:$D$12</c:f>
              <c:strCache>
                <c:ptCount val="10"/>
                <c:pt idx="0">
                  <c:v>ინდიცვიდუალური მომსახურების სპეციალისტები</c:v>
                </c:pt>
                <c:pt idx="1">
                  <c:v>ნარჩენების გამტანები და სხვა დამწყები კვალიფიკაციის მქონე მუშახელი</c:v>
                </c:pt>
                <c:pt idx="2">
                  <c:v>გაყიდვების სფეროს სპეციალისტები</c:v>
                </c:pt>
                <c:pt idx="3">
                  <c:v>ჯანდაცვის სფეროს პროფესიონალები</c:v>
                </c:pt>
                <c:pt idx="4">
                  <c:v>მშენებლობისა დ ამონათესავე სფეროს მუშები (ელექტროტექნიკოსების გარდა)</c:v>
                </c:pt>
                <c:pt idx="5">
                  <c:v>განათლების სფეროს პროფესიონალები</c:v>
                </c:pt>
                <c:pt idx="6">
                  <c:v>სამართლის, სოციალური და კულტურის სფეროს სპეციალისტები</c:v>
                </c:pt>
                <c:pt idx="7">
                  <c:v>საკვების გადამამუშავებლები, ხის ხელოსნები, მკერავები და სხვა ხელოსნები და მონათესავე პროფესიის მუშები</c:v>
                </c:pt>
                <c:pt idx="8">
                  <c:v>ბიზნესისა და ადმინისტრირების სფეროს სპეციალისტები</c:v>
                </c:pt>
                <c:pt idx="9">
                  <c:v>მძღოლები და მობილური დანადგარების ოპერატორები</c:v>
                </c:pt>
              </c:strCache>
            </c:strRef>
          </c:cat>
          <c:val>
            <c:numRef>
              <c:f>'Shortag. occ.1'!$E$3:$E$12</c:f>
              <c:numCache>
                <c:formatCode>0</c:formatCode>
                <c:ptCount val="10"/>
                <c:pt idx="0">
                  <c:v>1015.2172438672438</c:v>
                </c:pt>
                <c:pt idx="1">
                  <c:v>814.37991165922199</c:v>
                </c:pt>
                <c:pt idx="2">
                  <c:v>605.2686653536017</c:v>
                </c:pt>
                <c:pt idx="3">
                  <c:v>477.69063845511204</c:v>
                </c:pt>
                <c:pt idx="4">
                  <c:v>377.13512010864952</c:v>
                </c:pt>
                <c:pt idx="5">
                  <c:v>355.46008125861056</c:v>
                </c:pt>
                <c:pt idx="6">
                  <c:v>258.55458532695366</c:v>
                </c:pt>
                <c:pt idx="7">
                  <c:v>252.60247798178835</c:v>
                </c:pt>
                <c:pt idx="8">
                  <c:v>203.06530162304156</c:v>
                </c:pt>
                <c:pt idx="9">
                  <c:v>197.61954114979321</c:v>
                </c:pt>
              </c:numCache>
            </c:numRef>
          </c:val>
          <c:extLst>
            <c:ext xmlns:c16="http://schemas.microsoft.com/office/drawing/2014/chart" uri="{C3380CC4-5D6E-409C-BE32-E72D297353CC}">
              <c16:uniqueId val="{00000000-53FE-4038-9556-3DB97564B347}"/>
            </c:ext>
          </c:extLst>
        </c:ser>
        <c:dLbls>
          <c:showLegendKey val="0"/>
          <c:showVal val="0"/>
          <c:showCatName val="0"/>
          <c:showSerName val="0"/>
          <c:showPercent val="0"/>
          <c:showBubbleSize val="0"/>
        </c:dLbls>
        <c:gapWidth val="150"/>
        <c:axId val="130139648"/>
        <c:axId val="211303744"/>
      </c:barChart>
      <c:catAx>
        <c:axId val="130139648"/>
        <c:scaling>
          <c:orientation val="minMax"/>
        </c:scaling>
        <c:delete val="0"/>
        <c:axPos val="l"/>
        <c:numFmt formatCode="General" sourceLinked="0"/>
        <c:majorTickMark val="out"/>
        <c:minorTickMark val="none"/>
        <c:tickLblPos val="nextTo"/>
        <c:crossAx val="211303744"/>
        <c:crosses val="autoZero"/>
        <c:auto val="1"/>
        <c:lblAlgn val="ctr"/>
        <c:lblOffset val="100"/>
        <c:noMultiLvlLbl val="0"/>
      </c:catAx>
      <c:valAx>
        <c:axId val="211303744"/>
        <c:scaling>
          <c:orientation val="minMax"/>
        </c:scaling>
        <c:delete val="0"/>
        <c:axPos val="b"/>
        <c:majorGridlines/>
        <c:numFmt formatCode="0" sourceLinked="1"/>
        <c:majorTickMark val="out"/>
        <c:minorTickMark val="none"/>
        <c:tickLblPos val="nextTo"/>
        <c:crossAx val="130139648"/>
        <c:crosses val="autoZero"/>
        <c:crossBetween val="between"/>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'Ed. lev'!$A$3</c:f>
              <c:strCache>
                <c:ptCount val="1"/>
                <c:pt idx="0">
                  <c:v>დასაქმებულთა რაოდენობა</c:v>
                </c:pt>
              </c:strCache>
            </c:strRef>
          </c:tx>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'Ed. lev'!$B$2:$E$2</c:f>
              <c:strCache>
                <c:ptCount val="4"/>
                <c:pt idx="0">
                  <c:v>საშუალო</c:v>
                </c:pt>
                <c:pt idx="1">
                  <c:v>პროფესიული</c:v>
                </c:pt>
                <c:pt idx="2">
                  <c:v>უმაღლესი</c:v>
                </c:pt>
                <c:pt idx="3">
                  <c:v>არ ვიცი</c:v>
                </c:pt>
              </c:strCache>
            </c:strRef>
          </c:cat>
          <c:val>
            <c:numRef>
              <c:f>'Ed. lev'!$B$3:$E$3</c:f>
              <c:numCache>
                <c:formatCode>General</c:formatCode>
                <c:ptCount val="4"/>
                <c:pt idx="0">
                  <c:v>290.10899999999998</c:v>
                </c:pt>
                <c:pt idx="1">
                  <c:v>133.16499999999999</c:v>
                </c:pt>
                <c:pt idx="2">
                  <c:v>451.23700000000002</c:v>
                </c:pt>
                <c:pt idx="3">
                  <c:v>33.862000000000002</c:v>
                </c:pt>
              </c:numCache>
            </c:numRef>
          </c:val>
          <c:extLst>
            <c:ext xmlns:c16="http://schemas.microsoft.com/office/drawing/2014/chart" uri="{C3380CC4-5D6E-409C-BE32-E72D297353CC}">
              <c16:uniqueId val="{00000000-7CCE-46D3-8AC3-8BC0F3678D47}"/>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'Ed. lev'!$A$8</c:f>
              <c:strCache>
                <c:ptCount val="1"/>
                <c:pt idx="0">
                  <c:v>Number of employed people</c:v>
                </c:pt>
              </c:strCache>
            </c:strRef>
          </c:tx>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'Ed. lev'!$B$6:$E$7</c:f>
              <c:strCache>
                <c:ptCount val="4"/>
                <c:pt idx="0">
                  <c:v>General</c:v>
                </c:pt>
                <c:pt idx="1">
                  <c:v>Vocational</c:v>
                </c:pt>
                <c:pt idx="2">
                  <c:v>Higher</c:v>
                </c:pt>
                <c:pt idx="3">
                  <c:v> do not know</c:v>
                </c:pt>
              </c:strCache>
            </c:strRef>
          </c:cat>
          <c:val>
            <c:numRef>
              <c:f>'Ed. lev'!$B$8:$E$8</c:f>
              <c:numCache>
                <c:formatCode>General</c:formatCode>
                <c:ptCount val="4"/>
                <c:pt idx="0">
                  <c:v>290.10899999999998</c:v>
                </c:pt>
                <c:pt idx="1">
                  <c:v>133.16499999999999</c:v>
                </c:pt>
                <c:pt idx="2">
                  <c:v>451.23700000000002</c:v>
                </c:pt>
                <c:pt idx="3">
                  <c:v>33.862000000000002</c:v>
                </c:pt>
              </c:numCache>
            </c:numRef>
          </c:val>
          <c:extLst>
            <c:ext xmlns:c16="http://schemas.microsoft.com/office/drawing/2014/chart" uri="{C3380CC4-5D6E-409C-BE32-E72D297353CC}">
              <c16:uniqueId val="{00000000-22EA-4B3D-B282-780CBDD7B972}"/>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77041805441318"/>
          <c:y val="8.4280538197699081E-2"/>
          <c:w val="0.80235031935919954"/>
          <c:h val="0.44046400868743912"/>
        </c:manualLayout>
      </c:layout>
      <c:lineChart>
        <c:grouping val="standard"/>
        <c:varyColors val="0"/>
        <c:ser>
          <c:idx val="0"/>
          <c:order val="0"/>
          <c:tx>
            <c:strRef>
              <c:f>Employment!$C$2</c:f>
              <c:strCache>
                <c:ptCount val="1"/>
                <c:pt idx="0">
                  <c:v>საწარმოების რაოდენობა</c:v>
                </c:pt>
              </c:strCache>
            </c:strRef>
          </c:tx>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Employment!$B$3:$B$10</c:f>
              <c:strCache>
                <c:ptCount val="8"/>
                <c:pt idx="0">
                  <c:v>განათლება</c:v>
                </c:pt>
                <c:pt idx="1">
                  <c:v>ვაჭრობა; ავტომობილების, საყოფაცხოვრებო ნაწარმისა და პირადი მოხმარების საგნების რემონტი</c:v>
                </c:pt>
                <c:pt idx="2">
                  <c:v>ოპერაციები უძრავი ქონებით, იჯარა და მომხმარებლისათვის მომსახურების გაწევა</c:v>
                </c:pt>
                <c:pt idx="3">
                  <c:v>მშენებლობა</c:v>
                </c:pt>
                <c:pt idx="4">
                  <c:v>ჯანმრთელობის დაცვა და სოციალური დახმარება</c:v>
                </c:pt>
                <c:pt idx="5">
                  <c:v>კომუნალური, სოციალური და პერსონალური მომსახურების გაწევა</c:v>
                </c:pt>
                <c:pt idx="6">
                  <c:v>სახელმწიფო მმართველობა</c:v>
                </c:pt>
                <c:pt idx="7">
                  <c:v>ტრანსპორტი და კავშირგაბმულობა</c:v>
                </c:pt>
              </c:strCache>
            </c:strRef>
          </c:cat>
          <c:val>
            <c:numRef>
              <c:f>Employment!$C$3:$C$10</c:f>
              <c:numCache>
                <c:formatCode>_-* #\ ##0\ _L_a_r_i_-;\-* #\ ##0\ _L_a_r_i_-;_-* "-"??\ _L_a_r_i_-;_-@_-</c:formatCode>
                <c:ptCount val="8"/>
                <c:pt idx="0">
                  <c:v>4532</c:v>
                </c:pt>
                <c:pt idx="1">
                  <c:v>23838</c:v>
                </c:pt>
                <c:pt idx="2">
                  <c:v>7161</c:v>
                </c:pt>
                <c:pt idx="3">
                  <c:v>4253</c:v>
                </c:pt>
                <c:pt idx="4">
                  <c:v>2382</c:v>
                </c:pt>
                <c:pt idx="5">
                  <c:v>3617</c:v>
                </c:pt>
                <c:pt idx="6">
                  <c:v>533</c:v>
                </c:pt>
                <c:pt idx="7">
                  <c:v>2779</c:v>
                </c:pt>
              </c:numCache>
            </c:numRef>
          </c:val>
          <c:smooth val="0"/>
          <c:extLst>
            <c:ext xmlns:c16="http://schemas.microsoft.com/office/drawing/2014/chart" uri="{C3380CC4-5D6E-409C-BE32-E72D297353CC}">
              <c16:uniqueId val="{00000000-A74F-4AF0-9419-9B7BD2162D61}"/>
            </c:ext>
          </c:extLst>
        </c:ser>
        <c:dLbls>
          <c:showLegendKey val="0"/>
          <c:showVal val="0"/>
          <c:showCatName val="0"/>
          <c:showSerName val="0"/>
          <c:showPercent val="0"/>
          <c:showBubbleSize val="0"/>
        </c:dLbls>
        <c:marker val="1"/>
        <c:smooth val="0"/>
        <c:axId val="122290176"/>
        <c:axId val="181073536"/>
      </c:lineChart>
      <c:lineChart>
        <c:grouping val="standard"/>
        <c:varyColors val="0"/>
        <c:ser>
          <c:idx val="1"/>
          <c:order val="1"/>
          <c:tx>
            <c:strRef>
              <c:f>Employment!$D$2</c:f>
              <c:strCache>
                <c:ptCount val="1"/>
                <c:pt idx="0">
                  <c:v>დასაქმებულები</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Employment!$B$3:$B$10</c:f>
              <c:strCache>
                <c:ptCount val="8"/>
                <c:pt idx="0">
                  <c:v>განათლება</c:v>
                </c:pt>
                <c:pt idx="1">
                  <c:v>ვაჭრობა; ავტომობილების, საყოფაცხოვრებო ნაწარმისა და პირადი მოხმარების საგნების რემონტი</c:v>
                </c:pt>
                <c:pt idx="2">
                  <c:v>ოპერაციები უძრავი ქონებით, იჯარა და მომხმარებლისათვის მომსახურების გაწევა</c:v>
                </c:pt>
                <c:pt idx="3">
                  <c:v>მშენებლობა</c:v>
                </c:pt>
                <c:pt idx="4">
                  <c:v>ჯანმრთელობის დაცვა და სოციალური დახმარება</c:v>
                </c:pt>
                <c:pt idx="5">
                  <c:v>კომუნალური, სოციალური და პერსონალური მომსახურების გაწევა</c:v>
                </c:pt>
                <c:pt idx="6">
                  <c:v>სახელმწიფო მმართველობა</c:v>
                </c:pt>
                <c:pt idx="7">
                  <c:v>ტრანსპორტი და კავშირგაბმულობა</c:v>
                </c:pt>
              </c:strCache>
            </c:strRef>
          </c:cat>
          <c:val>
            <c:numRef>
              <c:f>Employment!$D$3:$D$10</c:f>
              <c:numCache>
                <c:formatCode>_-* #\ ##0\ _L_a_r_i_-;\-* #\ ##0\ _L_a_r_i_-;_-* "-"??\ _L_a_r_i_-;_-@_-</c:formatCode>
                <c:ptCount val="8"/>
                <c:pt idx="0">
                  <c:v>181306</c:v>
                </c:pt>
                <c:pt idx="1">
                  <c:v>174365</c:v>
                </c:pt>
                <c:pt idx="2">
                  <c:v>74397</c:v>
                </c:pt>
                <c:pt idx="3">
                  <c:v>71445</c:v>
                </c:pt>
                <c:pt idx="4">
                  <c:v>60534</c:v>
                </c:pt>
                <c:pt idx="5">
                  <c:v>57321</c:v>
                </c:pt>
                <c:pt idx="6">
                  <c:v>54012</c:v>
                </c:pt>
                <c:pt idx="7">
                  <c:v>51480</c:v>
                </c:pt>
              </c:numCache>
            </c:numRef>
          </c:val>
          <c:smooth val="0"/>
          <c:extLst>
            <c:ext xmlns:c16="http://schemas.microsoft.com/office/drawing/2014/chart" uri="{C3380CC4-5D6E-409C-BE32-E72D297353CC}">
              <c16:uniqueId val="{00000001-A74F-4AF0-9419-9B7BD2162D61}"/>
            </c:ext>
          </c:extLst>
        </c:ser>
        <c:dLbls>
          <c:showLegendKey val="0"/>
          <c:showVal val="0"/>
          <c:showCatName val="0"/>
          <c:showSerName val="0"/>
          <c:showPercent val="0"/>
          <c:showBubbleSize val="0"/>
        </c:dLbls>
        <c:marker val="1"/>
        <c:smooth val="0"/>
        <c:axId val="122291200"/>
        <c:axId val="181074112"/>
      </c:lineChart>
      <c:catAx>
        <c:axId val="122290176"/>
        <c:scaling>
          <c:orientation val="minMax"/>
        </c:scaling>
        <c:delete val="0"/>
        <c:axPos val="b"/>
        <c:numFmt formatCode="General" sourceLinked="0"/>
        <c:majorTickMark val="none"/>
        <c:minorTickMark val="none"/>
        <c:tickLblPos val="nextTo"/>
        <c:crossAx val="181073536"/>
        <c:crosses val="autoZero"/>
        <c:auto val="1"/>
        <c:lblAlgn val="ctr"/>
        <c:lblOffset val="100"/>
        <c:noMultiLvlLbl val="0"/>
      </c:catAx>
      <c:valAx>
        <c:axId val="181073536"/>
        <c:scaling>
          <c:orientation val="minMax"/>
        </c:scaling>
        <c:delete val="0"/>
        <c:axPos val="l"/>
        <c:majorGridlines/>
        <c:numFmt formatCode="_-* #\ ##0\ _L_a_r_i_-;\-* #\ ##0\ _L_a_r_i_-;_-* &quot;-&quot;??\ _L_a_r_i_-;_-@_-" sourceLinked="1"/>
        <c:majorTickMark val="none"/>
        <c:minorTickMark val="none"/>
        <c:tickLblPos val="nextTo"/>
        <c:spPr>
          <a:ln w="9525">
            <a:noFill/>
          </a:ln>
        </c:spPr>
        <c:crossAx val="122290176"/>
        <c:crosses val="autoZero"/>
        <c:crossBetween val="between"/>
      </c:valAx>
      <c:valAx>
        <c:axId val="181074112"/>
        <c:scaling>
          <c:orientation val="minMax"/>
        </c:scaling>
        <c:delete val="0"/>
        <c:axPos val="r"/>
        <c:numFmt formatCode="_-* #\ ##0\ _L_a_r_i_-;\-* #\ ##0\ _L_a_r_i_-;_-* &quot;-&quot;??\ _L_a_r_i_-;_-@_-" sourceLinked="1"/>
        <c:majorTickMark val="out"/>
        <c:minorTickMark val="none"/>
        <c:tickLblPos val="nextTo"/>
        <c:crossAx val="122291200"/>
        <c:crosses val="max"/>
        <c:crossBetween val="between"/>
      </c:valAx>
      <c:catAx>
        <c:axId val="122291200"/>
        <c:scaling>
          <c:orientation val="minMax"/>
        </c:scaling>
        <c:delete val="1"/>
        <c:axPos val="b"/>
        <c:numFmt formatCode="General" sourceLinked="1"/>
        <c:majorTickMark val="out"/>
        <c:minorTickMark val="none"/>
        <c:tickLblPos val="nextTo"/>
        <c:crossAx val="181074112"/>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Employment!$G$40</c:f>
              <c:strCache>
                <c:ptCount val="1"/>
                <c:pt idx="0">
                  <c:v>Enterprises</c:v>
                </c:pt>
              </c:strCache>
            </c:strRef>
          </c:tx>
          <c:marker>
            <c:symbol val="none"/>
          </c:marker>
          <c:cat>
            <c:strRef>
              <c:f>Employment!$F$41:$F$51</c:f>
              <c:strCache>
                <c:ptCount val="11"/>
                <c:pt idx="0">
                  <c:v>Tbilisi</c:v>
                </c:pt>
                <c:pt idx="1">
                  <c:v>Imereti</c:v>
                </c:pt>
                <c:pt idx="2">
                  <c:v>Adjara</c:v>
                </c:pt>
                <c:pt idx="3">
                  <c:v>Kvemo Kartli</c:v>
                </c:pt>
                <c:pt idx="4">
                  <c:v>Samegrelo and Zemo Svaneti</c:v>
                </c:pt>
                <c:pt idx="5">
                  <c:v>Kakheti</c:v>
                </c:pt>
                <c:pt idx="6">
                  <c:v>Shida Kartli</c:v>
                </c:pt>
                <c:pt idx="7">
                  <c:v>Samtskhe  -  Javakheti</c:v>
                </c:pt>
                <c:pt idx="8">
                  <c:v>Guria</c:v>
                </c:pt>
                <c:pt idx="9">
                  <c:v>Mtskheta  -  Mtianeti</c:v>
                </c:pt>
                <c:pt idx="10">
                  <c:v>Racha – Lechkhumi and Kvemo Svaneti</c:v>
                </c:pt>
              </c:strCache>
            </c:strRef>
          </c:cat>
          <c:val>
            <c:numRef>
              <c:f>Employment!$G$41:$G$51</c:f>
              <c:numCache>
                <c:formatCode>#,##0</c:formatCode>
                <c:ptCount val="11"/>
                <c:pt idx="0">
                  <c:v>32486.287359999998</c:v>
                </c:pt>
                <c:pt idx="1">
                  <c:v>7040.4787399999996</c:v>
                </c:pt>
                <c:pt idx="2">
                  <c:v>6673.5262899999998</c:v>
                </c:pt>
                <c:pt idx="3">
                  <c:v>4555.7787900000003</c:v>
                </c:pt>
                <c:pt idx="4">
                  <c:v>3448.2161299999998</c:v>
                </c:pt>
                <c:pt idx="5">
                  <c:v>3038.56403</c:v>
                </c:pt>
                <c:pt idx="6">
                  <c:v>2275.3445900000002</c:v>
                </c:pt>
                <c:pt idx="7">
                  <c:v>1457.8666700000001</c:v>
                </c:pt>
                <c:pt idx="8">
                  <c:v>1309.7020199999999</c:v>
                </c:pt>
                <c:pt idx="9">
                  <c:v>848.68669</c:v>
                </c:pt>
                <c:pt idx="10">
                  <c:v>252.10570000000001</c:v>
                </c:pt>
              </c:numCache>
            </c:numRef>
          </c:val>
          <c:smooth val="0"/>
          <c:extLst>
            <c:ext xmlns:c16="http://schemas.microsoft.com/office/drawing/2014/chart" uri="{C3380CC4-5D6E-409C-BE32-E72D297353CC}">
              <c16:uniqueId val="{00000000-CEE3-4F8F-ACCB-8C0E121B6C34}"/>
            </c:ext>
          </c:extLst>
        </c:ser>
        <c:dLbls>
          <c:showLegendKey val="0"/>
          <c:showVal val="0"/>
          <c:showCatName val="0"/>
          <c:showSerName val="0"/>
          <c:showPercent val="0"/>
          <c:showBubbleSize val="0"/>
        </c:dLbls>
        <c:marker val="1"/>
        <c:smooth val="0"/>
        <c:axId val="122291712"/>
        <c:axId val="189268544"/>
      </c:lineChart>
      <c:lineChart>
        <c:grouping val="standard"/>
        <c:varyColors val="0"/>
        <c:ser>
          <c:idx val="1"/>
          <c:order val="1"/>
          <c:tx>
            <c:strRef>
              <c:f>Employment!$H$40</c:f>
              <c:strCache>
                <c:ptCount val="1"/>
                <c:pt idx="0">
                  <c:v>Employed</c:v>
                </c:pt>
              </c:strCache>
            </c:strRef>
          </c:tx>
          <c:cat>
            <c:strRef>
              <c:f>Employment!$F$41:$F$51</c:f>
              <c:strCache>
                <c:ptCount val="11"/>
                <c:pt idx="0">
                  <c:v>Tbilisi</c:v>
                </c:pt>
                <c:pt idx="1">
                  <c:v>Imereti</c:v>
                </c:pt>
                <c:pt idx="2">
                  <c:v>Adjara</c:v>
                </c:pt>
                <c:pt idx="3">
                  <c:v>Kvemo Kartli</c:v>
                </c:pt>
                <c:pt idx="4">
                  <c:v>Samegrelo and Zemo Svaneti</c:v>
                </c:pt>
                <c:pt idx="5">
                  <c:v>Kakheti</c:v>
                </c:pt>
                <c:pt idx="6">
                  <c:v>Shida Kartli</c:v>
                </c:pt>
                <c:pt idx="7">
                  <c:v>Samtskhe  -  Javakheti</c:v>
                </c:pt>
                <c:pt idx="8">
                  <c:v>Guria</c:v>
                </c:pt>
                <c:pt idx="9">
                  <c:v>Mtskheta  -  Mtianeti</c:v>
                </c:pt>
                <c:pt idx="10">
                  <c:v>Racha – Lechkhumi and Kvemo Svaneti</c:v>
                </c:pt>
              </c:strCache>
            </c:strRef>
          </c:cat>
          <c:val>
            <c:numRef>
              <c:f>Employment!$H$41:$H$51</c:f>
              <c:numCache>
                <c:formatCode>#,##0</c:formatCode>
                <c:ptCount val="11"/>
                <c:pt idx="0">
                  <c:v>497135.21795999998</c:v>
                </c:pt>
                <c:pt idx="1">
                  <c:v>78303.045809999996</c:v>
                </c:pt>
                <c:pt idx="2">
                  <c:v>78765.892009999996</c:v>
                </c:pt>
                <c:pt idx="3">
                  <c:v>73279.404909999997</c:v>
                </c:pt>
                <c:pt idx="4">
                  <c:v>57678.030839999999</c:v>
                </c:pt>
                <c:pt idx="5">
                  <c:v>41256.644760000003</c:v>
                </c:pt>
                <c:pt idx="6">
                  <c:v>27833.152600000001</c:v>
                </c:pt>
                <c:pt idx="7">
                  <c:v>22106.82114</c:v>
                </c:pt>
                <c:pt idx="8">
                  <c:v>13811.15451</c:v>
                </c:pt>
                <c:pt idx="9">
                  <c:v>14649.57789</c:v>
                </c:pt>
                <c:pt idx="10">
                  <c:v>3554.7548299999999</c:v>
                </c:pt>
              </c:numCache>
            </c:numRef>
          </c:val>
          <c:smooth val="0"/>
          <c:extLst>
            <c:ext xmlns:c16="http://schemas.microsoft.com/office/drawing/2014/chart" uri="{C3380CC4-5D6E-409C-BE32-E72D297353CC}">
              <c16:uniqueId val="{00000001-CEE3-4F8F-ACCB-8C0E121B6C34}"/>
            </c:ext>
          </c:extLst>
        </c:ser>
        <c:dLbls>
          <c:showLegendKey val="0"/>
          <c:showVal val="0"/>
          <c:showCatName val="0"/>
          <c:showSerName val="0"/>
          <c:showPercent val="0"/>
          <c:showBubbleSize val="0"/>
        </c:dLbls>
        <c:marker val="1"/>
        <c:smooth val="0"/>
        <c:axId val="122292736"/>
        <c:axId val="189269120"/>
      </c:lineChart>
      <c:catAx>
        <c:axId val="122291712"/>
        <c:scaling>
          <c:orientation val="minMax"/>
        </c:scaling>
        <c:delete val="0"/>
        <c:axPos val="b"/>
        <c:numFmt formatCode="General" sourceLinked="0"/>
        <c:majorTickMark val="none"/>
        <c:minorTickMark val="none"/>
        <c:tickLblPos val="nextTo"/>
        <c:crossAx val="189268544"/>
        <c:crosses val="autoZero"/>
        <c:auto val="1"/>
        <c:lblAlgn val="ctr"/>
        <c:lblOffset val="100"/>
        <c:noMultiLvlLbl val="0"/>
      </c:catAx>
      <c:valAx>
        <c:axId val="189268544"/>
        <c:scaling>
          <c:orientation val="minMax"/>
        </c:scaling>
        <c:delete val="0"/>
        <c:axPos val="l"/>
        <c:majorGridlines/>
        <c:numFmt formatCode="#,##0" sourceLinked="1"/>
        <c:majorTickMark val="none"/>
        <c:minorTickMark val="none"/>
        <c:tickLblPos val="nextTo"/>
        <c:spPr>
          <a:ln w="9525">
            <a:noFill/>
          </a:ln>
        </c:spPr>
        <c:crossAx val="122291712"/>
        <c:crosses val="autoZero"/>
        <c:crossBetween val="between"/>
      </c:valAx>
      <c:valAx>
        <c:axId val="189269120"/>
        <c:scaling>
          <c:orientation val="minMax"/>
        </c:scaling>
        <c:delete val="0"/>
        <c:axPos val="r"/>
        <c:numFmt formatCode="#,##0" sourceLinked="1"/>
        <c:majorTickMark val="out"/>
        <c:minorTickMark val="none"/>
        <c:tickLblPos val="nextTo"/>
        <c:crossAx val="122292736"/>
        <c:crosses val="max"/>
        <c:crossBetween val="between"/>
      </c:valAx>
      <c:catAx>
        <c:axId val="122292736"/>
        <c:scaling>
          <c:orientation val="minMax"/>
        </c:scaling>
        <c:delete val="1"/>
        <c:axPos val="b"/>
        <c:numFmt formatCode="General" sourceLinked="1"/>
        <c:majorTickMark val="out"/>
        <c:minorTickMark val="none"/>
        <c:tickLblPos val="nextTo"/>
        <c:crossAx val="189269120"/>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Employment!$G$2</c:f>
              <c:strCache>
                <c:ptCount val="1"/>
                <c:pt idx="0">
                  <c:v>ორგანიზაციათა რაოდენობა</c:v>
                </c:pt>
              </c:strCache>
            </c:strRef>
          </c:tx>
          <c:marker>
            <c:symbol val="none"/>
          </c:marker>
          <c:cat>
            <c:strRef>
              <c:f>Employment!$F$3:$F$13</c:f>
              <c:strCache>
                <c:ptCount val="11"/>
                <c:pt idx="0">
                  <c:v>თბილისი</c:v>
                </c:pt>
                <c:pt idx="1">
                  <c:v>იმერეთი</c:v>
                </c:pt>
                <c:pt idx="2">
                  <c:v>აჭარის ა/რ</c:v>
                </c:pt>
                <c:pt idx="3">
                  <c:v>ქვემო ქართლი</c:v>
                </c:pt>
                <c:pt idx="4">
                  <c:v>სამეგრელო ზემო სვანეთი</c:v>
                </c:pt>
                <c:pt idx="5">
                  <c:v>კახეთი</c:v>
                </c:pt>
                <c:pt idx="6">
                  <c:v>შიდა ქართლი</c:v>
                </c:pt>
                <c:pt idx="7">
                  <c:v>სამცხე-ჯავახეთი</c:v>
                </c:pt>
                <c:pt idx="8">
                  <c:v>გურია</c:v>
                </c:pt>
                <c:pt idx="9">
                  <c:v>მცხეთა-მთიანეთი</c:v>
                </c:pt>
                <c:pt idx="10">
                  <c:v>რაჭა ლეჩხუმი დაქვემო სვანეთი</c:v>
                </c:pt>
              </c:strCache>
            </c:strRef>
          </c:cat>
          <c:val>
            <c:numRef>
              <c:f>Employment!$G$3:$G$13</c:f>
              <c:numCache>
                <c:formatCode>#,##0</c:formatCode>
                <c:ptCount val="11"/>
                <c:pt idx="0">
                  <c:v>32486</c:v>
                </c:pt>
                <c:pt idx="1">
                  <c:v>7040</c:v>
                </c:pt>
                <c:pt idx="2">
                  <c:v>6674</c:v>
                </c:pt>
                <c:pt idx="3">
                  <c:v>4556</c:v>
                </c:pt>
                <c:pt idx="4">
                  <c:v>3448</c:v>
                </c:pt>
                <c:pt idx="5" formatCode="General">
                  <c:v>3039</c:v>
                </c:pt>
                <c:pt idx="6">
                  <c:v>2275</c:v>
                </c:pt>
                <c:pt idx="7">
                  <c:v>1458</c:v>
                </c:pt>
                <c:pt idx="8">
                  <c:v>1310</c:v>
                </c:pt>
                <c:pt idx="9">
                  <c:v>849</c:v>
                </c:pt>
                <c:pt idx="10">
                  <c:v>252</c:v>
                </c:pt>
              </c:numCache>
            </c:numRef>
          </c:val>
          <c:smooth val="0"/>
          <c:extLst>
            <c:ext xmlns:c16="http://schemas.microsoft.com/office/drawing/2014/chart" uri="{C3380CC4-5D6E-409C-BE32-E72D297353CC}">
              <c16:uniqueId val="{00000000-6705-4488-91AE-07BF38E3BD99}"/>
            </c:ext>
          </c:extLst>
        </c:ser>
        <c:dLbls>
          <c:showLegendKey val="0"/>
          <c:showVal val="0"/>
          <c:showCatName val="0"/>
          <c:showSerName val="0"/>
          <c:showPercent val="0"/>
          <c:showBubbleSize val="0"/>
        </c:dLbls>
        <c:marker val="1"/>
        <c:smooth val="0"/>
        <c:axId val="122293248"/>
        <c:axId val="189271424"/>
      </c:lineChart>
      <c:lineChart>
        <c:grouping val="standard"/>
        <c:varyColors val="0"/>
        <c:ser>
          <c:idx val="1"/>
          <c:order val="1"/>
          <c:tx>
            <c:strRef>
              <c:f>Employment!$H$2</c:f>
              <c:strCache>
                <c:ptCount val="1"/>
                <c:pt idx="0">
                  <c:v>დასაქმებულთა რაოდენობა</c:v>
                </c:pt>
              </c:strCache>
            </c:strRef>
          </c:tx>
          <c:marker>
            <c:symbol val="none"/>
          </c:marker>
          <c:cat>
            <c:strRef>
              <c:f>Employment!$F$3:$F$13</c:f>
              <c:strCache>
                <c:ptCount val="11"/>
                <c:pt idx="0">
                  <c:v>თბილისი</c:v>
                </c:pt>
                <c:pt idx="1">
                  <c:v>იმერეთი</c:v>
                </c:pt>
                <c:pt idx="2">
                  <c:v>აჭარის ა/რ</c:v>
                </c:pt>
                <c:pt idx="3">
                  <c:v>ქვემო ქართლი</c:v>
                </c:pt>
                <c:pt idx="4">
                  <c:v>სამეგრელო ზემო სვანეთი</c:v>
                </c:pt>
                <c:pt idx="5">
                  <c:v>კახეთი</c:v>
                </c:pt>
                <c:pt idx="6">
                  <c:v>შიდა ქართლი</c:v>
                </c:pt>
                <c:pt idx="7">
                  <c:v>სამცხე-ჯავახეთი</c:v>
                </c:pt>
                <c:pt idx="8">
                  <c:v>გურია</c:v>
                </c:pt>
                <c:pt idx="9">
                  <c:v>მცხეთა-მთიანეთი</c:v>
                </c:pt>
                <c:pt idx="10">
                  <c:v>რაჭა ლეჩხუმი დაქვემო სვანეთი</c:v>
                </c:pt>
              </c:strCache>
            </c:strRef>
          </c:cat>
          <c:val>
            <c:numRef>
              <c:f>Employment!$H$3:$H$13</c:f>
              <c:numCache>
                <c:formatCode>#,##0</c:formatCode>
                <c:ptCount val="11"/>
                <c:pt idx="0">
                  <c:v>497135</c:v>
                </c:pt>
                <c:pt idx="1">
                  <c:v>78303</c:v>
                </c:pt>
                <c:pt idx="2">
                  <c:v>78766</c:v>
                </c:pt>
                <c:pt idx="3">
                  <c:v>73279</c:v>
                </c:pt>
                <c:pt idx="4">
                  <c:v>57678</c:v>
                </c:pt>
                <c:pt idx="5">
                  <c:v>41257</c:v>
                </c:pt>
                <c:pt idx="6">
                  <c:v>27833</c:v>
                </c:pt>
                <c:pt idx="7">
                  <c:v>22107</c:v>
                </c:pt>
                <c:pt idx="8">
                  <c:v>13811</c:v>
                </c:pt>
                <c:pt idx="9">
                  <c:v>14650</c:v>
                </c:pt>
                <c:pt idx="10">
                  <c:v>3555</c:v>
                </c:pt>
              </c:numCache>
            </c:numRef>
          </c:val>
          <c:smooth val="0"/>
          <c:extLst>
            <c:ext xmlns:c16="http://schemas.microsoft.com/office/drawing/2014/chart" uri="{C3380CC4-5D6E-409C-BE32-E72D297353CC}">
              <c16:uniqueId val="{00000001-6705-4488-91AE-07BF38E3BD99}"/>
            </c:ext>
          </c:extLst>
        </c:ser>
        <c:dLbls>
          <c:showLegendKey val="0"/>
          <c:showVal val="0"/>
          <c:showCatName val="0"/>
          <c:showSerName val="0"/>
          <c:showPercent val="0"/>
          <c:showBubbleSize val="0"/>
        </c:dLbls>
        <c:marker val="1"/>
        <c:smooth val="0"/>
        <c:axId val="180870656"/>
        <c:axId val="189272000"/>
      </c:lineChart>
      <c:catAx>
        <c:axId val="122293248"/>
        <c:scaling>
          <c:orientation val="minMax"/>
        </c:scaling>
        <c:delete val="0"/>
        <c:axPos val="b"/>
        <c:numFmt formatCode="General" sourceLinked="0"/>
        <c:majorTickMark val="none"/>
        <c:minorTickMark val="none"/>
        <c:tickLblPos val="nextTo"/>
        <c:crossAx val="189271424"/>
        <c:crosses val="autoZero"/>
        <c:auto val="1"/>
        <c:lblAlgn val="ctr"/>
        <c:lblOffset val="100"/>
        <c:noMultiLvlLbl val="0"/>
      </c:catAx>
      <c:valAx>
        <c:axId val="189271424"/>
        <c:scaling>
          <c:orientation val="minMax"/>
        </c:scaling>
        <c:delete val="0"/>
        <c:axPos val="l"/>
        <c:majorGridlines/>
        <c:numFmt formatCode="#,##0" sourceLinked="1"/>
        <c:majorTickMark val="none"/>
        <c:minorTickMark val="none"/>
        <c:tickLblPos val="nextTo"/>
        <c:spPr>
          <a:ln w="9525">
            <a:noFill/>
          </a:ln>
        </c:spPr>
        <c:crossAx val="122293248"/>
        <c:crosses val="autoZero"/>
        <c:crossBetween val="between"/>
      </c:valAx>
      <c:valAx>
        <c:axId val="189272000"/>
        <c:scaling>
          <c:orientation val="minMax"/>
        </c:scaling>
        <c:delete val="0"/>
        <c:axPos val="r"/>
        <c:numFmt formatCode="#,##0" sourceLinked="1"/>
        <c:majorTickMark val="out"/>
        <c:minorTickMark val="none"/>
        <c:tickLblPos val="nextTo"/>
        <c:crossAx val="180870656"/>
        <c:crosses val="max"/>
        <c:crossBetween val="between"/>
      </c:valAx>
      <c:catAx>
        <c:axId val="180870656"/>
        <c:scaling>
          <c:orientation val="minMax"/>
        </c:scaling>
        <c:delete val="1"/>
        <c:axPos val="b"/>
        <c:numFmt formatCode="General" sourceLinked="1"/>
        <c:majorTickMark val="out"/>
        <c:minorTickMark val="none"/>
        <c:tickLblPos val="nextTo"/>
        <c:crossAx val="189272000"/>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Difference!$B$2</c:f>
              <c:strCache>
                <c:ptCount val="1"/>
                <c:pt idx="0">
                  <c:v>ზრდა</c:v>
                </c:pt>
              </c:strCache>
            </c:strRef>
          </c:tx>
          <c:invertIfNegative val="0"/>
          <c:cat>
            <c:strRef>
              <c:f>(Difference!$A$3:$A$7,Difference!$A$28:$A$31)</c:f>
              <c:strCache>
                <c:ptCount val="9"/>
                <c:pt idx="0">
                  <c:v>ვაჭრობა; ავტომობილების, საყოფაცხოვრებო ნაწარმისა და პირადი მოხმარების საგნების რემონტი</c:v>
                </c:pt>
                <c:pt idx="1">
                  <c:v>განათლება</c:v>
                </c:pt>
                <c:pt idx="2">
                  <c:v>ჯანმრთელობის დაცვა და სოციალური დახმარება</c:v>
                </c:pt>
                <c:pt idx="3">
                  <c:v>კომუნალური, სოციალური და პერსონალური მომსახურების გაწევა</c:v>
                </c:pt>
                <c:pt idx="4">
                  <c:v>ტრანსპორტი და კავშირგაბმულობა</c:v>
                </c:pt>
                <c:pt idx="5">
                  <c:v>რეზინისა და პლასტმასის ნაწარმის წარმოება</c:v>
                </c:pt>
                <c:pt idx="6">
                  <c:v>სასტუმროები და რესტორნები</c:v>
                </c:pt>
                <c:pt idx="7">
                  <c:v>საკვები პროდუქტებისა (სასმელების ჩათვლით) და თამბაქოს წარმოება</c:v>
                </c:pt>
                <c:pt idx="8">
                  <c:v>მშენებლობა</c:v>
                </c:pt>
              </c:strCache>
            </c:strRef>
          </c:cat>
          <c:val>
            <c:numRef>
              <c:f>(Difference!$B$3:$B$7,Difference!$B$28:$B$31)</c:f>
              <c:numCache>
                <c:formatCode>#,##0</c:formatCode>
                <c:ptCount val="9"/>
                <c:pt idx="0">
                  <c:v>16246</c:v>
                </c:pt>
                <c:pt idx="1">
                  <c:v>6857</c:v>
                </c:pt>
                <c:pt idx="2">
                  <c:v>3125</c:v>
                </c:pt>
                <c:pt idx="3">
                  <c:v>3181</c:v>
                </c:pt>
                <c:pt idx="4">
                  <c:v>2231</c:v>
                </c:pt>
                <c:pt idx="5" formatCode="General">
                  <c:v>117</c:v>
                </c:pt>
                <c:pt idx="6">
                  <c:v>2304</c:v>
                </c:pt>
                <c:pt idx="7">
                  <c:v>1294</c:v>
                </c:pt>
                <c:pt idx="8">
                  <c:v>4231</c:v>
                </c:pt>
              </c:numCache>
            </c:numRef>
          </c:val>
          <c:extLst>
            <c:ext xmlns:c16="http://schemas.microsoft.com/office/drawing/2014/chart" uri="{C3380CC4-5D6E-409C-BE32-E72D297353CC}">
              <c16:uniqueId val="{00000000-893F-483A-975C-C0840F3EE5DF}"/>
            </c:ext>
          </c:extLst>
        </c:ser>
        <c:ser>
          <c:idx val="1"/>
          <c:order val="1"/>
          <c:tx>
            <c:strRef>
              <c:f>Difference!$C$2</c:f>
              <c:strCache>
                <c:ptCount val="1"/>
                <c:pt idx="0">
                  <c:v>შემცირება</c:v>
                </c:pt>
              </c:strCache>
            </c:strRef>
          </c:tx>
          <c:invertIfNegative val="0"/>
          <c:cat>
            <c:strRef>
              <c:f>(Difference!$A$3:$A$7,Difference!$A$28:$A$31)</c:f>
              <c:strCache>
                <c:ptCount val="9"/>
                <c:pt idx="0">
                  <c:v>ვაჭრობა; ავტომობილების, საყოფაცხოვრებო ნაწარმისა და პირადი მოხმარების საგნების რემონტი</c:v>
                </c:pt>
                <c:pt idx="1">
                  <c:v>განათლება</c:v>
                </c:pt>
                <c:pt idx="2">
                  <c:v>ჯანმრთელობის დაცვა და სოციალური დახმარება</c:v>
                </c:pt>
                <c:pt idx="3">
                  <c:v>კომუნალური, სოციალური და პერსონალური მომსახურების გაწევა</c:v>
                </c:pt>
                <c:pt idx="4">
                  <c:v>ტრანსპორტი და კავშირგაბმულობა</c:v>
                </c:pt>
                <c:pt idx="5">
                  <c:v>რეზინისა და პლასტმასის ნაწარმის წარმოება</c:v>
                </c:pt>
                <c:pt idx="6">
                  <c:v>სასტუმროები და რესტორნები</c:v>
                </c:pt>
                <c:pt idx="7">
                  <c:v>საკვები პროდუქტებისა (სასმელების ჩათვლით) და თამბაქოს წარმოება</c:v>
                </c:pt>
                <c:pt idx="8">
                  <c:v>მშენებლობა</c:v>
                </c:pt>
              </c:strCache>
            </c:strRef>
          </c:cat>
          <c:val>
            <c:numRef>
              <c:f>(Difference!$C$3:$C$7,Difference!$C$28:$C$31)</c:f>
              <c:numCache>
                <c:formatCode>General</c:formatCode>
                <c:ptCount val="9"/>
                <c:pt idx="0" formatCode="#,##0">
                  <c:v>4244</c:v>
                </c:pt>
                <c:pt idx="1">
                  <c:v>659</c:v>
                </c:pt>
                <c:pt idx="2">
                  <c:v>845</c:v>
                </c:pt>
                <c:pt idx="3">
                  <c:v>996</c:v>
                </c:pt>
                <c:pt idx="4">
                  <c:v>752</c:v>
                </c:pt>
                <c:pt idx="5">
                  <c:v>947</c:v>
                </c:pt>
                <c:pt idx="6" formatCode="#,##0">
                  <c:v>3206</c:v>
                </c:pt>
                <c:pt idx="7" formatCode="#,##0">
                  <c:v>3332</c:v>
                </c:pt>
                <c:pt idx="8" formatCode="#,##0">
                  <c:v>15825</c:v>
                </c:pt>
              </c:numCache>
            </c:numRef>
          </c:val>
          <c:extLst>
            <c:ext xmlns:c16="http://schemas.microsoft.com/office/drawing/2014/chart" uri="{C3380CC4-5D6E-409C-BE32-E72D297353CC}">
              <c16:uniqueId val="{00000001-893F-483A-975C-C0840F3EE5DF}"/>
            </c:ext>
          </c:extLst>
        </c:ser>
        <c:ser>
          <c:idx val="2"/>
          <c:order val="2"/>
          <c:tx>
            <c:strRef>
              <c:f>Difference!$D$2</c:f>
              <c:strCache>
                <c:ptCount val="1"/>
                <c:pt idx="0">
                  <c:v>სხვაობა</c:v>
                </c:pt>
              </c:strCache>
            </c:strRef>
          </c:tx>
          <c:invertIfNegative val="0"/>
          <c:cat>
            <c:strRef>
              <c:f>(Difference!$A$3:$A$7,Difference!$A$28:$A$31)</c:f>
              <c:strCache>
                <c:ptCount val="9"/>
                <c:pt idx="0">
                  <c:v>ვაჭრობა; ავტომობილების, საყოფაცხოვრებო ნაწარმისა და პირადი მოხმარების საგნების რემონტი</c:v>
                </c:pt>
                <c:pt idx="1">
                  <c:v>განათლება</c:v>
                </c:pt>
                <c:pt idx="2">
                  <c:v>ჯანმრთელობის დაცვა და სოციალური დახმარება</c:v>
                </c:pt>
                <c:pt idx="3">
                  <c:v>კომუნალური, სოციალური და პერსონალური მომსახურების გაწევა</c:v>
                </c:pt>
                <c:pt idx="4">
                  <c:v>ტრანსპორტი და კავშირგაბმულობა</c:v>
                </c:pt>
                <c:pt idx="5">
                  <c:v>რეზინისა და პლასტმასის ნაწარმის წარმოება</c:v>
                </c:pt>
                <c:pt idx="6">
                  <c:v>სასტუმროები და რესტორნები</c:v>
                </c:pt>
                <c:pt idx="7">
                  <c:v>საკვები პროდუქტებისა (სასმელების ჩათვლით) და თამბაქოს წარმოება</c:v>
                </c:pt>
                <c:pt idx="8">
                  <c:v>მშენებლობა</c:v>
                </c:pt>
              </c:strCache>
            </c:strRef>
          </c:cat>
          <c:val>
            <c:numRef>
              <c:f>(Difference!$D$3:$D$7,Difference!$D$28:$D$31)</c:f>
              <c:numCache>
                <c:formatCode>#,##0</c:formatCode>
                <c:ptCount val="9"/>
                <c:pt idx="0">
                  <c:v>12002</c:v>
                </c:pt>
                <c:pt idx="1">
                  <c:v>6198</c:v>
                </c:pt>
                <c:pt idx="2">
                  <c:v>2280</c:v>
                </c:pt>
                <c:pt idx="3">
                  <c:v>2185</c:v>
                </c:pt>
                <c:pt idx="4">
                  <c:v>1479</c:v>
                </c:pt>
                <c:pt idx="5" formatCode="General">
                  <c:v>-830</c:v>
                </c:pt>
                <c:pt idx="6" formatCode="General">
                  <c:v>-902</c:v>
                </c:pt>
                <c:pt idx="7">
                  <c:v>-2038</c:v>
                </c:pt>
                <c:pt idx="8">
                  <c:v>-11594</c:v>
                </c:pt>
              </c:numCache>
            </c:numRef>
          </c:val>
          <c:extLst>
            <c:ext xmlns:c16="http://schemas.microsoft.com/office/drawing/2014/chart" uri="{C3380CC4-5D6E-409C-BE32-E72D297353CC}">
              <c16:uniqueId val="{00000002-893F-483A-975C-C0840F3EE5DF}"/>
            </c:ext>
          </c:extLst>
        </c:ser>
        <c:dLbls>
          <c:showLegendKey val="0"/>
          <c:showVal val="0"/>
          <c:showCatName val="0"/>
          <c:showSerName val="0"/>
          <c:showPercent val="0"/>
          <c:showBubbleSize val="0"/>
        </c:dLbls>
        <c:gapWidth val="150"/>
        <c:axId val="125867520"/>
        <c:axId val="189274880"/>
      </c:barChart>
      <c:catAx>
        <c:axId val="125867520"/>
        <c:scaling>
          <c:orientation val="minMax"/>
        </c:scaling>
        <c:delete val="0"/>
        <c:axPos val="b"/>
        <c:numFmt formatCode="General" sourceLinked="0"/>
        <c:majorTickMark val="out"/>
        <c:minorTickMark val="none"/>
        <c:tickLblPos val="nextTo"/>
        <c:crossAx val="189274880"/>
        <c:crosses val="autoZero"/>
        <c:auto val="1"/>
        <c:lblAlgn val="ctr"/>
        <c:lblOffset val="100"/>
        <c:noMultiLvlLbl val="0"/>
      </c:catAx>
      <c:valAx>
        <c:axId val="189274880"/>
        <c:scaling>
          <c:orientation val="minMax"/>
        </c:scaling>
        <c:delete val="0"/>
        <c:axPos val="l"/>
        <c:majorGridlines/>
        <c:numFmt formatCode="#,##0" sourceLinked="1"/>
        <c:majorTickMark val="out"/>
        <c:minorTickMark val="none"/>
        <c:tickLblPos val="nextTo"/>
        <c:crossAx val="125867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Difference!$B$38</c:f>
              <c:strCache>
                <c:ptCount val="1"/>
                <c:pt idx="0">
                  <c:v>Increased</c:v>
                </c:pt>
              </c:strCache>
            </c:strRef>
          </c:tx>
          <c:invertIfNegative val="0"/>
          <c:cat>
            <c:strRef>
              <c:f>(Difference!$A$39:$A$43,Difference!$A$64:$A$67)</c:f>
              <c:strCache>
                <c:ptCount val="9"/>
                <c:pt idx="0">
                  <c:v>Commerce; repair of motor cars, household goods and personal items</c:v>
                </c:pt>
                <c:pt idx="1">
                  <c:v>Education</c:v>
                </c:pt>
                <c:pt idx="2">
                  <c:v>Healthcare and social assistance</c:v>
                </c:pt>
                <c:pt idx="3">
                  <c:v>Delivery of utilities, social and personal services</c:v>
                </c:pt>
                <c:pt idx="4">
                  <c:v>Transport and communications</c:v>
                </c:pt>
                <c:pt idx="5">
                  <c:v>Production of rubber and plastic goods</c:v>
                </c:pt>
                <c:pt idx="6">
                  <c:v>Hotels and restaurants</c:v>
                </c:pt>
                <c:pt idx="7">
                  <c:v>Food including beverages and tobacco production</c:v>
                </c:pt>
                <c:pt idx="8">
                  <c:v>Construction</c:v>
                </c:pt>
              </c:strCache>
            </c:strRef>
          </c:cat>
          <c:val>
            <c:numRef>
              <c:f>(Difference!$B$39:$B$43,Difference!$B$64:$B$67)</c:f>
              <c:numCache>
                <c:formatCode>#,##0</c:formatCode>
                <c:ptCount val="9"/>
                <c:pt idx="0">
                  <c:v>16246</c:v>
                </c:pt>
                <c:pt idx="1">
                  <c:v>6857</c:v>
                </c:pt>
                <c:pt idx="2">
                  <c:v>3125</c:v>
                </c:pt>
                <c:pt idx="3">
                  <c:v>3181</c:v>
                </c:pt>
                <c:pt idx="4">
                  <c:v>2231</c:v>
                </c:pt>
                <c:pt idx="5" formatCode="General">
                  <c:v>117</c:v>
                </c:pt>
                <c:pt idx="6">
                  <c:v>2304</c:v>
                </c:pt>
                <c:pt idx="7">
                  <c:v>1294</c:v>
                </c:pt>
                <c:pt idx="8">
                  <c:v>4231</c:v>
                </c:pt>
              </c:numCache>
            </c:numRef>
          </c:val>
          <c:extLst>
            <c:ext xmlns:c16="http://schemas.microsoft.com/office/drawing/2014/chart" uri="{C3380CC4-5D6E-409C-BE32-E72D297353CC}">
              <c16:uniqueId val="{00000000-8A65-46A9-9B1D-57A26DC58205}"/>
            </c:ext>
          </c:extLst>
        </c:ser>
        <c:ser>
          <c:idx val="1"/>
          <c:order val="1"/>
          <c:tx>
            <c:strRef>
              <c:f>Difference!$C$38</c:f>
              <c:strCache>
                <c:ptCount val="1"/>
                <c:pt idx="0">
                  <c:v>Decreased</c:v>
                </c:pt>
              </c:strCache>
            </c:strRef>
          </c:tx>
          <c:invertIfNegative val="0"/>
          <c:cat>
            <c:strRef>
              <c:f>(Difference!$A$39:$A$43,Difference!$A$64:$A$67)</c:f>
              <c:strCache>
                <c:ptCount val="9"/>
                <c:pt idx="0">
                  <c:v>Commerce; repair of motor cars, household goods and personal items</c:v>
                </c:pt>
                <c:pt idx="1">
                  <c:v>Education</c:v>
                </c:pt>
                <c:pt idx="2">
                  <c:v>Healthcare and social assistance</c:v>
                </c:pt>
                <c:pt idx="3">
                  <c:v>Delivery of utilities, social and personal services</c:v>
                </c:pt>
                <c:pt idx="4">
                  <c:v>Transport and communications</c:v>
                </c:pt>
                <c:pt idx="5">
                  <c:v>Production of rubber and plastic goods</c:v>
                </c:pt>
                <c:pt idx="6">
                  <c:v>Hotels and restaurants</c:v>
                </c:pt>
                <c:pt idx="7">
                  <c:v>Food including beverages and tobacco production</c:v>
                </c:pt>
                <c:pt idx="8">
                  <c:v>Construction</c:v>
                </c:pt>
              </c:strCache>
            </c:strRef>
          </c:cat>
          <c:val>
            <c:numRef>
              <c:f>(Difference!$C$39:$C$43,Difference!$C$64:$C$67)</c:f>
              <c:numCache>
                <c:formatCode>General</c:formatCode>
                <c:ptCount val="9"/>
                <c:pt idx="0" formatCode="#,##0">
                  <c:v>4244</c:v>
                </c:pt>
                <c:pt idx="1">
                  <c:v>659</c:v>
                </c:pt>
                <c:pt idx="2">
                  <c:v>845</c:v>
                </c:pt>
                <c:pt idx="3">
                  <c:v>996</c:v>
                </c:pt>
                <c:pt idx="4">
                  <c:v>752</c:v>
                </c:pt>
                <c:pt idx="5">
                  <c:v>947</c:v>
                </c:pt>
                <c:pt idx="6" formatCode="#,##0">
                  <c:v>3206</c:v>
                </c:pt>
                <c:pt idx="7" formatCode="#,##0">
                  <c:v>3332</c:v>
                </c:pt>
                <c:pt idx="8" formatCode="#,##0">
                  <c:v>15825</c:v>
                </c:pt>
              </c:numCache>
            </c:numRef>
          </c:val>
          <c:extLst>
            <c:ext xmlns:c16="http://schemas.microsoft.com/office/drawing/2014/chart" uri="{C3380CC4-5D6E-409C-BE32-E72D297353CC}">
              <c16:uniqueId val="{00000001-8A65-46A9-9B1D-57A26DC58205}"/>
            </c:ext>
          </c:extLst>
        </c:ser>
        <c:ser>
          <c:idx val="2"/>
          <c:order val="2"/>
          <c:tx>
            <c:strRef>
              <c:f>Difference!$D$38</c:f>
              <c:strCache>
                <c:ptCount val="1"/>
                <c:pt idx="0">
                  <c:v>Difference</c:v>
                </c:pt>
              </c:strCache>
            </c:strRef>
          </c:tx>
          <c:invertIfNegative val="0"/>
          <c:cat>
            <c:strRef>
              <c:f>(Difference!$A$39:$A$43,Difference!$A$64:$A$67)</c:f>
              <c:strCache>
                <c:ptCount val="9"/>
                <c:pt idx="0">
                  <c:v>Commerce; repair of motor cars, household goods and personal items</c:v>
                </c:pt>
                <c:pt idx="1">
                  <c:v>Education</c:v>
                </c:pt>
                <c:pt idx="2">
                  <c:v>Healthcare and social assistance</c:v>
                </c:pt>
                <c:pt idx="3">
                  <c:v>Delivery of utilities, social and personal services</c:v>
                </c:pt>
                <c:pt idx="4">
                  <c:v>Transport and communications</c:v>
                </c:pt>
                <c:pt idx="5">
                  <c:v>Production of rubber and plastic goods</c:v>
                </c:pt>
                <c:pt idx="6">
                  <c:v>Hotels and restaurants</c:v>
                </c:pt>
                <c:pt idx="7">
                  <c:v>Food including beverages and tobacco production</c:v>
                </c:pt>
                <c:pt idx="8">
                  <c:v>Construction</c:v>
                </c:pt>
              </c:strCache>
            </c:strRef>
          </c:cat>
          <c:val>
            <c:numRef>
              <c:f>(Difference!$D$39:$D$43,Difference!$D$64:$D$67)</c:f>
              <c:numCache>
                <c:formatCode>#,##0</c:formatCode>
                <c:ptCount val="9"/>
                <c:pt idx="0">
                  <c:v>12002</c:v>
                </c:pt>
                <c:pt idx="1">
                  <c:v>6198</c:v>
                </c:pt>
                <c:pt idx="2">
                  <c:v>2280</c:v>
                </c:pt>
                <c:pt idx="3">
                  <c:v>2186</c:v>
                </c:pt>
                <c:pt idx="4">
                  <c:v>1479</c:v>
                </c:pt>
                <c:pt idx="5" formatCode="General">
                  <c:v>-829</c:v>
                </c:pt>
                <c:pt idx="6" formatCode="General">
                  <c:v>-902</c:v>
                </c:pt>
                <c:pt idx="7">
                  <c:v>-2037</c:v>
                </c:pt>
                <c:pt idx="8">
                  <c:v>-11595</c:v>
                </c:pt>
              </c:numCache>
            </c:numRef>
          </c:val>
          <c:extLst>
            <c:ext xmlns:c16="http://schemas.microsoft.com/office/drawing/2014/chart" uri="{C3380CC4-5D6E-409C-BE32-E72D297353CC}">
              <c16:uniqueId val="{00000002-8A65-46A9-9B1D-57A26DC58205}"/>
            </c:ext>
          </c:extLst>
        </c:ser>
        <c:dLbls>
          <c:showLegendKey val="0"/>
          <c:showVal val="0"/>
          <c:showCatName val="0"/>
          <c:showSerName val="0"/>
          <c:showPercent val="0"/>
          <c:showBubbleSize val="0"/>
        </c:dLbls>
        <c:gapWidth val="150"/>
        <c:axId val="125868544"/>
        <c:axId val="211289792"/>
      </c:barChart>
      <c:catAx>
        <c:axId val="125868544"/>
        <c:scaling>
          <c:orientation val="minMax"/>
        </c:scaling>
        <c:delete val="0"/>
        <c:axPos val="b"/>
        <c:numFmt formatCode="General" sourceLinked="0"/>
        <c:majorTickMark val="out"/>
        <c:minorTickMark val="none"/>
        <c:tickLblPos val="nextTo"/>
        <c:crossAx val="211289792"/>
        <c:crosses val="autoZero"/>
        <c:auto val="1"/>
        <c:lblAlgn val="ctr"/>
        <c:lblOffset val="100"/>
        <c:noMultiLvlLbl val="0"/>
      </c:catAx>
      <c:valAx>
        <c:axId val="211289792"/>
        <c:scaling>
          <c:orientation val="minMax"/>
        </c:scaling>
        <c:delete val="0"/>
        <c:axPos val="l"/>
        <c:majorGridlines/>
        <c:numFmt formatCode="#,##0" sourceLinked="1"/>
        <c:majorTickMark val="out"/>
        <c:minorTickMark val="none"/>
        <c:tickLblPos val="nextTo"/>
        <c:crossAx val="1258685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'N of org.'!$A$3:$A$4</c:f>
              <c:strCache>
                <c:ptCount val="2"/>
                <c:pt idx="0">
                  <c:v>კომერციული</c:v>
                </c:pt>
                <c:pt idx="1">
                  <c:v>არაკომერციული</c:v>
                </c:pt>
              </c:strCache>
            </c:strRef>
          </c:cat>
          <c:val>
            <c:numRef>
              <c:f>'N of org.'!$B$3:$B$4</c:f>
              <c:numCache>
                <c:formatCode>#,##0</c:formatCode>
                <c:ptCount val="2"/>
                <c:pt idx="0">
                  <c:v>56550</c:v>
                </c:pt>
                <c:pt idx="1">
                  <c:v>6859</c:v>
                </c:pt>
              </c:numCache>
            </c:numRef>
          </c:val>
          <c:extLst>
            <c:ext xmlns:c16="http://schemas.microsoft.com/office/drawing/2014/chart" uri="{C3380CC4-5D6E-409C-BE32-E72D297353CC}">
              <c16:uniqueId val="{00000000-367D-456A-8BA2-5BBDBF067920}"/>
            </c:ext>
          </c:extLst>
        </c:ser>
        <c:dLbls>
          <c:showLegendKey val="0"/>
          <c:showVal val="0"/>
          <c:showCatName val="0"/>
          <c:showSerName val="0"/>
          <c:showPercent val="1"/>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'N of org.'!$A$10:$A$11</c:f>
              <c:strCache>
                <c:ptCount val="2"/>
                <c:pt idx="0">
                  <c:v>Profitable</c:v>
                </c:pt>
                <c:pt idx="1">
                  <c:v>non-profitable</c:v>
                </c:pt>
              </c:strCache>
            </c:strRef>
          </c:cat>
          <c:val>
            <c:numRef>
              <c:f>'N of org.'!$B$10:$B$11</c:f>
              <c:numCache>
                <c:formatCode>#,##0</c:formatCode>
                <c:ptCount val="2"/>
                <c:pt idx="0">
                  <c:v>56550</c:v>
                </c:pt>
                <c:pt idx="1">
                  <c:v>6859</c:v>
                </c:pt>
              </c:numCache>
            </c:numRef>
          </c:val>
          <c:extLst>
            <c:ext xmlns:c16="http://schemas.microsoft.com/office/drawing/2014/chart" uri="{C3380CC4-5D6E-409C-BE32-E72D297353CC}">
              <c16:uniqueId val="{00000000-FCD8-476B-AD58-CF47DE7A841A}"/>
            </c:ext>
          </c:extLst>
        </c:ser>
        <c:dLbls>
          <c:showLegendKey val="0"/>
          <c:showVal val="0"/>
          <c:showCatName val="0"/>
          <c:showSerName val="0"/>
          <c:showPercent val="1"/>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'Foreign LF'!$B$2</c:f>
              <c:strCache>
                <c:ptCount val="1"/>
                <c:pt idx="0">
                  <c:v>რაოდენობა</c:v>
                </c:pt>
              </c:strCache>
            </c:strRef>
          </c:tx>
          <c:invertIfNegative val="0"/>
          <c:cat>
            <c:strRef>
              <c:f>'Foreign LF'!$A$3:$A$11</c:f>
              <c:strCache>
                <c:ptCount val="9"/>
                <c:pt idx="0">
                  <c:v>არაკვალიფიციური სამუშაო ძალა ადგილობრივ ბაზარზე</c:v>
                </c:pt>
                <c:pt idx="1">
                  <c:v>ორგანიზაცია არის უცხოური</c:v>
                </c:pt>
                <c:pt idx="2">
                  <c:v>ორგანიზაციას ჰყავს უცხოელი დირექტორი, მფლობელი</c:v>
                </c:pt>
                <c:pt idx="3">
                  <c:v>კომუნიკაციის გამარტივება სხვა ქვეყნებთან</c:v>
                </c:pt>
                <c:pt idx="4">
                  <c:v>კვალიფიკაცია და პროფესიონალიზმი</c:v>
                </c:pt>
                <c:pt idx="5">
                  <c:v>კვალიფიკაციის ამაღლება ადგილობრივი დასაქმებულებისთვის </c:v>
                </c:pt>
                <c:pt idx="6">
                  <c:v>ეკონომიკის სამინისტროს გადაწყვეტილება</c:v>
                </c:pt>
                <c:pt idx="7">
                  <c:v>კომუნიკაციის გამარტივება საზღვართან სიახლოვის გამო </c:v>
                </c:pt>
                <c:pt idx="8">
                  <c:v>ნაკლები ანაზღაურების მოთხოვნა უცხოური სამუშაო ძალის მიერ </c:v>
                </c:pt>
              </c:strCache>
            </c:strRef>
          </c:cat>
          <c:val>
            <c:numRef>
              <c:f>'Foreign LF'!$B$3:$B$11</c:f>
              <c:numCache>
                <c:formatCode>General</c:formatCode>
                <c:ptCount val="9"/>
                <c:pt idx="0">
                  <c:v>753</c:v>
                </c:pt>
                <c:pt idx="1">
                  <c:v>524</c:v>
                </c:pt>
                <c:pt idx="2">
                  <c:v>267</c:v>
                </c:pt>
                <c:pt idx="3">
                  <c:v>178</c:v>
                </c:pt>
                <c:pt idx="4">
                  <c:v>146</c:v>
                </c:pt>
                <c:pt idx="5">
                  <c:v>23</c:v>
                </c:pt>
                <c:pt idx="6">
                  <c:v>13</c:v>
                </c:pt>
                <c:pt idx="7">
                  <c:v>8</c:v>
                </c:pt>
                <c:pt idx="8">
                  <c:v>8</c:v>
                </c:pt>
              </c:numCache>
            </c:numRef>
          </c:val>
          <c:extLst>
            <c:ext xmlns:c16="http://schemas.microsoft.com/office/drawing/2014/chart" uri="{C3380CC4-5D6E-409C-BE32-E72D297353CC}">
              <c16:uniqueId val="{00000000-A6E0-47FA-AF7B-F38FE68F4C39}"/>
            </c:ext>
          </c:extLst>
        </c:ser>
        <c:dLbls>
          <c:showLegendKey val="0"/>
          <c:showVal val="0"/>
          <c:showCatName val="0"/>
          <c:showSerName val="0"/>
          <c:showPercent val="0"/>
          <c:showBubbleSize val="0"/>
        </c:dLbls>
        <c:gapWidth val="150"/>
        <c:axId val="126647808"/>
        <c:axId val="211294400"/>
      </c:barChart>
      <c:catAx>
        <c:axId val="126647808"/>
        <c:scaling>
          <c:orientation val="minMax"/>
        </c:scaling>
        <c:delete val="0"/>
        <c:axPos val="l"/>
        <c:numFmt formatCode="General" sourceLinked="0"/>
        <c:majorTickMark val="out"/>
        <c:minorTickMark val="none"/>
        <c:tickLblPos val="nextTo"/>
        <c:crossAx val="211294400"/>
        <c:crosses val="autoZero"/>
        <c:auto val="1"/>
        <c:lblAlgn val="ctr"/>
        <c:lblOffset val="100"/>
        <c:noMultiLvlLbl val="0"/>
      </c:catAx>
      <c:valAx>
        <c:axId val="211294400"/>
        <c:scaling>
          <c:orientation val="minMax"/>
        </c:scaling>
        <c:delete val="0"/>
        <c:axPos val="b"/>
        <c:majorGridlines/>
        <c:numFmt formatCode="General" sourceLinked="1"/>
        <c:majorTickMark val="out"/>
        <c:minorTickMark val="none"/>
        <c:tickLblPos val="nextTo"/>
        <c:crossAx val="12664780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5</xdr:col>
      <xdr:colOff>95250</xdr:colOff>
      <xdr:row>63</xdr:row>
      <xdr:rowOff>71437</xdr:rowOff>
    </xdr:from>
    <xdr:to>
      <xdr:col>12</xdr:col>
      <xdr:colOff>190500</xdr:colOff>
      <xdr:row>84</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352424</xdr:colOff>
      <xdr:row>18</xdr:row>
      <xdr:rowOff>23811</xdr:rowOff>
    </xdr:from>
    <xdr:to>
      <xdr:col>19</xdr:col>
      <xdr:colOff>561975</xdr:colOff>
      <xdr:row>37</xdr:row>
      <xdr:rowOff>9524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41</xdr:row>
      <xdr:rowOff>185736</xdr:rowOff>
    </xdr:from>
    <xdr:to>
      <xdr:col>8</xdr:col>
      <xdr:colOff>676275</xdr:colOff>
      <xdr:row>62</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390524</xdr:colOff>
      <xdr:row>2</xdr:row>
      <xdr:rowOff>166686</xdr:rowOff>
    </xdr:from>
    <xdr:to>
      <xdr:col>16</xdr:col>
      <xdr:colOff>247650</xdr:colOff>
      <xdr:row>17</xdr:row>
      <xdr:rowOff>276224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295274</xdr:colOff>
      <xdr:row>2</xdr:row>
      <xdr:rowOff>157161</xdr:rowOff>
    </xdr:from>
    <xdr:to>
      <xdr:col>18</xdr:col>
      <xdr:colOff>168088</xdr:colOff>
      <xdr:row>25</xdr:row>
      <xdr:rowOff>123264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291353</xdr:colOff>
      <xdr:row>34</xdr:row>
      <xdr:rowOff>124386</xdr:rowOff>
    </xdr:from>
    <xdr:to>
      <xdr:col>17</xdr:col>
      <xdr:colOff>67236</xdr:colOff>
      <xdr:row>48</xdr:row>
      <xdr:rowOff>78441</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571500</xdr:colOff>
      <xdr:row>0</xdr:row>
      <xdr:rowOff>261937</xdr:rowOff>
    </xdr:from>
    <xdr:to>
      <xdr:col>10</xdr:col>
      <xdr:colOff>133350</xdr:colOff>
      <xdr:row>13</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15</xdr:row>
      <xdr:rowOff>166687</xdr:rowOff>
    </xdr:from>
    <xdr:to>
      <xdr:col>10</xdr:col>
      <xdr:colOff>209550</xdr:colOff>
      <xdr:row>30</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619125</xdr:colOff>
      <xdr:row>13</xdr:row>
      <xdr:rowOff>61911</xdr:rowOff>
    </xdr:from>
    <xdr:to>
      <xdr:col>1</xdr:col>
      <xdr:colOff>152400</xdr:colOff>
      <xdr:row>35</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238124</xdr:colOff>
      <xdr:row>13</xdr:row>
      <xdr:rowOff>52386</xdr:rowOff>
    </xdr:from>
    <xdr:to>
      <xdr:col>4</xdr:col>
      <xdr:colOff>4743449</xdr:colOff>
      <xdr:row>34</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352425</xdr:colOff>
      <xdr:row>13</xdr:row>
      <xdr:rowOff>119061</xdr:rowOff>
    </xdr:from>
    <xdr:to>
      <xdr:col>1</xdr:col>
      <xdr:colOff>266700</xdr:colOff>
      <xdr:row>35</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342900</xdr:colOff>
      <xdr:row>13</xdr:row>
      <xdr:rowOff>109536</xdr:rowOff>
    </xdr:from>
    <xdr:to>
      <xdr:col>4</xdr:col>
      <xdr:colOff>4362450</xdr:colOff>
      <xdr:row>35</xdr:row>
      <xdr:rowOff>19049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196</xdr:row>
      <xdr:rowOff>142875</xdr:rowOff>
    </xdr:from>
    <xdr:to>
      <xdr:col>3</xdr:col>
      <xdr:colOff>2495551</xdr:colOff>
      <xdr:row>219</xdr:row>
      <xdr:rowOff>128588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209550</xdr:colOff>
      <xdr:row>1</xdr:row>
      <xdr:rowOff>61911</xdr:rowOff>
    </xdr:from>
    <xdr:to>
      <xdr:col>12</xdr:col>
      <xdr:colOff>409575</xdr:colOff>
      <xdr:row>24</xdr:row>
      <xdr:rowOff>180974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571500</xdr:colOff>
      <xdr:row>0</xdr:row>
      <xdr:rowOff>247650</xdr:rowOff>
    </xdr:from>
    <xdr:to>
      <xdr:col>14</xdr:col>
      <xdr:colOff>266700</xdr:colOff>
      <xdr:row>11</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581025</xdr:colOff>
      <xdr:row>12</xdr:row>
      <xdr:rowOff>80962</xdr:rowOff>
    </xdr:from>
    <xdr:to>
      <xdr:col>14</xdr:col>
      <xdr:colOff>276225</xdr:colOff>
      <xdr:row>26</xdr:row>
      <xdr:rowOff>157162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shtielidze\Desktop\&#4313;&#4309;&#4314;&#4308;&#4309;&#4308;&#4305;&#4312;\&#4320;&#4304;&#4317;&#4307;&#4308;&#4316;&#4317;&#4305;&#4320;&#4312;&#4309;&#4312;\report\&#4315;&#4317;&#4316;&#4304;&#4330;&#4308;&#4315;&#4311;&#4304;%20&#4330;&#4334;&#4320;&#4312;&#4314;&#4308;&#4305;&#4312;%20sheet%20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shtielidze\Desktop\Crosstabs%20C8C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MolhsaProjects\LMIS\Files\&#4320;&#4304;&#4317;&#4307;&#4308;&#4316;&#4317;&#4305;&#4320;&#4312;&#4309;&#4312;\Data\Crosstabs%20C8C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ployment by Reg.level"/>
      <sheetName val="Number of responded companies"/>
      <sheetName val="Employment by Ec ect."/>
      <sheetName val="Employment by demanded Ed.level"/>
      <sheetName val="Sheet6"/>
      <sheetName val="Scarce Professions by Region"/>
      <sheetName val="Scarce Professions by Ec.sec"/>
      <sheetName val="Sheet1"/>
      <sheetName val="foreign employment"/>
      <sheetName val="Sheet2"/>
      <sheetName val="Sheet3"/>
    </sheetNames>
    <sheetDataSet>
      <sheetData sheetId="0"/>
      <sheetData sheetId="1"/>
      <sheetData sheetId="2"/>
      <sheetData sheetId="3"/>
      <sheetData sheetId="4"/>
      <sheetData sheetId="5">
        <row r="2">
          <cell r="B2">
            <v>2</v>
          </cell>
        </row>
        <row r="3">
          <cell r="B3">
            <v>242</v>
          </cell>
        </row>
        <row r="4">
          <cell r="B4">
            <v>1120</v>
          </cell>
        </row>
        <row r="5">
          <cell r="B5">
            <v>1213</v>
          </cell>
        </row>
        <row r="6">
          <cell r="B6">
            <v>1221</v>
          </cell>
        </row>
        <row r="7">
          <cell r="B7">
            <v>1222</v>
          </cell>
        </row>
        <row r="8">
          <cell r="B8">
            <v>1321</v>
          </cell>
        </row>
        <row r="9">
          <cell r="B9">
            <v>1324</v>
          </cell>
        </row>
        <row r="10">
          <cell r="B10">
            <v>1346</v>
          </cell>
        </row>
        <row r="11">
          <cell r="B11">
            <v>1349</v>
          </cell>
        </row>
        <row r="12">
          <cell r="B12">
            <v>1412</v>
          </cell>
        </row>
        <row r="13">
          <cell r="B13">
            <v>1420</v>
          </cell>
        </row>
        <row r="14">
          <cell r="B14">
            <v>1431</v>
          </cell>
        </row>
        <row r="15">
          <cell r="B15">
            <v>1439</v>
          </cell>
        </row>
        <row r="16">
          <cell r="B16">
            <v>2131</v>
          </cell>
        </row>
        <row r="17">
          <cell r="B17">
            <v>2132</v>
          </cell>
        </row>
        <row r="18">
          <cell r="B18">
            <v>2142</v>
          </cell>
        </row>
        <row r="19">
          <cell r="B19">
            <v>2144</v>
          </cell>
        </row>
        <row r="20">
          <cell r="B20">
            <v>2145</v>
          </cell>
        </row>
        <row r="21">
          <cell r="B21">
            <v>2146</v>
          </cell>
        </row>
        <row r="22">
          <cell r="B22">
            <v>2149</v>
          </cell>
        </row>
        <row r="23">
          <cell r="B23">
            <v>2151</v>
          </cell>
        </row>
        <row r="24">
          <cell r="B24">
            <v>2163</v>
          </cell>
        </row>
        <row r="25">
          <cell r="B25">
            <v>2165</v>
          </cell>
        </row>
        <row r="26">
          <cell r="B26">
            <v>2166</v>
          </cell>
        </row>
        <row r="27">
          <cell r="B27">
            <v>2211</v>
          </cell>
        </row>
        <row r="28">
          <cell r="B28">
            <v>2212</v>
          </cell>
        </row>
        <row r="29">
          <cell r="B29">
            <v>2221</v>
          </cell>
        </row>
        <row r="30">
          <cell r="B30">
            <v>2222</v>
          </cell>
        </row>
        <row r="31">
          <cell r="B31">
            <v>2230</v>
          </cell>
        </row>
        <row r="32">
          <cell r="B32">
            <v>2250</v>
          </cell>
        </row>
        <row r="33">
          <cell r="B33">
            <v>2261</v>
          </cell>
        </row>
        <row r="34">
          <cell r="B34">
            <v>2262</v>
          </cell>
        </row>
        <row r="36">
          <cell r="B36">
            <v>2266</v>
          </cell>
        </row>
        <row r="37">
          <cell r="B37">
            <v>2267</v>
          </cell>
        </row>
        <row r="38">
          <cell r="B38">
            <v>2269</v>
          </cell>
        </row>
        <row r="39">
          <cell r="B39">
            <v>2320</v>
          </cell>
        </row>
        <row r="40">
          <cell r="B40">
            <v>2330</v>
          </cell>
        </row>
        <row r="41">
          <cell r="B41">
            <v>2342</v>
          </cell>
        </row>
        <row r="42">
          <cell r="B42">
            <v>2353</v>
          </cell>
        </row>
        <row r="43">
          <cell r="B43">
            <v>2354</v>
          </cell>
        </row>
        <row r="44">
          <cell r="B44">
            <v>2355</v>
          </cell>
        </row>
        <row r="47">
          <cell r="B47">
            <v>2411</v>
          </cell>
        </row>
        <row r="48">
          <cell r="B48">
            <v>2412</v>
          </cell>
        </row>
        <row r="49">
          <cell r="B49">
            <v>2413</v>
          </cell>
        </row>
        <row r="50">
          <cell r="B50">
            <v>2422</v>
          </cell>
        </row>
        <row r="51">
          <cell r="B51">
            <v>2431</v>
          </cell>
        </row>
        <row r="52">
          <cell r="B52">
            <v>2432</v>
          </cell>
        </row>
        <row r="53">
          <cell r="B53">
            <v>2433</v>
          </cell>
        </row>
        <row r="55">
          <cell r="B55">
            <v>2519</v>
          </cell>
        </row>
        <row r="56">
          <cell r="B56">
            <v>2523</v>
          </cell>
        </row>
        <row r="57">
          <cell r="B57">
            <v>2529</v>
          </cell>
        </row>
        <row r="58">
          <cell r="B58">
            <v>2619</v>
          </cell>
        </row>
        <row r="59">
          <cell r="B59">
            <v>2622</v>
          </cell>
        </row>
        <row r="60">
          <cell r="B60">
            <v>2634</v>
          </cell>
        </row>
        <row r="61">
          <cell r="B61">
            <v>2635</v>
          </cell>
        </row>
        <row r="63">
          <cell r="B63">
            <v>2643</v>
          </cell>
        </row>
        <row r="64">
          <cell r="B64">
            <v>2652</v>
          </cell>
        </row>
        <row r="65">
          <cell r="B65">
            <v>2653</v>
          </cell>
        </row>
        <row r="66">
          <cell r="B66">
            <v>2654</v>
          </cell>
        </row>
        <row r="67">
          <cell r="B67">
            <v>2655</v>
          </cell>
        </row>
        <row r="68">
          <cell r="B68">
            <v>2656</v>
          </cell>
        </row>
        <row r="69">
          <cell r="B69">
            <v>3113</v>
          </cell>
        </row>
        <row r="70">
          <cell r="B70">
            <v>3114</v>
          </cell>
        </row>
        <row r="71">
          <cell r="B71">
            <v>3115</v>
          </cell>
        </row>
        <row r="72">
          <cell r="B72">
            <v>3116</v>
          </cell>
        </row>
        <row r="73">
          <cell r="B73">
            <v>3118</v>
          </cell>
        </row>
        <row r="74">
          <cell r="B74">
            <v>3131</v>
          </cell>
        </row>
        <row r="75">
          <cell r="B75">
            <v>3142</v>
          </cell>
        </row>
        <row r="76">
          <cell r="B76">
            <v>3153</v>
          </cell>
        </row>
        <row r="77">
          <cell r="B77">
            <v>3212</v>
          </cell>
        </row>
        <row r="78">
          <cell r="B78">
            <v>3213</v>
          </cell>
        </row>
        <row r="79">
          <cell r="B79">
            <v>3240</v>
          </cell>
        </row>
        <row r="80">
          <cell r="B80">
            <v>3251</v>
          </cell>
        </row>
        <row r="81">
          <cell r="B81">
            <v>3252</v>
          </cell>
        </row>
        <row r="82">
          <cell r="B82">
            <v>3312</v>
          </cell>
        </row>
        <row r="83">
          <cell r="B83">
            <v>3339</v>
          </cell>
        </row>
        <row r="84">
          <cell r="B84">
            <v>3343</v>
          </cell>
        </row>
        <row r="85">
          <cell r="B85">
            <v>3412</v>
          </cell>
        </row>
        <row r="86">
          <cell r="B86">
            <v>3421</v>
          </cell>
        </row>
        <row r="87">
          <cell r="B87">
            <v>3422</v>
          </cell>
        </row>
        <row r="88">
          <cell r="B88">
            <v>3432</v>
          </cell>
        </row>
        <row r="89">
          <cell r="B89">
            <v>3433</v>
          </cell>
        </row>
        <row r="90">
          <cell r="B90">
            <v>3434</v>
          </cell>
        </row>
        <row r="91">
          <cell r="B91">
            <v>3435</v>
          </cell>
        </row>
        <row r="92">
          <cell r="B92">
            <v>3513</v>
          </cell>
        </row>
        <row r="93">
          <cell r="B93">
            <v>3514</v>
          </cell>
        </row>
        <row r="94">
          <cell r="B94">
            <v>3521</v>
          </cell>
        </row>
        <row r="95">
          <cell r="B95">
            <v>3522</v>
          </cell>
        </row>
        <row r="96">
          <cell r="B96">
            <v>4120</v>
          </cell>
        </row>
        <row r="97">
          <cell r="B97">
            <v>4131</v>
          </cell>
        </row>
        <row r="99">
          <cell r="B99">
            <v>4213</v>
          </cell>
        </row>
        <row r="101">
          <cell r="B101">
            <v>4223</v>
          </cell>
        </row>
        <row r="102">
          <cell r="B102">
            <v>4224</v>
          </cell>
        </row>
        <row r="103">
          <cell r="B103">
            <v>4226</v>
          </cell>
        </row>
        <row r="104">
          <cell r="B104">
            <v>4229</v>
          </cell>
        </row>
        <row r="106">
          <cell r="B106">
            <v>4312</v>
          </cell>
        </row>
        <row r="108">
          <cell r="B108">
            <v>4413</v>
          </cell>
        </row>
        <row r="109">
          <cell r="B109">
            <v>5113</v>
          </cell>
        </row>
        <row r="110">
          <cell r="B110">
            <v>5120</v>
          </cell>
        </row>
        <row r="111">
          <cell r="B111">
            <v>5131</v>
          </cell>
        </row>
        <row r="112">
          <cell r="B112">
            <v>5132</v>
          </cell>
        </row>
        <row r="113">
          <cell r="B113">
            <v>5141</v>
          </cell>
        </row>
        <row r="114">
          <cell r="B114">
            <v>5142</v>
          </cell>
        </row>
        <row r="115">
          <cell r="B115">
            <v>5151</v>
          </cell>
        </row>
        <row r="117">
          <cell r="B117">
            <v>5169</v>
          </cell>
        </row>
        <row r="118">
          <cell r="B118">
            <v>5223</v>
          </cell>
        </row>
        <row r="120">
          <cell r="B120">
            <v>5249</v>
          </cell>
        </row>
        <row r="123">
          <cell r="B123">
            <v>5419</v>
          </cell>
        </row>
        <row r="124">
          <cell r="B124">
            <v>6121</v>
          </cell>
        </row>
        <row r="126">
          <cell r="B126">
            <v>6123</v>
          </cell>
        </row>
        <row r="127">
          <cell r="B127">
            <v>6340</v>
          </cell>
        </row>
        <row r="128">
          <cell r="B128">
            <v>7112</v>
          </cell>
        </row>
        <row r="129">
          <cell r="B129">
            <v>7113</v>
          </cell>
        </row>
        <row r="130">
          <cell r="B130">
            <v>7114</v>
          </cell>
        </row>
        <row r="131">
          <cell r="B131">
            <v>7115</v>
          </cell>
        </row>
        <row r="132">
          <cell r="B132">
            <v>7119</v>
          </cell>
        </row>
        <row r="133">
          <cell r="B133">
            <v>7123</v>
          </cell>
        </row>
        <row r="134">
          <cell r="B134">
            <v>7126</v>
          </cell>
        </row>
        <row r="135">
          <cell r="B135">
            <v>7131</v>
          </cell>
        </row>
        <row r="136">
          <cell r="B136">
            <v>7212</v>
          </cell>
        </row>
        <row r="137">
          <cell r="B137">
            <v>7213</v>
          </cell>
        </row>
        <row r="138">
          <cell r="B138">
            <v>7214</v>
          </cell>
        </row>
        <row r="140">
          <cell r="B140">
            <v>7223</v>
          </cell>
        </row>
        <row r="142">
          <cell r="B142">
            <v>7231</v>
          </cell>
        </row>
        <row r="143">
          <cell r="B143">
            <v>7315</v>
          </cell>
        </row>
        <row r="150">
          <cell r="B150">
            <v>7511</v>
          </cell>
        </row>
        <row r="151">
          <cell r="B151">
            <v>7512</v>
          </cell>
        </row>
        <row r="155">
          <cell r="B155">
            <v>7523</v>
          </cell>
        </row>
        <row r="156">
          <cell r="B156">
            <v>7531</v>
          </cell>
        </row>
        <row r="158">
          <cell r="B158">
            <v>7533</v>
          </cell>
        </row>
        <row r="159">
          <cell r="B159">
            <v>7536</v>
          </cell>
        </row>
        <row r="160">
          <cell r="B160">
            <v>7544</v>
          </cell>
        </row>
        <row r="161">
          <cell r="B161">
            <v>7549</v>
          </cell>
        </row>
        <row r="162">
          <cell r="B162">
            <v>8142</v>
          </cell>
        </row>
        <row r="163">
          <cell r="B163">
            <v>8152</v>
          </cell>
        </row>
        <row r="164">
          <cell r="B164">
            <v>8153</v>
          </cell>
        </row>
        <row r="165">
          <cell r="B165">
            <v>8160</v>
          </cell>
        </row>
        <row r="166">
          <cell r="B166">
            <v>8183</v>
          </cell>
        </row>
        <row r="167">
          <cell r="B167">
            <v>8189</v>
          </cell>
        </row>
        <row r="168">
          <cell r="B168">
            <v>8311</v>
          </cell>
        </row>
        <row r="169">
          <cell r="B169">
            <v>8322</v>
          </cell>
        </row>
        <row r="170">
          <cell r="B170">
            <v>8332</v>
          </cell>
        </row>
        <row r="171">
          <cell r="B171">
            <v>8342</v>
          </cell>
        </row>
        <row r="172">
          <cell r="B172">
            <v>8343</v>
          </cell>
        </row>
        <row r="173">
          <cell r="B173">
            <v>8344</v>
          </cell>
        </row>
        <row r="174">
          <cell r="B174">
            <v>9211</v>
          </cell>
        </row>
        <row r="175">
          <cell r="B175">
            <v>9212</v>
          </cell>
        </row>
        <row r="176">
          <cell r="B176">
            <v>9213</v>
          </cell>
        </row>
        <row r="177">
          <cell r="B177">
            <v>9214</v>
          </cell>
        </row>
        <row r="181">
          <cell r="B181">
            <v>9329</v>
          </cell>
        </row>
        <row r="183">
          <cell r="B183">
            <v>9611</v>
          </cell>
        </row>
        <row r="184">
          <cell r="B184">
            <v>9613</v>
          </cell>
        </row>
        <row r="188">
          <cell r="B188">
            <v>9629</v>
          </cell>
        </row>
      </sheetData>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8"/>
      <sheetName val="C10"/>
      <sheetName val="C12"/>
      <sheetName val="C14"/>
      <sheetName val="C15"/>
      <sheetName val="C15 codes"/>
      <sheetName val="Sheet1"/>
    </sheetNames>
    <sheetDataSet>
      <sheetData sheetId="0" refreshError="1"/>
      <sheetData sheetId="1" refreshError="1"/>
      <sheetData sheetId="2" refreshError="1"/>
      <sheetData sheetId="3" refreshError="1"/>
      <sheetData sheetId="4" refreshError="1"/>
      <sheetData sheetId="5" refreshError="1"/>
      <sheetData sheetId="6" refreshError="1">
        <row r="1">
          <cell r="A1">
            <v>0</v>
          </cell>
          <cell r="B1" t="str">
            <v>0</v>
          </cell>
          <cell r="C1" t="str">
            <v>შეიარაღებულ ძალებში გავრცელებული საქმიანობა და პროფესიები</v>
          </cell>
        </row>
        <row r="2">
          <cell r="A2">
            <v>1</v>
          </cell>
          <cell r="B2" t="str">
            <v>01</v>
          </cell>
          <cell r="C2" t="str">
            <v>შეიარაღებული ძალების ოფიცრები, რომლებიც იმყოფებიან სავალდებულო სამსახურში</v>
          </cell>
        </row>
        <row r="3">
          <cell r="A3">
            <v>2</v>
          </cell>
          <cell r="B3" t="str">
            <v>2</v>
          </cell>
          <cell r="C3" t="str">
            <v>პროფესიონალები (ექსპერტები)</v>
          </cell>
        </row>
        <row r="4">
          <cell r="A4">
            <v>3</v>
          </cell>
          <cell r="B4" t="str">
            <v>3</v>
          </cell>
          <cell r="C4" t="str">
            <v xml:space="preserve">ტექნიკოსები და დამხმარე პროფესიონალები </v>
          </cell>
        </row>
        <row r="5">
          <cell r="A5">
            <v>4</v>
          </cell>
          <cell r="B5" t="str">
            <v>4</v>
          </cell>
          <cell r="C5" t="str">
            <v>საკანცელარიო მხარდაჭერის მუშაკები</v>
          </cell>
        </row>
        <row r="6">
          <cell r="A6">
            <v>6</v>
          </cell>
          <cell r="B6" t="str">
            <v>6</v>
          </cell>
          <cell r="C6" t="str">
            <v>სასოფლო-სამეურნეო, სატყეო და თევზჭერის მუშაკები</v>
          </cell>
        </row>
        <row r="7">
          <cell r="A7">
            <v>8</v>
          </cell>
          <cell r="B7" t="str">
            <v>8</v>
          </cell>
          <cell r="C7" t="str">
            <v>სამრეწველო დანადგარებისა და მანქანების ოპერატორები და ამწყობები</v>
          </cell>
        </row>
        <row r="8">
          <cell r="A8">
            <v>9</v>
          </cell>
          <cell r="B8" t="str">
            <v>9</v>
          </cell>
          <cell r="C8" t="str">
            <v>ელემენტარული / უმარტივესი დასაქმებანი</v>
          </cell>
        </row>
        <row r="9">
          <cell r="A9">
            <v>11</v>
          </cell>
          <cell r="B9" t="str">
            <v>011</v>
          </cell>
          <cell r="C9" t="str">
            <v>შეიარაღებული ძალების ოფიცრები, რომლებიც იმყოფებიან სავალდებულო სამსახურში</v>
          </cell>
        </row>
        <row r="10">
          <cell r="A10">
            <v>12</v>
          </cell>
          <cell r="B10">
            <v>12</v>
          </cell>
          <cell r="C10" t="str">
            <v xml:space="preserve">ადმინისტრაციული და კომერციული მენეჯერები </v>
          </cell>
        </row>
        <row r="11">
          <cell r="A11">
            <v>13</v>
          </cell>
          <cell r="B11" t="str">
            <v>13</v>
          </cell>
          <cell r="C11" t="str">
            <v xml:space="preserve">წარმოებისა და სპეციალიზირებულ სერვისთა მენეჯერები </v>
          </cell>
        </row>
        <row r="12">
          <cell r="A12">
            <v>14</v>
          </cell>
          <cell r="B12">
            <v>14</v>
          </cell>
          <cell r="C12" t="str">
            <v>მომსახურების და გაყიდვების მუშაკები</v>
          </cell>
        </row>
        <row r="13">
          <cell r="A13">
            <v>21</v>
          </cell>
          <cell r="B13" t="str">
            <v>21</v>
          </cell>
          <cell r="C13" t="str">
            <v>სამეცნიერო და მანქანათმშენებლობის საინჟინრო პროფესიონალები</v>
          </cell>
        </row>
        <row r="14">
          <cell r="A14">
            <v>22</v>
          </cell>
          <cell r="B14" t="str">
            <v>22</v>
          </cell>
          <cell r="C14" t="str">
            <v xml:space="preserve">ჯანდაცვის პროფესიონალები / სპეციალისტები </v>
          </cell>
        </row>
        <row r="15">
          <cell r="A15">
            <v>23</v>
          </cell>
          <cell r="B15">
            <v>23</v>
          </cell>
          <cell r="C15" t="str">
            <v>პედაგოგები</v>
          </cell>
        </row>
        <row r="16">
          <cell r="A16">
            <v>24</v>
          </cell>
          <cell r="B16" t="str">
            <v>24</v>
          </cell>
          <cell r="C16" t="str">
            <v>ბიზნესისა და ადმისტრაციის პროფესიონალები</v>
          </cell>
        </row>
        <row r="17">
          <cell r="A17">
            <v>25</v>
          </cell>
          <cell r="B17" t="str">
            <v>25</v>
          </cell>
          <cell r="C17" t="str">
            <v>საინფორმაციო და კავშირგაბმულობის ტექნოლოგიების გაყიდვების პროფესიონალები</v>
          </cell>
        </row>
        <row r="18">
          <cell r="A18">
            <v>26</v>
          </cell>
          <cell r="B18" t="str">
            <v>26</v>
          </cell>
          <cell r="C18" t="str">
            <v>პროფესიონალები იურიდიულ, კულტურულ და სოციალურ საკითხებში</v>
          </cell>
        </row>
        <row r="19">
          <cell r="A19">
            <v>31</v>
          </cell>
          <cell r="B19" t="str">
            <v>031</v>
          </cell>
          <cell r="C19" t="str">
            <v>შეიარაღებული ძალების სხვა რანგის პირები</v>
          </cell>
        </row>
        <row r="20">
          <cell r="A20">
            <v>31</v>
          </cell>
          <cell r="B20" t="str">
            <v>31</v>
          </cell>
          <cell r="C20" t="str">
            <v>მეცნიერებებისა და ინჟინერიის დამხმარე პროფესიონალები</v>
          </cell>
        </row>
        <row r="21">
          <cell r="A21">
            <v>32</v>
          </cell>
          <cell r="B21" t="str">
            <v>32</v>
          </cell>
          <cell r="C21" t="str">
            <v>ჯანდაცვის პროფესიონალები</v>
          </cell>
        </row>
        <row r="22">
          <cell r="A22">
            <v>33</v>
          </cell>
          <cell r="B22" t="str">
            <v>33</v>
          </cell>
          <cell r="C22" t="str">
            <v>ბიზნეს-ადმინისტრირების დამხმარე პროფესიონალი</v>
          </cell>
        </row>
        <row r="23">
          <cell r="A23">
            <v>34</v>
          </cell>
          <cell r="B23" t="str">
            <v>34</v>
          </cell>
          <cell r="C23" t="str">
            <v>პროფესიონალები იურიდიულ, კულტურულ და სოციალურ საკითხებში</v>
          </cell>
        </row>
        <row r="24">
          <cell r="A24">
            <v>35</v>
          </cell>
          <cell r="B24" t="str">
            <v>35</v>
          </cell>
          <cell r="C24" t="str">
            <v>საინფორმაციო და კავშირგაბმულობის ტექნიკოსები</v>
          </cell>
        </row>
        <row r="25">
          <cell r="A25">
            <v>41</v>
          </cell>
          <cell r="B25" t="str">
            <v>41</v>
          </cell>
          <cell r="C25" t="str">
            <v>მთავარი მოხელეები და კანცელარიის მუშაკები</v>
          </cell>
        </row>
        <row r="26">
          <cell r="A26">
            <v>42</v>
          </cell>
          <cell r="B26" t="str">
            <v>42</v>
          </cell>
          <cell r="C26" t="str">
            <v>კლიენტების კლერკი</v>
          </cell>
        </row>
        <row r="27">
          <cell r="A27">
            <v>43</v>
          </cell>
          <cell r="B27" t="str">
            <v>43</v>
          </cell>
          <cell r="C27" t="str">
            <v>ციფრული და დოკუმენტაციით დაკავებული კლერკი</v>
          </cell>
        </row>
        <row r="28">
          <cell r="A28">
            <v>44</v>
          </cell>
          <cell r="B28" t="str">
            <v>44</v>
          </cell>
          <cell r="C28" t="str">
            <v>სხვა საოფისე მოსამსახურების კლერკი</v>
          </cell>
        </row>
        <row r="29">
          <cell r="A29">
            <v>51</v>
          </cell>
          <cell r="B29" t="str">
            <v>51</v>
          </cell>
          <cell r="C29" t="str">
            <v>პერსონალური გაყიდვების მუშაკები</v>
          </cell>
        </row>
        <row r="30">
          <cell r="A30">
            <v>52</v>
          </cell>
          <cell r="B30" t="str">
            <v>52</v>
          </cell>
          <cell r="C30" t="str">
            <v>გაყიდვების მუშაკები</v>
          </cell>
        </row>
        <row r="31">
          <cell r="A31">
            <v>53</v>
          </cell>
          <cell r="B31" t="str">
            <v>53</v>
          </cell>
          <cell r="C31" t="str">
            <v>პირადი ჰიგიენის მუშაკები (ავადმყოფი, ინვალიდი და სხვ. პაციენტებისათვის)</v>
          </cell>
        </row>
        <row r="32">
          <cell r="A32">
            <v>54</v>
          </cell>
          <cell r="B32" t="str">
            <v>54</v>
          </cell>
          <cell r="C32" t="str">
            <v>დაცვის მომსახურების მუშაკები</v>
          </cell>
        </row>
        <row r="33">
          <cell r="A33">
            <v>61</v>
          </cell>
          <cell r="B33" t="str">
            <v>61</v>
          </cell>
          <cell r="C33" t="str">
            <v>ბაზარზე ორიენტირებული კვალიფიციური სოფლის მეურნეობის მუშაკები</v>
          </cell>
        </row>
        <row r="34">
          <cell r="A34">
            <v>62</v>
          </cell>
          <cell r="B34" t="str">
            <v>62</v>
          </cell>
          <cell r="C34" t="str">
            <v>ბაზარზე ორიენტირებული კვალიფიცირებული მუშაკები მეტყევეობის, თევზჭერისა და ნადირობის დარგებში</v>
          </cell>
        </row>
        <row r="35">
          <cell r="A35">
            <v>63</v>
          </cell>
          <cell r="B35" t="str">
            <v>63</v>
          </cell>
          <cell r="C35" t="str">
            <v>ფერმერები, მეთევზეები, მონადირეები და შემგროვებლები</v>
          </cell>
        </row>
        <row r="36">
          <cell r="A36">
            <v>71</v>
          </cell>
          <cell r="B36" t="str">
            <v>71</v>
          </cell>
          <cell r="C36" t="str">
            <v>მოპოვებასა და მშენებლობაზე დასაქმებული პირები, ელექტრიკოსების გარდა</v>
          </cell>
        </row>
        <row r="37">
          <cell r="A37">
            <v>72</v>
          </cell>
          <cell r="B37" t="str">
            <v>72</v>
          </cell>
          <cell r="C37" t="str">
            <v>ლითონგადამამუშავებლები, მანქანათმშენებლები და მონათესავე პროფესიის მუშაკები</v>
          </cell>
        </row>
        <row r="38">
          <cell r="A38">
            <v>73</v>
          </cell>
          <cell r="B38" t="str">
            <v>73</v>
          </cell>
          <cell r="C38" t="str">
            <v>ხელითნაკეთი და ბეჭდური მუშაკები</v>
          </cell>
        </row>
        <row r="39">
          <cell r="A39">
            <v>74</v>
          </cell>
          <cell r="B39" t="str">
            <v>74</v>
          </cell>
          <cell r="C39" t="str">
            <v>ელექტრულ და ელექტრონულ ხელობათა ოსტატები</v>
          </cell>
        </row>
        <row r="40">
          <cell r="A40">
            <v>75</v>
          </cell>
          <cell r="B40" t="str">
            <v>75</v>
          </cell>
          <cell r="C40" t="str">
            <v>საკვები პროდუქტების დამზადება-გადამუშავების, ხეზე მუშაობის, ტანსაცმლის კერვის და სხვა ხელობათა, აგრეთვე დაკავშირებული დარგების მუშაკები</v>
          </cell>
        </row>
        <row r="41">
          <cell r="A41">
            <v>81</v>
          </cell>
          <cell r="B41" t="str">
            <v>81</v>
          </cell>
          <cell r="C41" t="str">
            <v xml:space="preserve">სტაციონალურ დაზგა-დანადგართა და მანქანა-მოწყობილობათა ოპერატორები </v>
          </cell>
        </row>
        <row r="42">
          <cell r="A42">
            <v>82</v>
          </cell>
          <cell r="B42" t="str">
            <v>82</v>
          </cell>
          <cell r="C42" t="str">
            <v>ასემბლერები / გამმართველნი</v>
          </cell>
        </row>
        <row r="43">
          <cell r="A43">
            <v>83</v>
          </cell>
          <cell r="B43" t="str">
            <v>83</v>
          </cell>
          <cell r="C43" t="str">
            <v>მძღოლები და მობილურ სიმძლავრეთა ოპერატორები</v>
          </cell>
        </row>
        <row r="44">
          <cell r="A44">
            <v>91</v>
          </cell>
          <cell r="B44" t="str">
            <v>91</v>
          </cell>
          <cell r="C44" t="str">
            <v>დამლაგებლები, მრეცხავები და ხელქვეითი დამხმარე პირები</v>
          </cell>
        </row>
        <row r="45">
          <cell r="A45">
            <v>92</v>
          </cell>
          <cell r="B45" t="str">
            <v>92</v>
          </cell>
          <cell r="C45" t="str">
            <v>სასოფლო-სამეურნეო, სატყეო და სათევზჭერო სფეროებში დაკავებული არაკვალიფიცირებული მუშაკები</v>
          </cell>
        </row>
        <row r="46">
          <cell r="A46">
            <v>93</v>
          </cell>
          <cell r="B46" t="str">
            <v>93</v>
          </cell>
          <cell r="C46" t="str">
            <v>სამთო სამუშაოებში, მშენებლობაში, წარმოებასა და ტრანსპორტის ხაზით დაკავებული არაკვალიფიცირებული მუშაკები</v>
          </cell>
        </row>
        <row r="47">
          <cell r="A47">
            <v>94</v>
          </cell>
          <cell r="B47" t="str">
            <v>94</v>
          </cell>
          <cell r="C47" t="str">
            <v>თანაშემწეები საკვების დამზადებაში</v>
          </cell>
        </row>
        <row r="48">
          <cell r="A48">
            <v>95</v>
          </cell>
          <cell r="B48" t="str">
            <v>95</v>
          </cell>
          <cell r="C48" t="str">
            <v>ქუჩისა და მსგავსი გაყიდვებისა და მოსამსახურების მუშაკები</v>
          </cell>
        </row>
        <row r="49">
          <cell r="A49">
            <v>96</v>
          </cell>
          <cell r="B49" t="str">
            <v>96</v>
          </cell>
          <cell r="C49" t="str">
            <v>მენაგვეები და სხვა უმარტივეს სამუშაოთა შემსრულებლები</v>
          </cell>
        </row>
        <row r="50">
          <cell r="A50">
            <v>110</v>
          </cell>
          <cell r="B50" t="str">
            <v>0110</v>
          </cell>
          <cell r="C50" t="str">
            <v>შეიარაღებული ძალების ოფიცრები, რომლებიც იმყოფებიან სავალდებულო სამსახურში</v>
          </cell>
        </row>
        <row r="51">
          <cell r="A51">
            <v>112</v>
          </cell>
          <cell r="B51">
            <v>112</v>
          </cell>
          <cell r="C51" t="str">
            <v>მმართველი დირექტორები და მთავარი აღმსარულებელი პირები</v>
          </cell>
        </row>
        <row r="52">
          <cell r="A52">
            <v>121</v>
          </cell>
          <cell r="B52">
            <v>121</v>
          </cell>
          <cell r="C52" t="str">
            <v>ბიზნეს-სერვისებისა და ადმინისტრაციული მენეჯერები</v>
          </cell>
        </row>
        <row r="53">
          <cell r="A53">
            <v>122</v>
          </cell>
          <cell r="B53" t="str">
            <v>122</v>
          </cell>
          <cell r="C53" t="str">
            <v>გაყიდვების, მარკეტინგისა და პროდუქციის სრულყოფის/პერსონალის განვითარების მენეჯერები</v>
          </cell>
        </row>
        <row r="54">
          <cell r="A54">
            <v>131</v>
          </cell>
          <cell r="B54" t="str">
            <v>131</v>
          </cell>
          <cell r="C54" t="str">
            <v>წარმოების მენეჯერები სასოფლო-სამეურნეო, სატყეო და სათევზაო სექტორებში</v>
          </cell>
        </row>
        <row r="55">
          <cell r="A55">
            <v>132</v>
          </cell>
          <cell r="B55" t="str">
            <v>132</v>
          </cell>
          <cell r="C55" t="str">
            <v xml:space="preserve"> სამთო წარმოების, მშენებლობისა საქონლის განაწილების განყოფილებათა მენეჯერები</v>
          </cell>
        </row>
        <row r="56">
          <cell r="A56">
            <v>133</v>
          </cell>
          <cell r="B56" t="str">
            <v>133</v>
          </cell>
          <cell r="C56" t="str">
            <v xml:space="preserve"> საინფორმაციო და საკომუნიკაციო (კავშირგაბმულობის) მოსამსახურების მენეჯერები</v>
          </cell>
        </row>
        <row r="57">
          <cell r="A57">
            <v>134</v>
          </cell>
          <cell r="B57" t="str">
            <v>134</v>
          </cell>
          <cell r="C57" t="str">
            <v>პროფესიონალურ სერვისთა მენეჯერები</v>
          </cell>
        </row>
        <row r="58">
          <cell r="A58">
            <v>141</v>
          </cell>
          <cell r="B58" t="str">
            <v>141</v>
          </cell>
          <cell r="C58" t="str">
            <v>სასტუმროებისა და რესტორნების მენეჯერები</v>
          </cell>
        </row>
        <row r="59">
          <cell r="A59">
            <v>142</v>
          </cell>
          <cell r="B59" t="str">
            <v>142</v>
          </cell>
          <cell r="C59" t="str">
            <v>საცალო და საბითუმო ვაჭრობის მენეჯერები</v>
          </cell>
        </row>
        <row r="60">
          <cell r="A60">
            <v>143</v>
          </cell>
          <cell r="B60" t="str">
            <v>143</v>
          </cell>
          <cell r="C60" t="str">
            <v>სხვა მომსახურების მენეჯერები</v>
          </cell>
        </row>
        <row r="61">
          <cell r="A61">
            <v>210</v>
          </cell>
          <cell r="B61" t="str">
            <v>0210</v>
          </cell>
          <cell r="C61" t="str">
            <v>შეიარაღებული ძალების ოფიცრები, რომლებიც არ იმყოფებიან სავალდებულო სამსახურში</v>
          </cell>
        </row>
        <row r="62">
          <cell r="A62">
            <v>211</v>
          </cell>
          <cell r="B62" t="str">
            <v>211</v>
          </cell>
          <cell r="C62" t="str">
            <v>ფიზიკისა და დედამიწის შემსწავლელ მეცნიერებათა პროფესიონალები</v>
          </cell>
        </row>
        <row r="63">
          <cell r="A63">
            <v>212</v>
          </cell>
          <cell r="B63" t="str">
            <v>212</v>
          </cell>
          <cell r="C63" t="str">
            <v>მათემატიკოსები, აქტუარიები (დაზღვევის სტატისტიკის სპეციალისტები) და სტატისტიკოსები</v>
          </cell>
        </row>
        <row r="64">
          <cell r="A64">
            <v>213</v>
          </cell>
          <cell r="B64" t="str">
            <v>213</v>
          </cell>
          <cell r="C64" t="str">
            <v>სიცოცხლის მეცნიერებათა პროფესიონალები</v>
          </cell>
        </row>
        <row r="65">
          <cell r="A65">
            <v>214</v>
          </cell>
          <cell r="B65" t="str">
            <v>214</v>
          </cell>
          <cell r="C65" t="str">
            <v>მანქანათმშენებლობის / საინჟინრო პროფესიონალები (გარდა ელექტროტექნოლოგიისა)</v>
          </cell>
        </row>
        <row r="66">
          <cell r="A66">
            <v>215</v>
          </cell>
          <cell r="B66" t="str">
            <v>215</v>
          </cell>
          <cell r="C66" t="str">
            <v>ელექტროტექნოლოგიის ინჟინრები</v>
          </cell>
        </row>
        <row r="67">
          <cell r="A67">
            <v>216</v>
          </cell>
          <cell r="B67" t="str">
            <v>216</v>
          </cell>
          <cell r="C67" t="str">
            <v>არქიტექტორები, დაგეგმარების სპეციალისტები, ტოპოგრაფები, გეოდეზისტები და დიზაინერები</v>
          </cell>
        </row>
        <row r="68">
          <cell r="A68">
            <v>221</v>
          </cell>
          <cell r="B68" t="str">
            <v>221</v>
          </cell>
          <cell r="C68" t="str">
            <v>ექიმები</v>
          </cell>
        </row>
        <row r="69">
          <cell r="A69">
            <v>222</v>
          </cell>
          <cell r="B69" t="str">
            <v>222</v>
          </cell>
          <cell r="C69" t="str">
            <v>მეანები და ექთნები</v>
          </cell>
        </row>
        <row r="70">
          <cell r="A70">
            <v>223</v>
          </cell>
          <cell r="B70" t="str">
            <v>223</v>
          </cell>
          <cell r="C70" t="str">
            <v>ტრადიციული და არატრადიციული მედიცინის პროფესიონალები</v>
          </cell>
        </row>
        <row r="71">
          <cell r="A71">
            <v>224</v>
          </cell>
          <cell r="B71" t="str">
            <v>224</v>
          </cell>
          <cell r="C71" t="str">
            <v xml:space="preserve"> სამედიცინო პრაქტიკოსები</v>
          </cell>
        </row>
        <row r="72">
          <cell r="A72">
            <v>225</v>
          </cell>
          <cell r="B72" t="str">
            <v>225</v>
          </cell>
          <cell r="C72" t="str">
            <v>ვეტერინარები</v>
          </cell>
        </row>
        <row r="73">
          <cell r="A73">
            <v>226</v>
          </cell>
          <cell r="B73" t="str">
            <v>226</v>
          </cell>
          <cell r="C73" t="str">
            <v xml:space="preserve">ჯანდაცვის სხვა დარგების პროფესიონალები </v>
          </cell>
        </row>
        <row r="74">
          <cell r="A74">
            <v>231</v>
          </cell>
          <cell r="B74">
            <v>231</v>
          </cell>
          <cell r="C74" t="str">
            <v>უნივერსიტეტისა და უმაღლეს სასწავლებელთა პედაგოგები</v>
          </cell>
        </row>
        <row r="75">
          <cell r="A75">
            <v>232</v>
          </cell>
          <cell r="B75">
            <v>232</v>
          </cell>
          <cell r="C75" t="str">
            <v>პროფესიული განათლების პედაგოგები</v>
          </cell>
        </row>
        <row r="76">
          <cell r="A76">
            <v>233</v>
          </cell>
          <cell r="B76">
            <v>233</v>
          </cell>
          <cell r="C76" t="str">
            <v>საშუალო განათლების პედაგოგები</v>
          </cell>
        </row>
        <row r="77">
          <cell r="A77">
            <v>234</v>
          </cell>
          <cell r="B77" t="str">
            <v>234</v>
          </cell>
          <cell r="C77" t="str">
            <v>დაწყებით კლასის პედაგოგები და სკოლამდელი ასაკის ბავშვთა აღმზრდელები</v>
          </cell>
        </row>
        <row r="78">
          <cell r="A78">
            <v>235</v>
          </cell>
          <cell r="B78" t="str">
            <v>235</v>
          </cell>
          <cell r="C78" t="str">
            <v>სხვა დარგის სწავლა-განათლების პროფესიონალები</v>
          </cell>
        </row>
        <row r="79">
          <cell r="A79">
            <v>241</v>
          </cell>
          <cell r="B79" t="str">
            <v>241</v>
          </cell>
          <cell r="C79" t="str">
            <v>ფინანსისტები</v>
          </cell>
        </row>
        <row r="80">
          <cell r="A80">
            <v>242</v>
          </cell>
          <cell r="B80" t="str">
            <v>242</v>
          </cell>
          <cell r="C80" t="str">
            <v>ადმინისტრაციული პროფესიონალები</v>
          </cell>
        </row>
        <row r="81">
          <cell r="A81">
            <v>243</v>
          </cell>
          <cell r="B81" t="str">
            <v>243</v>
          </cell>
          <cell r="C81" t="str">
            <v>გაყიდვების, მარკეტინგისა და საზოგადოებასთან ურთიერთობის პროფესიონალები</v>
          </cell>
        </row>
        <row r="82">
          <cell r="A82">
            <v>251</v>
          </cell>
          <cell r="B82" t="str">
            <v>251</v>
          </cell>
          <cell r="C82" t="str">
            <v>პროგრამული უზრუნველყოფისა და პროგრამა-აპლიკაციების დეველოპერები და ანალიტიკოსები</v>
          </cell>
        </row>
        <row r="83">
          <cell r="A83">
            <v>252</v>
          </cell>
          <cell r="B83" t="str">
            <v>252</v>
          </cell>
          <cell r="C83" t="str">
            <v>მონაცემთა ბაზებისა და ქსელების პროფესიონალები</v>
          </cell>
        </row>
        <row r="84">
          <cell r="A84">
            <v>261</v>
          </cell>
          <cell r="B84" t="str">
            <v>261</v>
          </cell>
          <cell r="C84" t="str">
            <v>პროფესიონალები სამართლის საკითხებში</v>
          </cell>
        </row>
        <row r="85">
          <cell r="A85">
            <v>262</v>
          </cell>
          <cell r="B85" t="str">
            <v>262</v>
          </cell>
          <cell r="C85" t="str">
            <v xml:space="preserve">ბიბლიოთეკარები, არქივარიუსები, კურატორები </v>
          </cell>
        </row>
        <row r="86">
          <cell r="A86">
            <v>263</v>
          </cell>
          <cell r="B86" t="str">
            <v>263</v>
          </cell>
          <cell r="C86" t="str">
            <v xml:space="preserve">პროფესიონალები სოციალურ და რელიგიურ საკითხებში </v>
          </cell>
        </row>
        <row r="87">
          <cell r="A87">
            <v>264</v>
          </cell>
          <cell r="B87" t="str">
            <v>264</v>
          </cell>
          <cell r="C87" t="str">
            <v>ავტორები, ჟურნალისტები და ლინგვისტები</v>
          </cell>
        </row>
        <row r="88">
          <cell r="A88">
            <v>265</v>
          </cell>
          <cell r="B88" t="str">
            <v>265</v>
          </cell>
          <cell r="C88" t="str">
            <v>კრეატიული და პერფორმანსის სტილის მხატვრები</v>
          </cell>
        </row>
        <row r="89">
          <cell r="A89">
            <v>310</v>
          </cell>
          <cell r="B89" t="str">
            <v>0310</v>
          </cell>
          <cell r="C89" t="str">
            <v>შეიარაღებული ძალების სხვა რანგის პირები</v>
          </cell>
        </row>
        <row r="90">
          <cell r="A90">
            <v>311</v>
          </cell>
          <cell r="B90" t="str">
            <v>311</v>
          </cell>
          <cell r="C90" t="str">
            <v>ფიზიკისა და საინჟინრო მეცნიერებათა ტექნიკოსები</v>
          </cell>
        </row>
        <row r="91">
          <cell r="A91">
            <v>312</v>
          </cell>
          <cell r="B91" t="str">
            <v>312</v>
          </cell>
          <cell r="C91" t="str">
            <v>სამთო გადამუშავებისა და მშენებლობის ხელმძღვანელები</v>
          </cell>
        </row>
        <row r="92">
          <cell r="A92">
            <v>313</v>
          </cell>
          <cell r="B92" t="str">
            <v>313</v>
          </cell>
          <cell r="C92" t="str">
            <v>პროცესის კონტროლის ტექნიკოსი</v>
          </cell>
        </row>
        <row r="93">
          <cell r="A93">
            <v>314</v>
          </cell>
          <cell r="B93" t="str">
            <v>314</v>
          </cell>
          <cell r="C93" t="str">
            <v>სიცოცხლის შესახებ მეცნიერებათა ტექნიკოსები, და მათთან დაკავშირებული პროფესიონალები</v>
          </cell>
        </row>
        <row r="94">
          <cell r="A94">
            <v>315</v>
          </cell>
          <cell r="B94" t="str">
            <v>315</v>
          </cell>
          <cell r="C94" t="str">
            <v>საზღვაო და საჰაერო ტრანსპორტის კონტროლიორები და ტექნიკური პერსონალი</v>
          </cell>
        </row>
        <row r="95">
          <cell r="A95">
            <v>321</v>
          </cell>
          <cell r="B95" t="str">
            <v>321</v>
          </cell>
          <cell r="C95" t="str">
            <v>ჯანდაცვისა და ფარმაციის ტექნიკოსები</v>
          </cell>
        </row>
        <row r="96">
          <cell r="A96">
            <v>322</v>
          </cell>
          <cell r="B96" t="str">
            <v>322</v>
          </cell>
          <cell r="C96" t="str">
            <v>ექთნების და მეანების დამხმარე პროფესიონალები</v>
          </cell>
        </row>
        <row r="97">
          <cell r="A97">
            <v>323</v>
          </cell>
          <cell r="B97" t="str">
            <v>323</v>
          </cell>
          <cell r="C97" t="str">
            <v>ტრადიციული და არატრადიციული მედიცინის დამხმარე პროფესიონალები</v>
          </cell>
        </row>
        <row r="98">
          <cell r="A98">
            <v>324</v>
          </cell>
          <cell r="B98" t="str">
            <v>324</v>
          </cell>
          <cell r="C98" t="str">
            <v>ვეტერინარიის ტექნიკოსები და ასისტენტები</v>
          </cell>
        </row>
        <row r="99">
          <cell r="A99">
            <v>325</v>
          </cell>
          <cell r="B99" t="str">
            <v>325</v>
          </cell>
          <cell r="C99" t="str">
            <v>ჯანდაცვის სხვა დამხმარე პროფესიონალები</v>
          </cell>
        </row>
        <row r="100">
          <cell r="A100">
            <v>331</v>
          </cell>
          <cell r="B100" t="str">
            <v>331</v>
          </cell>
          <cell r="C100" t="str">
            <v>ფინანსებსა და მათემატიკასთან დაკავშირებული პროფესიონალები</v>
          </cell>
        </row>
        <row r="101">
          <cell r="A101">
            <v>332</v>
          </cell>
          <cell r="B101" t="str">
            <v>332</v>
          </cell>
          <cell r="C101" t="str">
            <v>გაყიდვებისა და შეძენის აგენტები და ბროკერები</v>
          </cell>
        </row>
        <row r="102">
          <cell r="A102">
            <v>333</v>
          </cell>
          <cell r="B102" t="str">
            <v>333</v>
          </cell>
          <cell r="C102" t="str">
            <v>ბიზნეს-მოსამსახურების აგენტები</v>
          </cell>
        </row>
        <row r="103">
          <cell r="A103">
            <v>334</v>
          </cell>
          <cell r="B103" t="str">
            <v>334</v>
          </cell>
          <cell r="C103" t="str">
            <v>ადმინისტრატული და სპეციალიზირებული მდივნები</v>
          </cell>
        </row>
        <row r="104">
          <cell r="A104">
            <v>335</v>
          </cell>
          <cell r="B104" t="str">
            <v>335</v>
          </cell>
          <cell r="C104" t="str">
            <v>ხელისუფლების მარეგულირებელ საკითხებთან დაკავშირებული პროფესიონალები</v>
          </cell>
        </row>
        <row r="105">
          <cell r="A105">
            <v>341</v>
          </cell>
          <cell r="B105" t="str">
            <v>341</v>
          </cell>
          <cell r="C105" t="str">
            <v>პროფესიონალები იურიდიულ,  სოციალურ და რელიგიურ საკითხებში</v>
          </cell>
        </row>
        <row r="106">
          <cell r="A106">
            <v>342</v>
          </cell>
          <cell r="B106" t="str">
            <v>342</v>
          </cell>
          <cell r="C106" t="str">
            <v>სპორტისა და ფიტნესის პერსონალი</v>
          </cell>
        </row>
        <row r="107">
          <cell r="A107">
            <v>343</v>
          </cell>
          <cell r="B107" t="str">
            <v>343</v>
          </cell>
          <cell r="C107" t="str">
            <v>მხატვრობის, კულტურის და კულინარიის დამხმარე პროფესიონალები</v>
          </cell>
        </row>
        <row r="108">
          <cell r="A108">
            <v>351</v>
          </cell>
          <cell r="B108" t="str">
            <v>351</v>
          </cell>
          <cell r="C108" t="str">
            <v>საინფორმაციო და საკომუნიკაციო ტექნიკური ოპერაციების და მომხმარებელთა მხარდაჭერის ტექნიკოსები</v>
          </cell>
        </row>
        <row r="109">
          <cell r="A109">
            <v>352</v>
          </cell>
          <cell r="B109" t="str">
            <v>352</v>
          </cell>
          <cell r="C109" t="str">
            <v>ტელეკომუნიკაციათა და მაუწყებლობის ტექნიკოსები</v>
          </cell>
        </row>
        <row r="110">
          <cell r="A110">
            <v>411</v>
          </cell>
          <cell r="B110" t="str">
            <v>411</v>
          </cell>
          <cell r="C110" t="str">
            <v>მთავარი ოფისის კლერკი</v>
          </cell>
        </row>
        <row r="111">
          <cell r="A111">
            <v>412</v>
          </cell>
          <cell r="B111" t="str">
            <v>412</v>
          </cell>
          <cell r="C111" t="str">
            <v>მდივნები (ზოგადად)</v>
          </cell>
        </row>
        <row r="112">
          <cell r="A112">
            <v>413</v>
          </cell>
          <cell r="B112" t="str">
            <v>413</v>
          </cell>
          <cell r="C112" t="str">
            <v>კლავიატურის ოპერატორები</v>
          </cell>
        </row>
        <row r="113">
          <cell r="A113">
            <v>421</v>
          </cell>
          <cell r="B113" t="str">
            <v>421</v>
          </cell>
          <cell r="C113" t="str">
            <v>მოლარეები, ინკასატორები და სხვა მასთან დაკავშირებული კლერკი</v>
          </cell>
        </row>
        <row r="114">
          <cell r="A114">
            <v>422</v>
          </cell>
          <cell r="B114" t="str">
            <v>422</v>
          </cell>
          <cell r="C114" t="str">
            <v>კლიენტთა ინფორმირების მუშაკები</v>
          </cell>
        </row>
        <row r="115">
          <cell r="A115">
            <v>431</v>
          </cell>
          <cell r="B115" t="str">
            <v>431</v>
          </cell>
          <cell r="C115" t="str">
            <v>ციფრული კლერკი</v>
          </cell>
        </row>
        <row r="116">
          <cell r="A116">
            <v>432</v>
          </cell>
          <cell r="B116" t="str">
            <v>432</v>
          </cell>
          <cell r="C116" t="str">
            <v>მატერიალური აქტივებისა და ტრანსპორტის კლერკი</v>
          </cell>
        </row>
        <row r="117">
          <cell r="A117">
            <v>441</v>
          </cell>
          <cell r="B117" t="str">
            <v>441</v>
          </cell>
          <cell r="C117" t="str">
            <v>სხვა საოფისე მოსამსახურების კლერკი</v>
          </cell>
        </row>
        <row r="118">
          <cell r="A118">
            <v>511</v>
          </cell>
          <cell r="B118" t="str">
            <v>511</v>
          </cell>
          <cell r="C118" t="str">
            <v>გიდები და მოგზაურობის თანმხლები პირები</v>
          </cell>
        </row>
        <row r="119">
          <cell r="A119">
            <v>512</v>
          </cell>
          <cell r="B119" t="str">
            <v>512</v>
          </cell>
          <cell r="C119" t="str">
            <v>მზარეულები</v>
          </cell>
        </row>
        <row r="120">
          <cell r="A120">
            <v>513</v>
          </cell>
          <cell r="B120" t="str">
            <v>513</v>
          </cell>
          <cell r="C120" t="str">
            <v>ბარმენები და მიმტანები</v>
          </cell>
        </row>
        <row r="121">
          <cell r="A121">
            <v>514</v>
          </cell>
          <cell r="B121" t="str">
            <v>514</v>
          </cell>
          <cell r="C121" t="str">
            <v>სტილისტები, კოსმეტოლოგები და სილამაზის სალონის სხვა მუშაკები</v>
          </cell>
        </row>
        <row r="122">
          <cell r="A122">
            <v>515</v>
          </cell>
          <cell r="B122" t="str">
            <v>515</v>
          </cell>
          <cell r="C122" t="str">
            <v xml:space="preserve">შენობისა და სახლის / შიდა მეურნეობის ზედამხედველები </v>
          </cell>
        </row>
        <row r="123">
          <cell r="A123">
            <v>516</v>
          </cell>
          <cell r="B123" t="str">
            <v>516</v>
          </cell>
          <cell r="C123" t="str">
            <v>სხვა პერსონალურ მომსახურებათა მუშაკები</v>
          </cell>
        </row>
        <row r="124">
          <cell r="A124">
            <v>521</v>
          </cell>
          <cell r="B124" t="str">
            <v>521</v>
          </cell>
          <cell r="C124" t="str">
            <v>ქუჩაში და (სასოფლო) ბაზარში გამყიდველები</v>
          </cell>
        </row>
        <row r="125">
          <cell r="A125">
            <v>522</v>
          </cell>
          <cell r="B125" t="str">
            <v>522</v>
          </cell>
          <cell r="C125" t="str">
            <v>მაღაზიების გამყიდველები</v>
          </cell>
        </row>
        <row r="126">
          <cell r="A126">
            <v>523</v>
          </cell>
          <cell r="B126" t="str">
            <v>523</v>
          </cell>
          <cell r="C126" t="str">
            <v>მოლარეები და ბილეთების გამყიდველი</v>
          </cell>
        </row>
        <row r="127">
          <cell r="A127">
            <v>524</v>
          </cell>
          <cell r="B127" t="str">
            <v>524</v>
          </cell>
          <cell r="C127" t="str">
            <v>გაყიდვების სხვა მუშაკები</v>
          </cell>
        </row>
        <row r="128">
          <cell r="A128">
            <v>531</v>
          </cell>
          <cell r="B128" t="str">
            <v>531</v>
          </cell>
          <cell r="C128" t="str">
            <v>ბავშვებზე ზრუნვის მუშაკები და პედაგოგთა ასისტენტები</v>
          </cell>
        </row>
        <row r="129">
          <cell r="A129">
            <v>532</v>
          </cell>
          <cell r="B129" t="str">
            <v>532</v>
          </cell>
          <cell r="C129" t="str">
            <v>პირადი ჰიგიენის მუშაკები ჯანდაცვის სფეროში</v>
          </cell>
        </row>
        <row r="130">
          <cell r="A130">
            <v>541</v>
          </cell>
          <cell r="B130" t="str">
            <v>541</v>
          </cell>
          <cell r="C130" t="str">
            <v>დაცვის მომსახურების მუშაკები</v>
          </cell>
        </row>
        <row r="131">
          <cell r="A131">
            <v>611</v>
          </cell>
          <cell r="B131" t="str">
            <v>611</v>
          </cell>
          <cell r="C131" t="str">
            <v xml:space="preserve">საბაზრო მებაღეები, რომელნიც ბაღს ამუშავებენ საბაზრო მოსავლის მიღების მიზნით </v>
          </cell>
        </row>
        <row r="132">
          <cell r="A132">
            <v>612</v>
          </cell>
          <cell r="B132" t="str">
            <v>612</v>
          </cell>
          <cell r="C132" t="str">
            <v>მეცხოველეები</v>
          </cell>
        </row>
        <row r="133">
          <cell r="A133">
            <v>613</v>
          </cell>
          <cell r="B133" t="str">
            <v>613</v>
          </cell>
          <cell r="C133" t="str">
            <v>შერეული კულტურების მეწარმეები და მესაქონლეები</v>
          </cell>
        </row>
        <row r="134">
          <cell r="A134">
            <v>621</v>
          </cell>
          <cell r="B134" t="str">
            <v>621</v>
          </cell>
          <cell r="C134" t="str">
            <v>სატყეო მეურნეობისა და მასთან დაკავშირებული მუშაკები</v>
          </cell>
        </row>
        <row r="135">
          <cell r="A135">
            <v>622</v>
          </cell>
          <cell r="B135" t="str">
            <v>622</v>
          </cell>
          <cell r="C135" t="str">
            <v>თევზჭერის მუშაკები, მონადირეები და ტრაპერები (ხაფანგის დამგები მონადირეები)</v>
          </cell>
        </row>
        <row r="136">
          <cell r="A136">
            <v>631</v>
          </cell>
          <cell r="B136" t="str">
            <v>631</v>
          </cell>
          <cell r="C136" t="str">
            <v>საარსებო მოსავლის ფერმერები</v>
          </cell>
        </row>
        <row r="137">
          <cell r="A137">
            <v>632</v>
          </cell>
          <cell r="B137" t="str">
            <v>632</v>
          </cell>
          <cell r="C137" t="str">
            <v>საარსებო პირუტყვის ფერმერები</v>
          </cell>
        </row>
        <row r="138">
          <cell r="A138">
            <v>633</v>
          </cell>
          <cell r="B138" t="str">
            <v>633</v>
          </cell>
          <cell r="C138" t="str">
            <v>საარსებო შერეული მოსავლისა და პირუტყვის ფერმერები</v>
          </cell>
        </row>
        <row r="139">
          <cell r="A139">
            <v>634</v>
          </cell>
          <cell r="B139" t="str">
            <v>634</v>
          </cell>
          <cell r="C139" t="str">
            <v>საარსებო თევზჭერის მუშაკები, მონადირეები, ტრეპერები და შემგროვებლები</v>
          </cell>
        </row>
        <row r="140">
          <cell r="A140">
            <v>711</v>
          </cell>
          <cell r="B140" t="str">
            <v>711</v>
          </cell>
          <cell r="C140" t="str">
            <v>მშენებლები და სხვა მასთან დაკავშირებული ხელობის მუშაკები</v>
          </cell>
        </row>
        <row r="141">
          <cell r="A141">
            <v>712</v>
          </cell>
          <cell r="B141" t="str">
            <v>712</v>
          </cell>
          <cell r="C141" t="str">
            <v>შენობათა ფინიშერები და სხვა დაკავშირებულ ხელობათა ოსტატები</v>
          </cell>
        </row>
        <row r="142">
          <cell r="A142">
            <v>713</v>
          </cell>
          <cell r="B142" t="str">
            <v>713</v>
          </cell>
          <cell r="C142" t="str">
            <v>მღებავები, შენობის / სამშენებლო კონსტრუქციის განმწმენდები, და ამასთან დაკავშირებულ ხელობათა ოსტატები</v>
          </cell>
        </row>
        <row r="143">
          <cell r="A143">
            <v>721</v>
          </cell>
          <cell r="B143" t="str">
            <v>721</v>
          </cell>
          <cell r="C143" t="str">
            <v>ლითონის მეყალიბეები, შემდუღებლები, ფურცლოვანი ლითონის დამამუშავებლები, კონსტურქციული ლითონის დამამზადებლები და მონათესავე პროფესიის მუშაკები</v>
          </cell>
        </row>
        <row r="144">
          <cell r="A144">
            <v>722</v>
          </cell>
          <cell r="B144" t="str">
            <v>722</v>
          </cell>
          <cell r="C144" t="str">
            <v>მჭედლები, ზეინკალმეხელსაწყოეები და მონათესავე პროფესიის მუშები</v>
          </cell>
        </row>
        <row r="145">
          <cell r="A145">
            <v>723</v>
          </cell>
          <cell r="B145" t="str">
            <v>723</v>
          </cell>
          <cell r="C145" t="str">
            <v>მოწყობილობების მექანიკოსები და ამწყობები</v>
          </cell>
        </row>
        <row r="146">
          <cell r="A146">
            <v>731</v>
          </cell>
          <cell r="B146" t="str">
            <v>731</v>
          </cell>
          <cell r="C146" t="str">
            <v>ხელნაკეთობებზე მომუშავეები</v>
          </cell>
        </row>
        <row r="147">
          <cell r="A147">
            <v>732</v>
          </cell>
          <cell r="B147" t="str">
            <v>732</v>
          </cell>
          <cell r="C147" t="str">
            <v>ბეჭდვასთან დაკავშირებულ ხელობათა ოსტატები</v>
          </cell>
        </row>
        <row r="148">
          <cell r="A148">
            <v>741</v>
          </cell>
          <cell r="B148" t="str">
            <v>741</v>
          </cell>
          <cell r="C148" t="str">
            <v>ელექტრომოწყობილობათა მემონტაჟეები და შემკეთებლები</v>
          </cell>
        </row>
        <row r="149">
          <cell r="A149">
            <v>742</v>
          </cell>
          <cell r="B149" t="str">
            <v>742</v>
          </cell>
          <cell r="C149" t="str">
            <v>ელექტრონული და ტელესაკომუნიკაციო ტექნიკის ინსტალატორები და შემკეთებლები</v>
          </cell>
        </row>
        <row r="150">
          <cell r="A150">
            <v>751</v>
          </cell>
          <cell r="B150" t="str">
            <v>751</v>
          </cell>
          <cell r="C150" t="str">
            <v>საკვებ პროდუქტების დამზადება-გადამუშავების, და მონათესავე ხელობათა მუშაკები</v>
          </cell>
        </row>
        <row r="151">
          <cell r="A151">
            <v>752</v>
          </cell>
          <cell r="B151" t="str">
            <v>752</v>
          </cell>
          <cell r="C151" t="str">
            <v>ხის დამამუშავებლები, მეავეჯეები და მონათესავე პროფესიის მუშაკები</v>
          </cell>
        </row>
        <row r="152">
          <cell r="A152">
            <v>753</v>
          </cell>
          <cell r="B152" t="str">
            <v>753</v>
          </cell>
          <cell r="C152" t="str">
            <v>ფეიქრები, მკერავები და სხვა მონათესავე პროფესიის მუშაკები</v>
          </cell>
        </row>
        <row r="153">
          <cell r="A153">
            <v>754</v>
          </cell>
          <cell r="B153" t="str">
            <v>754</v>
          </cell>
          <cell r="C153" t="str">
            <v>სხვა ხელობანი და მათთან დაკავშირებული მუშაკები / ოსტატები</v>
          </cell>
        </row>
        <row r="154">
          <cell r="A154">
            <v>811</v>
          </cell>
          <cell r="B154" t="str">
            <v>811</v>
          </cell>
          <cell r="C154" t="str">
            <v>სამთომოპოვებითი და სამთოგამამდიდრებელი დანადგარების ოპერატორები</v>
          </cell>
        </row>
        <row r="155">
          <cell r="A155">
            <v>812</v>
          </cell>
          <cell r="B155" t="str">
            <v>812</v>
          </cell>
          <cell r="C155" t="str">
            <v>ლითონის დამამუშავებელი დანადგარების ოპერატორები</v>
          </cell>
        </row>
        <row r="156">
          <cell r="A156">
            <v>813</v>
          </cell>
          <cell r="B156" t="str">
            <v>813</v>
          </cell>
          <cell r="C156" t="str">
            <v>ქიმიური ნედლეულის დამამუშავებელი დანადგარების ოპერატორები</v>
          </cell>
        </row>
        <row r="157">
          <cell r="A157">
            <v>814</v>
          </cell>
          <cell r="B157" t="str">
            <v>814</v>
          </cell>
          <cell r="C157" t="str">
            <v>რეზინის, პლასტიკის / პლასტმასისა და ქაღალდის საწარმოებელი დანადგარის ოპერატორები</v>
          </cell>
        </row>
        <row r="158">
          <cell r="A158">
            <v>815</v>
          </cell>
          <cell r="B158" t="str">
            <v>815</v>
          </cell>
          <cell r="C158" t="str">
            <v>ტექსტილის, ბეწვისა და ტყავის ნაწარმის მისაღები დანადგარის ოპერატორები</v>
          </cell>
        </row>
        <row r="159">
          <cell r="A159">
            <v>816</v>
          </cell>
          <cell r="B159" t="str">
            <v>816</v>
          </cell>
          <cell r="C159" t="str">
            <v>საკვებისა და დაკავშირებულ პროდუქტთა მანქანის ოპერატორები</v>
          </cell>
        </row>
        <row r="160">
          <cell r="A160">
            <v>817</v>
          </cell>
          <cell r="B160" t="str">
            <v>817</v>
          </cell>
          <cell r="C160" t="str">
            <v>მერქნის დამუშავებისა და ქაღალდის საწარმოო სიმძლავრის ოპერატორები</v>
          </cell>
        </row>
        <row r="161">
          <cell r="A161">
            <v>818</v>
          </cell>
          <cell r="B161" t="str">
            <v>818</v>
          </cell>
          <cell r="C161" t="str">
            <v>სხვა სტაციონალურ დაზგა-დანადგართა ოპერატორები</v>
          </cell>
        </row>
        <row r="162">
          <cell r="A162">
            <v>821</v>
          </cell>
          <cell r="B162" t="str">
            <v>821</v>
          </cell>
          <cell r="C162" t="str">
            <v>ასემბლერები / გამმართველნი</v>
          </cell>
        </row>
        <row r="163">
          <cell r="A163">
            <v>831</v>
          </cell>
          <cell r="B163" t="str">
            <v>831</v>
          </cell>
          <cell r="C163" t="str">
            <v>ელექტრომავალის მძღოლები, დამონათესავე პროფესიის მუშაკები</v>
          </cell>
        </row>
        <row r="164">
          <cell r="A164">
            <v>832</v>
          </cell>
          <cell r="B164" t="str">
            <v>832</v>
          </cell>
          <cell r="C164" t="str">
            <v>მსუბუქი მანქანის, საბარგო ფურგონისა და მოტოციკლის მძღოლები</v>
          </cell>
        </row>
        <row r="165">
          <cell r="A165">
            <v>833</v>
          </cell>
          <cell r="B165" t="str">
            <v>833</v>
          </cell>
          <cell r="C165" t="str">
            <v>მძიმე სატვირთო მანქანისა და ავტობუსის მძღოლები</v>
          </cell>
        </row>
        <row r="166">
          <cell r="A166">
            <v>834</v>
          </cell>
          <cell r="B166" t="str">
            <v>834</v>
          </cell>
          <cell r="C166" t="str">
            <v>მოძრავ სიმძლავრეთა ოპერატორები</v>
          </cell>
        </row>
        <row r="167">
          <cell r="A167">
            <v>835</v>
          </cell>
          <cell r="B167" t="str">
            <v>835</v>
          </cell>
          <cell r="C167" t="str">
            <v>გემბანზე ეკიპაჟი / მეზღვაურები და მსგავსი მუშაკები</v>
          </cell>
        </row>
        <row r="168">
          <cell r="A168">
            <v>911</v>
          </cell>
          <cell r="B168" t="str">
            <v>911</v>
          </cell>
          <cell r="C168" t="str">
            <v>დამლაგებლები და ხელქვეითი დამხმარე პირები შინ (ბინაში / საკუთარ სახლში), სასტუმროში და ოფისში</v>
          </cell>
        </row>
        <row r="169">
          <cell r="A169">
            <v>912</v>
          </cell>
          <cell r="B169" t="str">
            <v>912</v>
          </cell>
          <cell r="C169" t="str">
            <v>ავტომანქანებისა და ფანჯრების მრეცხავები, სამრეცხაოსა და ხელით მრეცხავი სხვა მუშაკები</v>
          </cell>
        </row>
        <row r="170">
          <cell r="A170">
            <v>921</v>
          </cell>
          <cell r="B170" t="str">
            <v>921</v>
          </cell>
          <cell r="C170" t="str">
            <v>სასოფლო-სამეურნეო, სატყეო და სათევზჭერო სფეროებში დაკავებული არაკვალიფიცირებული მუშაკები</v>
          </cell>
        </row>
        <row r="171">
          <cell r="A171">
            <v>931</v>
          </cell>
          <cell r="B171" t="str">
            <v>931</v>
          </cell>
          <cell r="C171" t="str">
            <v>სამთო სამუშაოებსა და მშენებლობაში დაკავებული არაკვალიფიცირებული მუშაკები</v>
          </cell>
        </row>
        <row r="172">
          <cell r="A172">
            <v>932</v>
          </cell>
          <cell r="B172" t="str">
            <v>932</v>
          </cell>
          <cell r="C172" t="str">
            <v>საწარმოებზე დაკავებული არაკვალიფიცირებული მუშაკები</v>
          </cell>
        </row>
        <row r="173">
          <cell r="A173">
            <v>933</v>
          </cell>
          <cell r="B173" t="str">
            <v>933</v>
          </cell>
          <cell r="C173" t="str">
            <v>ტრანსპორტსა და საწყობ-საცავში დაკავებული არაკვალიფიცირებული მუშაკები</v>
          </cell>
        </row>
        <row r="174">
          <cell r="A174">
            <v>941</v>
          </cell>
          <cell r="B174" t="str">
            <v>941</v>
          </cell>
          <cell r="C174" t="str">
            <v>თანაშემწეები საკვების დამზადებაში</v>
          </cell>
        </row>
        <row r="175">
          <cell r="A175">
            <v>951</v>
          </cell>
          <cell r="B175" t="str">
            <v>951</v>
          </cell>
          <cell r="C175" t="str">
            <v>ქუჩაში და მსგავსი მოსამსახურების მუშაკები</v>
          </cell>
        </row>
        <row r="176">
          <cell r="A176">
            <v>952</v>
          </cell>
          <cell r="B176" t="str">
            <v>952</v>
          </cell>
          <cell r="C176" t="str">
            <v>ქუჩაში გამყიდველები (საკვების გარდა)</v>
          </cell>
        </row>
        <row r="177">
          <cell r="A177">
            <v>961</v>
          </cell>
          <cell r="B177" t="str">
            <v>961</v>
          </cell>
          <cell r="C177" t="str">
            <v xml:space="preserve">მენაგვეები </v>
          </cell>
        </row>
        <row r="178">
          <cell r="A178">
            <v>962</v>
          </cell>
          <cell r="B178" t="str">
            <v>962</v>
          </cell>
          <cell r="C178" t="str">
            <v>სხვა ელემენტარული / უმარტივეს სამუშაოთა შემსრულებელნი</v>
          </cell>
        </row>
        <row r="179">
          <cell r="A179">
            <v>1111</v>
          </cell>
          <cell r="B179" t="str">
            <v>1111</v>
          </cell>
          <cell r="C179" t="str">
            <v>კანონმდებლები</v>
          </cell>
        </row>
        <row r="180">
          <cell r="A180">
            <v>1112</v>
          </cell>
          <cell r="B180" t="str">
            <v>1112</v>
          </cell>
          <cell r="C180" t="str">
            <v>მაღალჩინოსნები</v>
          </cell>
        </row>
        <row r="181">
          <cell r="A181">
            <v>1113</v>
          </cell>
          <cell r="B181" t="str">
            <v>1113</v>
          </cell>
          <cell r="C181" t="str">
            <v>ტრადიციული მამასახლისები და სოფლის უხუცესები</v>
          </cell>
        </row>
        <row r="182">
          <cell r="A182">
            <v>1114</v>
          </cell>
          <cell r="B182" t="str">
            <v>1114</v>
          </cell>
          <cell r="C182" t="str">
            <v>მაღალი რანგის თანამდებობის პირები კონკრეტულ ინტერესთა მქონე ორგანიზაციებში</v>
          </cell>
        </row>
        <row r="183">
          <cell r="A183">
            <v>1120</v>
          </cell>
          <cell r="B183">
            <v>1120</v>
          </cell>
          <cell r="C183" t="str">
            <v>მმართველი დირექტორები და მთავარი აღმსარულებელი პირები</v>
          </cell>
        </row>
        <row r="184">
          <cell r="A184">
            <v>1211</v>
          </cell>
          <cell r="B184">
            <v>1211</v>
          </cell>
          <cell r="C184" t="str">
            <v>ფინანსური მენეჯერები</v>
          </cell>
        </row>
        <row r="185">
          <cell r="A185">
            <v>1212</v>
          </cell>
          <cell r="B185" t="str">
            <v>1212</v>
          </cell>
          <cell r="C185" t="str">
            <v>ადამიანური რესურსების მენეჯერები</v>
          </cell>
        </row>
        <row r="186">
          <cell r="A186">
            <v>1213</v>
          </cell>
          <cell r="B186" t="str">
            <v>1213</v>
          </cell>
          <cell r="C186" t="str">
            <v>ცენტრალიზებული მართვისა და დაგეგმარების მენეჯერები</v>
          </cell>
        </row>
        <row r="187">
          <cell r="A187">
            <v>1219</v>
          </cell>
          <cell r="B187" t="str">
            <v>1219</v>
          </cell>
          <cell r="C187" t="str">
            <v>ბიზნეს-სერვისებისა და ადმინისტრაციის მენეჯერები,  რომელნიც უფრო დეტალურ კლასიფიკაციას აღარ ექვემდებარებიან</v>
          </cell>
        </row>
        <row r="188">
          <cell r="A188">
            <v>1221</v>
          </cell>
          <cell r="B188" t="str">
            <v>1221</v>
          </cell>
          <cell r="C188" t="str">
            <v xml:space="preserve"> გაყიდვების და მარკეტინგის მენეჯერები</v>
          </cell>
        </row>
        <row r="189">
          <cell r="A189">
            <v>1222</v>
          </cell>
          <cell r="B189" t="str">
            <v>1222</v>
          </cell>
          <cell r="C189" t="str">
            <v xml:space="preserve"> რეკლამის და საზოგადოებასთან ურთიერთობის მენეჯერები</v>
          </cell>
        </row>
        <row r="190">
          <cell r="A190">
            <v>1223</v>
          </cell>
          <cell r="B190" t="str">
            <v>1223</v>
          </cell>
          <cell r="C190" t="str">
            <v xml:space="preserve"> კვლევის და განვითარების მენეჯერები</v>
          </cell>
        </row>
        <row r="191">
          <cell r="A191">
            <v>1311</v>
          </cell>
          <cell r="B191" t="str">
            <v>1311</v>
          </cell>
          <cell r="C191" t="str">
            <v>სასოფლო-სამეურნეო და სატყეო წარმოების მენეჯერები</v>
          </cell>
        </row>
        <row r="192">
          <cell r="A192">
            <v>1312</v>
          </cell>
          <cell r="B192" t="str">
            <v>1312</v>
          </cell>
          <cell r="C192" t="str">
            <v>აკვაკულტურებისა და თევზჭერის წარმოების მენეჯერები</v>
          </cell>
        </row>
        <row r="193">
          <cell r="A193">
            <v>1321</v>
          </cell>
          <cell r="B193" t="str">
            <v>1321</v>
          </cell>
          <cell r="C193" t="str">
            <v>წარმოების მენეჯერები</v>
          </cell>
        </row>
        <row r="194">
          <cell r="A194">
            <v>1322</v>
          </cell>
          <cell r="B194" t="str">
            <v>1322</v>
          </cell>
          <cell r="C194" t="str">
            <v>სამთო სამუშაოების განყოფილებათა მენეჯერები</v>
          </cell>
        </row>
        <row r="195">
          <cell r="A195">
            <v>1323</v>
          </cell>
          <cell r="B195" t="str">
            <v>1323</v>
          </cell>
          <cell r="C195" t="str">
            <v>მენეჯერები მშენებლობის საკითხებში</v>
          </cell>
        </row>
        <row r="196">
          <cell r="A196">
            <v>1324</v>
          </cell>
          <cell r="B196" t="str">
            <v>1324</v>
          </cell>
          <cell r="C196" t="str">
            <v>მომარაგება, განაწილებისა და შესაბამის სექტორთა მენეჯერები</v>
          </cell>
        </row>
        <row r="197">
          <cell r="A197">
            <v>1330</v>
          </cell>
          <cell r="B197" t="str">
            <v>1330</v>
          </cell>
          <cell r="C197" t="str">
            <v xml:space="preserve"> საინფორმაციო და საკომუნიკაციო (კავშირგაბმულობის) მოსამსახურების მენეჯერები</v>
          </cell>
        </row>
        <row r="198">
          <cell r="A198">
            <v>1341</v>
          </cell>
          <cell r="B198" t="str">
            <v>1341</v>
          </cell>
          <cell r="C198" t="str">
            <v>ბავშვზე ზრუნვის მოსამსახურების მენეჯერები</v>
          </cell>
        </row>
        <row r="199">
          <cell r="A199">
            <v>1342</v>
          </cell>
          <cell r="B199" t="str">
            <v>1342</v>
          </cell>
          <cell r="C199" t="str">
            <v>ჯანდაცვის მოსამსახურების მენეჯერები</v>
          </cell>
        </row>
        <row r="200">
          <cell r="A200">
            <v>1343</v>
          </cell>
          <cell r="B200" t="str">
            <v>1343</v>
          </cell>
          <cell r="C200" t="str">
            <v>ხანში შესულ მოქალაქეებზე ზრუნვის მენეჯერები</v>
          </cell>
        </row>
        <row r="201">
          <cell r="A201">
            <v>1344</v>
          </cell>
          <cell r="B201" t="str">
            <v>1344</v>
          </cell>
          <cell r="C201" t="str">
            <v>სოციალური უზრუნველყოფის / სოციალური დახმარების მენეჯერები</v>
          </cell>
        </row>
        <row r="202">
          <cell r="A202">
            <v>1345</v>
          </cell>
          <cell r="B202" t="str">
            <v>1345</v>
          </cell>
          <cell r="C202" t="str">
            <v>განათლების მენეჯერები</v>
          </cell>
        </row>
        <row r="203">
          <cell r="A203">
            <v>1346</v>
          </cell>
          <cell r="B203" t="str">
            <v>1346</v>
          </cell>
          <cell r="C203" t="str">
            <v>საფინანსო და სადაზღვეო მოსამსახურების მენეჯერები</v>
          </cell>
        </row>
        <row r="204">
          <cell r="A204">
            <v>1349</v>
          </cell>
          <cell r="B204" t="str">
            <v>1349</v>
          </cell>
          <cell r="C204" t="str">
            <v>პროფესიონალურ სერვისთა მენეჯერები, რომელნიც უფრო დეტალურ კლასიფიკაციას არ ექვემდებარება</v>
          </cell>
        </row>
        <row r="205">
          <cell r="A205">
            <v>1411</v>
          </cell>
          <cell r="B205" t="str">
            <v>1411</v>
          </cell>
          <cell r="C205" t="str">
            <v>სასტუმროების მენეჯერები</v>
          </cell>
        </row>
        <row r="206">
          <cell r="A206">
            <v>1412</v>
          </cell>
          <cell r="B206" t="str">
            <v>1412</v>
          </cell>
          <cell r="C206" t="str">
            <v>რესტორნების მენეჯერები</v>
          </cell>
        </row>
        <row r="207">
          <cell r="A207">
            <v>1420</v>
          </cell>
          <cell r="B207" t="str">
            <v>1420</v>
          </cell>
          <cell r="C207" t="str">
            <v>საცალო და საბითუმო ვაჭრობის მენეჯერები</v>
          </cell>
        </row>
        <row r="208">
          <cell r="A208">
            <v>1431</v>
          </cell>
          <cell r="B208" t="str">
            <v>1431</v>
          </cell>
          <cell r="C208" t="str">
            <v>სპორტულ-გამაჯანსაღებელი, დასასვენებელი და კულტურის ცენტრის მენეჯერები</v>
          </cell>
        </row>
        <row r="209">
          <cell r="A209">
            <v>1439</v>
          </cell>
          <cell r="B209" t="str">
            <v>1439</v>
          </cell>
          <cell r="C209" t="str">
            <v>მომსახურების მენეჯერები, რომელნიც  შემდგომ კლასიფიკაციას არ ექვემდებარებიან</v>
          </cell>
        </row>
        <row r="210">
          <cell r="A210">
            <v>2111</v>
          </cell>
          <cell r="B210" t="str">
            <v>2111</v>
          </cell>
          <cell r="C210" t="str">
            <v>ფიზიკოსები და ასტრონომები</v>
          </cell>
        </row>
        <row r="211">
          <cell r="A211">
            <v>2112</v>
          </cell>
          <cell r="B211" t="str">
            <v>2112</v>
          </cell>
          <cell r="C211" t="str">
            <v>მეტეოროლოგები</v>
          </cell>
        </row>
        <row r="212">
          <cell r="A212">
            <v>2113</v>
          </cell>
          <cell r="B212" t="str">
            <v>2113</v>
          </cell>
          <cell r="C212" t="str">
            <v>ქიმიკოსები</v>
          </cell>
        </row>
        <row r="213">
          <cell r="A213">
            <v>2114</v>
          </cell>
          <cell r="B213" t="str">
            <v>2114</v>
          </cell>
          <cell r="C213" t="str">
            <v>გეოლოგები და გეოფიზიკოსები  (მეტროლოგი)</v>
          </cell>
        </row>
        <row r="214">
          <cell r="A214">
            <v>2120</v>
          </cell>
          <cell r="B214" t="str">
            <v>2120</v>
          </cell>
          <cell r="C214" t="str">
            <v>მათემატიკოსები, აქტუარიები (დაზღვევის სტატისტიკის სპეციალისტები) და სტატისტიკოსები</v>
          </cell>
        </row>
        <row r="215">
          <cell r="A215">
            <v>2131</v>
          </cell>
          <cell r="B215" t="str">
            <v>2131</v>
          </cell>
          <cell r="C215" t="str">
            <v>ბიოლოგები, ბოტანიკოსები, ზოოლოგები, და აგრეთვე მათთან დაკავშირებულ მეცნიერებათა პროფესიონალები</v>
          </cell>
        </row>
        <row r="216">
          <cell r="A216">
            <v>2132</v>
          </cell>
          <cell r="B216" t="str">
            <v>2132</v>
          </cell>
          <cell r="C216" t="str">
            <v xml:space="preserve">სასოფლო-სამეურნეო, სატყეო და თევზჭერის კონსულტანტები </v>
          </cell>
        </row>
        <row r="217">
          <cell r="A217">
            <v>2133</v>
          </cell>
          <cell r="B217" t="str">
            <v>2133</v>
          </cell>
          <cell r="C217" t="str">
            <v xml:space="preserve">გარემოს დაცვის პროფესიონალები </v>
          </cell>
        </row>
        <row r="218">
          <cell r="A218">
            <v>2141</v>
          </cell>
          <cell r="B218" t="str">
            <v>2141</v>
          </cell>
          <cell r="C218" t="str">
            <v>ინდუსტრიული და წარმოების ინჟინრები</v>
          </cell>
        </row>
        <row r="219">
          <cell r="A219">
            <v>2142</v>
          </cell>
          <cell r="B219" t="str">
            <v>2142</v>
          </cell>
          <cell r="C219" t="str">
            <v>ინჟინერ-მშენებლები</v>
          </cell>
        </row>
        <row r="220">
          <cell r="A220">
            <v>2143</v>
          </cell>
          <cell r="B220" t="str">
            <v>2143</v>
          </cell>
          <cell r="C220" t="str">
            <v>გარემოს დაცვის ინჟინრები</v>
          </cell>
        </row>
        <row r="221">
          <cell r="A221">
            <v>2144</v>
          </cell>
          <cell r="B221" t="str">
            <v>2144</v>
          </cell>
          <cell r="C221" t="str">
            <v>ინჟინერ-მექანიკოსები</v>
          </cell>
        </row>
        <row r="222">
          <cell r="A222">
            <v>2145</v>
          </cell>
          <cell r="B222" t="str">
            <v>2145</v>
          </cell>
          <cell r="C222" t="str">
            <v>ინჟინერ-ქიმიკოსები</v>
          </cell>
        </row>
        <row r="223">
          <cell r="A223">
            <v>2146</v>
          </cell>
          <cell r="B223" t="str">
            <v>2146</v>
          </cell>
          <cell r="C223" t="str">
            <v>სამთო, მეტალურგიული და მასთან დაკავშირებული დარგების პროფესიონალები</v>
          </cell>
        </row>
        <row r="224">
          <cell r="A224">
            <v>2149</v>
          </cell>
          <cell r="B224" t="str">
            <v>2149</v>
          </cell>
          <cell r="C224" t="str">
            <v>ინჟინერ-მექანიკოსები,  რომელთაც შემდგომ კლასიფიკაციას არ ექვემდებარებიან</v>
          </cell>
        </row>
        <row r="225">
          <cell r="A225">
            <v>2151</v>
          </cell>
          <cell r="B225" t="str">
            <v>2151</v>
          </cell>
          <cell r="C225" t="str">
            <v>ელექტროინჟინრები</v>
          </cell>
        </row>
        <row r="226">
          <cell r="A226">
            <v>2152</v>
          </cell>
          <cell r="B226" t="str">
            <v>2152</v>
          </cell>
          <cell r="C226" t="str">
            <v>ელექტრონიკის ინჟინრები</v>
          </cell>
        </row>
        <row r="227">
          <cell r="A227">
            <v>2153</v>
          </cell>
          <cell r="B227" t="str">
            <v>2153</v>
          </cell>
          <cell r="C227" t="str">
            <v>ტელეკომუნიკაციების ინჟინრები</v>
          </cell>
        </row>
        <row r="228">
          <cell r="A228">
            <v>2161</v>
          </cell>
          <cell r="B228" t="str">
            <v>2161</v>
          </cell>
          <cell r="C228" t="str">
            <v>მშენებელ-ხუროთმოძღვრები</v>
          </cell>
        </row>
        <row r="229">
          <cell r="A229">
            <v>2162</v>
          </cell>
          <cell r="B229" t="str">
            <v>2162</v>
          </cell>
          <cell r="C229" t="str">
            <v>ლანდშაფტის არქიტექტორები</v>
          </cell>
        </row>
        <row r="230">
          <cell r="A230">
            <v>2163</v>
          </cell>
          <cell r="B230" t="str">
            <v>2163</v>
          </cell>
          <cell r="C230" t="str">
            <v>ნაწარმის დამპროექტებლები და ტანისამოსის დიზაინერი</v>
          </cell>
        </row>
        <row r="231">
          <cell r="A231">
            <v>2164</v>
          </cell>
          <cell r="B231" t="str">
            <v>2164</v>
          </cell>
          <cell r="C231" t="str">
            <v>ქალაქმშენებლობისა და სატრანსპორტო დაგეგმარების სპეციალისტები</v>
          </cell>
        </row>
        <row r="232">
          <cell r="A232">
            <v>2165</v>
          </cell>
          <cell r="B232" t="str">
            <v>2165</v>
          </cell>
          <cell r="C232" t="str">
            <v>კარტოგრაფები და გეოდეზისტები</v>
          </cell>
        </row>
        <row r="233">
          <cell r="A233">
            <v>2166</v>
          </cell>
          <cell r="B233" t="str">
            <v>2166</v>
          </cell>
          <cell r="C233" t="str">
            <v>მულტიმედია და გრაფიკული დიზაინერები</v>
          </cell>
        </row>
        <row r="234">
          <cell r="A234">
            <v>2211</v>
          </cell>
          <cell r="B234" t="str">
            <v>2211</v>
          </cell>
          <cell r="C234" t="str">
            <v>ფართო განხრის (უნივერსალური) პრაქტიკოსი ექიმები</v>
          </cell>
        </row>
        <row r="235">
          <cell r="A235">
            <v>2212</v>
          </cell>
          <cell r="B235" t="str">
            <v>2212</v>
          </cell>
          <cell r="C235" t="str">
            <v>სპეციალური განხრის პრაქტიკოსი ექიმი / სპეციალისტი</v>
          </cell>
        </row>
        <row r="236">
          <cell r="A236">
            <v>2221</v>
          </cell>
          <cell r="B236" t="str">
            <v>2221</v>
          </cell>
          <cell r="C236" t="str">
            <v>პროფესიონალი ექთნები</v>
          </cell>
        </row>
        <row r="237">
          <cell r="A237">
            <v>2222</v>
          </cell>
          <cell r="B237" t="str">
            <v>2222</v>
          </cell>
          <cell r="C237" t="str">
            <v>პროფესიონალი მეანები</v>
          </cell>
        </row>
        <row r="238">
          <cell r="A238">
            <v>2230</v>
          </cell>
          <cell r="B238" t="str">
            <v>2230</v>
          </cell>
          <cell r="C238" t="str">
            <v>ტრადიციული და არატრადიციული მედიცინის პროფესიონალები</v>
          </cell>
        </row>
        <row r="239">
          <cell r="A239">
            <v>2240</v>
          </cell>
          <cell r="B239" t="str">
            <v>2240</v>
          </cell>
          <cell r="C239" t="str">
            <v xml:space="preserve"> სამედიცინო პრაქტიკოსები</v>
          </cell>
        </row>
        <row r="240">
          <cell r="A240">
            <v>2250</v>
          </cell>
          <cell r="B240" t="str">
            <v>2250</v>
          </cell>
          <cell r="C240" t="str">
            <v>ვეტერინარები</v>
          </cell>
        </row>
        <row r="241">
          <cell r="A241">
            <v>2261</v>
          </cell>
          <cell r="B241" t="str">
            <v>2261</v>
          </cell>
          <cell r="C241" t="str">
            <v xml:space="preserve">სტომატოლოგები </v>
          </cell>
        </row>
        <row r="242">
          <cell r="A242">
            <v>2262</v>
          </cell>
          <cell r="B242" t="str">
            <v>2262</v>
          </cell>
          <cell r="C242" t="str">
            <v>ფარმაცევტები</v>
          </cell>
        </row>
        <row r="243">
          <cell r="A243">
            <v>2263</v>
          </cell>
          <cell r="B243" t="str">
            <v>2263</v>
          </cell>
          <cell r="C243" t="str">
            <v>მენეჯმენტისა და ორგანიზების ანალიტიკოსები</v>
          </cell>
        </row>
        <row r="244">
          <cell r="A244">
            <v>2264</v>
          </cell>
          <cell r="B244" t="str">
            <v>2264</v>
          </cell>
          <cell r="C244" t="str">
            <v>ფიზიოთერაპევტები</v>
          </cell>
        </row>
        <row r="245">
          <cell r="A245">
            <v>2265</v>
          </cell>
          <cell r="B245" t="str">
            <v>2265</v>
          </cell>
          <cell r="C245" t="str">
            <v>დიეტოლოგები და კვებითი თერაპიის სპეციალისტები</v>
          </cell>
        </row>
        <row r="246">
          <cell r="A246">
            <v>2266</v>
          </cell>
          <cell r="B246" t="str">
            <v>2266</v>
          </cell>
          <cell r="C246" t="str">
            <v>ოთოლარინგოლოგები და მეტყველების თერაპევტები</v>
          </cell>
        </row>
        <row r="247">
          <cell r="A247">
            <v>2267</v>
          </cell>
          <cell r="B247">
            <v>2267</v>
          </cell>
          <cell r="C247" t="str">
            <v>ოპტიკოსი და ოფთალმოლოგი</v>
          </cell>
        </row>
        <row r="248">
          <cell r="A248">
            <v>2269</v>
          </cell>
          <cell r="B248">
            <v>2269</v>
          </cell>
          <cell r="C248" t="str">
            <v>ჯანდაცვის პროფესიონალები, რომელნიც სხვაგვარ კლასიფიკაციას არ ექვემდებარებიან</v>
          </cell>
        </row>
        <row r="249">
          <cell r="A249">
            <v>2310</v>
          </cell>
          <cell r="B249">
            <v>2310</v>
          </cell>
          <cell r="C249" t="str">
            <v>უნივერსიტეტისა და უმაღლეს სასწავლებელთა პედაგოგები</v>
          </cell>
        </row>
        <row r="250">
          <cell r="A250">
            <v>2320</v>
          </cell>
          <cell r="B250">
            <v>2320</v>
          </cell>
          <cell r="C250" t="str">
            <v>პროფესიული განათლების პედაგოგები</v>
          </cell>
        </row>
        <row r="251">
          <cell r="A251">
            <v>2330</v>
          </cell>
          <cell r="B251">
            <v>2330</v>
          </cell>
          <cell r="C251" t="str">
            <v>საშუალო სკოლის პედაგოგები</v>
          </cell>
        </row>
        <row r="252">
          <cell r="A252">
            <v>2341</v>
          </cell>
          <cell r="B252" t="str">
            <v>2341</v>
          </cell>
          <cell r="C252" t="str">
            <v>დაწყებითი კლასის პედაგოგები</v>
          </cell>
        </row>
        <row r="253">
          <cell r="A253">
            <v>2342</v>
          </cell>
          <cell r="B253" t="str">
            <v>2342</v>
          </cell>
          <cell r="C253" t="str">
            <v>სკოლამდელი ასაკის ბავშვთა აღმზრდელები</v>
          </cell>
        </row>
        <row r="254">
          <cell r="A254">
            <v>2351</v>
          </cell>
          <cell r="B254" t="str">
            <v>2351</v>
          </cell>
          <cell r="C254" t="str">
            <v>სასწავლო მეთოდის სპეციალისტები</v>
          </cell>
        </row>
        <row r="255">
          <cell r="A255">
            <v>2352</v>
          </cell>
          <cell r="B255" t="str">
            <v>2352</v>
          </cell>
          <cell r="C255" t="str">
            <v>სპეციალური საჭიროების მქონე ბავშვთა პედაგოგები</v>
          </cell>
        </row>
        <row r="256">
          <cell r="A256">
            <v>2353</v>
          </cell>
          <cell r="B256" t="str">
            <v>2353</v>
          </cell>
          <cell r="C256" t="str">
            <v>უცხოენის პედაგოგები</v>
          </cell>
        </row>
        <row r="257">
          <cell r="A257">
            <v>2354</v>
          </cell>
          <cell r="B257" t="str">
            <v>2354</v>
          </cell>
          <cell r="C257" t="str">
            <v>მუსიკის პედაგოგები</v>
          </cell>
        </row>
        <row r="258">
          <cell r="A258">
            <v>2355</v>
          </cell>
          <cell r="B258" t="str">
            <v>2355</v>
          </cell>
          <cell r="C258" t="str">
            <v>ხელოვნების პედაგოგები</v>
          </cell>
        </row>
        <row r="259">
          <cell r="A259">
            <v>2356</v>
          </cell>
          <cell r="B259" t="str">
            <v>2356</v>
          </cell>
          <cell r="C259" t="str">
            <v>საინფორმაციო ტექნოლოგიების ტრენერები</v>
          </cell>
        </row>
        <row r="260">
          <cell r="A260">
            <v>2359</v>
          </cell>
          <cell r="B260" t="str">
            <v>2359</v>
          </cell>
          <cell r="C260" t="str">
            <v>პედაგოგიკის პროფესიონალები, რომელნიც უფრო დეტალურ კლასიფიკაციას არ ექვემდებარებიან</v>
          </cell>
        </row>
        <row r="261">
          <cell r="A261">
            <v>2411</v>
          </cell>
          <cell r="B261" t="str">
            <v>2411</v>
          </cell>
          <cell r="C261" t="str">
            <v>ბუღალტრები</v>
          </cell>
        </row>
        <row r="262">
          <cell r="A262">
            <v>2412</v>
          </cell>
          <cell r="B262" t="str">
            <v>2412</v>
          </cell>
          <cell r="C262" t="str">
            <v>საინვესტიციო და საფინანსო მრჩევლები</v>
          </cell>
        </row>
        <row r="263">
          <cell r="A263">
            <v>2413</v>
          </cell>
          <cell r="B263" t="str">
            <v>2413</v>
          </cell>
          <cell r="C263" t="str">
            <v>ფინანსური ანალიტიკოსები</v>
          </cell>
        </row>
        <row r="264">
          <cell r="A264">
            <v>2421</v>
          </cell>
          <cell r="B264" t="str">
            <v>2421</v>
          </cell>
          <cell r="C264" t="str">
            <v>მენეჯმენტისა და ორგანიზების ანალიტიკოსები</v>
          </cell>
        </row>
        <row r="265">
          <cell r="A265">
            <v>2422</v>
          </cell>
          <cell r="B265" t="str">
            <v>2422</v>
          </cell>
          <cell r="C265" t="str">
            <v>ხელმძღვანელი კურსის  წარმართვის პროფესიონალები (ორგანიზატორები)</v>
          </cell>
        </row>
        <row r="266">
          <cell r="A266">
            <v>2423</v>
          </cell>
          <cell r="B266" t="str">
            <v>2423</v>
          </cell>
          <cell r="C266" t="str">
            <v>პერსონალური კარიერის დაგეგმვის პროფესიონალები</v>
          </cell>
        </row>
        <row r="267">
          <cell r="A267">
            <v>2424</v>
          </cell>
          <cell r="B267" t="str">
            <v>2424</v>
          </cell>
          <cell r="C267" t="str">
            <v>კადრების განვითარებისა და ტრენინგების ორგანიზების პროფესიონალები</v>
          </cell>
        </row>
        <row r="268">
          <cell r="A268">
            <v>2431</v>
          </cell>
          <cell r="B268" t="str">
            <v>2431</v>
          </cell>
          <cell r="C268" t="str">
            <v>რეკლამისა და მარკეტინგის პროფესიონალები</v>
          </cell>
        </row>
        <row r="269">
          <cell r="A269">
            <v>2432</v>
          </cell>
          <cell r="B269" t="str">
            <v>2432</v>
          </cell>
          <cell r="C269" t="str">
            <v>საზოგადოებასთან ურთიერთობის პროფესიონალები</v>
          </cell>
        </row>
        <row r="270">
          <cell r="A270">
            <v>2433</v>
          </cell>
          <cell r="B270" t="str">
            <v>2433</v>
          </cell>
          <cell r="C270" t="str">
            <v xml:space="preserve">პროფესიონალები ტექნიკური და სამედიცინო (საინფორმაციო-კავშირგაბმულობის დარგების გარდა) გაყიდვების სფეროში  </v>
          </cell>
        </row>
        <row r="271">
          <cell r="A271">
            <v>2434</v>
          </cell>
          <cell r="B271" t="str">
            <v>2434</v>
          </cell>
          <cell r="C271" t="str">
            <v>საინფორმაციო და კავშირგაბმულობის ტექნოლოგიების გაყიდვების პროფესიონალები</v>
          </cell>
        </row>
        <row r="272">
          <cell r="A272">
            <v>2511</v>
          </cell>
          <cell r="B272" t="str">
            <v>2511</v>
          </cell>
          <cell r="C272" t="str">
            <v>სისტემური ანალიტიკოსები</v>
          </cell>
        </row>
        <row r="273">
          <cell r="A273">
            <v>2512</v>
          </cell>
          <cell r="B273" t="str">
            <v>2512</v>
          </cell>
          <cell r="C273" t="str">
            <v>პროგრამული უზრუნველყოფის დეველოპერები(პროგრამისტი)</v>
          </cell>
        </row>
        <row r="274">
          <cell r="A274">
            <v>2513</v>
          </cell>
          <cell r="B274" t="str">
            <v>2513</v>
          </cell>
          <cell r="C274" t="str">
            <v>ქსელური და მულტიმედიური დეველოპერები</v>
          </cell>
        </row>
        <row r="275">
          <cell r="A275">
            <v>2514</v>
          </cell>
          <cell r="B275" t="str">
            <v>2514</v>
          </cell>
          <cell r="C275" t="str">
            <v>აპლიკაციათა შექმნის პროგრამისტები</v>
          </cell>
        </row>
        <row r="276">
          <cell r="A276">
            <v>2519</v>
          </cell>
          <cell r="B276" t="str">
            <v>2519</v>
          </cell>
          <cell r="C276" t="str">
            <v>პროგრამული უზრუნველყოფის, აპლიკაციების შემუშავებისა და ანალიტიკოსები, რომელნიც უფრო დეტალურ კლასიფიკაციას აღარ ექვემდებარებიან</v>
          </cell>
        </row>
        <row r="277">
          <cell r="A277">
            <v>2521</v>
          </cell>
          <cell r="B277" t="str">
            <v>2521</v>
          </cell>
          <cell r="C277" t="str">
            <v>ადმინისტრირებისა და მონაცემთა ბაზების დიზაინერები</v>
          </cell>
        </row>
        <row r="278">
          <cell r="A278">
            <v>2522</v>
          </cell>
          <cell r="B278" t="str">
            <v>2522</v>
          </cell>
          <cell r="C278" t="str">
            <v>სისტემური ადმინისტრატორები</v>
          </cell>
        </row>
        <row r="279">
          <cell r="A279">
            <v>2523</v>
          </cell>
          <cell r="B279" t="str">
            <v>2523</v>
          </cell>
          <cell r="C279" t="str">
            <v>კომპიუტერულ ქსელთა პროფესიონალები</v>
          </cell>
        </row>
        <row r="280">
          <cell r="A280">
            <v>2529</v>
          </cell>
          <cell r="B280" t="str">
            <v>2529</v>
          </cell>
          <cell r="C280" t="str">
            <v>მონაცემთა ბაზებისა და ქსელების პროფესიონალები, რომელნიც აღარ ექვემდებარებიან უფრო დეტალურ კლასიფიკაციას</v>
          </cell>
        </row>
        <row r="281">
          <cell r="A281">
            <v>2611</v>
          </cell>
          <cell r="B281" t="str">
            <v>2611</v>
          </cell>
          <cell r="C281" t="str">
            <v>ადვოკატები</v>
          </cell>
        </row>
        <row r="282">
          <cell r="A282">
            <v>2612</v>
          </cell>
          <cell r="B282" t="str">
            <v>2612</v>
          </cell>
          <cell r="C282" t="str">
            <v>მოსამართლეები</v>
          </cell>
        </row>
        <row r="283">
          <cell r="A283">
            <v>2619</v>
          </cell>
          <cell r="B283" t="str">
            <v>2619</v>
          </cell>
          <cell r="C283" t="str">
            <v>პროფესიონალები სამართლის საკითხებში, რომელნიც აღარ ექვემდებარებიან უფრო დეტალურ კლასიფიკაციას</v>
          </cell>
        </row>
        <row r="284">
          <cell r="A284">
            <v>2621</v>
          </cell>
          <cell r="B284" t="str">
            <v>2621</v>
          </cell>
          <cell r="C284" t="str">
            <v>არქივარიუსები და კურატორები / ზედამხედველები</v>
          </cell>
        </row>
        <row r="285">
          <cell r="A285">
            <v>2622</v>
          </cell>
          <cell r="B285" t="str">
            <v>2622</v>
          </cell>
          <cell r="C285" t="str">
            <v>ბიბლიოთეკარები და მასთან დაკავშირებული ინფორმაციის პროფესიონალები</v>
          </cell>
        </row>
        <row r="286">
          <cell r="A286">
            <v>2631</v>
          </cell>
          <cell r="B286" t="str">
            <v>2631</v>
          </cell>
          <cell r="C286" t="str">
            <v>ეკონომისტები</v>
          </cell>
        </row>
        <row r="287">
          <cell r="A287">
            <v>2632</v>
          </cell>
          <cell r="B287" t="str">
            <v>2632</v>
          </cell>
          <cell r="C287" t="str">
            <v>სოციოლოგები, ანთროპოლოგები და მათთან დაკავშირებული სხვა სფეროების პროფესიონალები</v>
          </cell>
        </row>
        <row r="288">
          <cell r="A288">
            <v>2633</v>
          </cell>
          <cell r="B288" t="str">
            <v>2633</v>
          </cell>
          <cell r="C288" t="str">
            <v>ფილოსოფოსები, ისტორიკოსები და პოლიტიკურ მეცნიერებათა სპეციალისტები</v>
          </cell>
        </row>
        <row r="289">
          <cell r="A289">
            <v>2634</v>
          </cell>
          <cell r="B289" t="str">
            <v>2634</v>
          </cell>
          <cell r="C289" t="str">
            <v>ფსიქოლოგები</v>
          </cell>
        </row>
        <row r="290">
          <cell r="A290">
            <v>2635</v>
          </cell>
          <cell r="B290" t="str">
            <v>2635</v>
          </cell>
          <cell r="C290" t="str">
            <v>სოციალური მუშაკები და კონსულტანტები</v>
          </cell>
        </row>
        <row r="291">
          <cell r="A291">
            <v>2636</v>
          </cell>
          <cell r="B291" t="str">
            <v>2636</v>
          </cell>
          <cell r="C291" t="str">
            <v>პროფესიონალები რელიგიათა საკითხებში</v>
          </cell>
        </row>
        <row r="292">
          <cell r="A292">
            <v>2641</v>
          </cell>
          <cell r="B292" t="str">
            <v>2641</v>
          </cell>
          <cell r="C292" t="str">
            <v xml:space="preserve">ავტორები და მათთან დაკავშირებული მწერლები  </v>
          </cell>
        </row>
        <row r="293">
          <cell r="A293">
            <v>2642</v>
          </cell>
          <cell r="B293" t="str">
            <v>2642</v>
          </cell>
          <cell r="C293" t="str">
            <v>ჟურნალისტები</v>
          </cell>
        </row>
        <row r="294">
          <cell r="A294">
            <v>2643</v>
          </cell>
          <cell r="B294" t="str">
            <v>2643</v>
          </cell>
          <cell r="C294" t="str">
            <v>მთარგმნელები, თარჯიმნები და სხვა ლინგვისტები</v>
          </cell>
        </row>
        <row r="295">
          <cell r="A295">
            <v>2651</v>
          </cell>
          <cell r="B295" t="str">
            <v>2651</v>
          </cell>
          <cell r="C295" t="str">
            <v>ვიზუალური მხატვრები</v>
          </cell>
        </row>
        <row r="296">
          <cell r="A296">
            <v>2652</v>
          </cell>
          <cell r="B296" t="str">
            <v>2652</v>
          </cell>
          <cell r="C296" t="str">
            <v>მუსიკოსები, მომღერლები და კომპოზიტორები</v>
          </cell>
        </row>
        <row r="297">
          <cell r="A297">
            <v>2653</v>
          </cell>
          <cell r="B297" t="str">
            <v>2653</v>
          </cell>
          <cell r="C297" t="str">
            <v>მოცეკვავეები და ქორეოგრაფები</v>
          </cell>
        </row>
        <row r="298">
          <cell r="A298">
            <v>2654</v>
          </cell>
          <cell r="B298" t="str">
            <v>2654</v>
          </cell>
          <cell r="C298" t="str">
            <v>კინოსა და თეატრის რეჟისორები და პროდიუსერები</v>
          </cell>
        </row>
        <row r="299">
          <cell r="A299">
            <v>2655</v>
          </cell>
          <cell r="B299" t="str">
            <v>2655</v>
          </cell>
          <cell r="C299" t="str">
            <v>მსახიობები</v>
          </cell>
        </row>
        <row r="300">
          <cell r="A300">
            <v>2656</v>
          </cell>
          <cell r="B300" t="str">
            <v>2656</v>
          </cell>
          <cell r="C300" t="str">
            <v>ტელევიზიის, რადიოსა და სხვა მედიის წამყვანები</v>
          </cell>
        </row>
        <row r="301">
          <cell r="A301">
            <v>2659</v>
          </cell>
          <cell r="B301" t="str">
            <v>2659</v>
          </cell>
          <cell r="C301" t="str">
            <v>კრეატიული და პერფორმანსის სტილის მხატვრები, რომელნიც აღარ ექვემდებარებიან უფრო დეტალურ კლასიფიკაციას</v>
          </cell>
        </row>
        <row r="302">
          <cell r="A302">
            <v>3111</v>
          </cell>
          <cell r="B302" t="str">
            <v>3111</v>
          </cell>
          <cell r="C302" t="str">
            <v>ქიმიის და ფიზიკის მეცნიერებათა ტექნიკოსები</v>
          </cell>
        </row>
        <row r="303">
          <cell r="A303">
            <v>3112</v>
          </cell>
          <cell r="B303" t="str">
            <v>3112</v>
          </cell>
          <cell r="C303" t="str">
            <v>სამოქალაქო ინჟინერიის ტექნიკოსები</v>
          </cell>
        </row>
        <row r="304">
          <cell r="A304">
            <v>3113</v>
          </cell>
          <cell r="B304" t="str">
            <v>3113</v>
          </cell>
          <cell r="C304" t="str">
            <v>ელექტრო ინჟინერიის ტექნიკოსები</v>
          </cell>
        </row>
        <row r="305">
          <cell r="A305">
            <v>3114</v>
          </cell>
          <cell r="B305" t="str">
            <v>3114</v>
          </cell>
          <cell r="C305" t="str">
            <v>ელექტრონიკის ინჟინერიის ტექნიკოსები</v>
          </cell>
        </row>
        <row r="306">
          <cell r="A306">
            <v>3115</v>
          </cell>
          <cell r="B306" t="str">
            <v>3115</v>
          </cell>
          <cell r="C306" t="str">
            <v>მექანიკური ინჟინერიის ტექნიკოსები (ყველა ტექნიკოსი, გარდა მხაზველებისა)</v>
          </cell>
        </row>
        <row r="307">
          <cell r="A307">
            <v>3116</v>
          </cell>
          <cell r="B307" t="str">
            <v>3116</v>
          </cell>
          <cell r="C307" t="str">
            <v>ქიმიური ინჟინერიის ტექნიკოსები</v>
          </cell>
        </row>
        <row r="308">
          <cell r="A308">
            <v>3117</v>
          </cell>
          <cell r="B308" t="str">
            <v>3117</v>
          </cell>
          <cell r="C308" t="str">
            <v>სამთო და მეტალურგიის ტექნიკოსები</v>
          </cell>
        </row>
        <row r="309">
          <cell r="A309">
            <v>3118</v>
          </cell>
          <cell r="B309" t="str">
            <v>3118</v>
          </cell>
          <cell r="C309" t="str">
            <v>ხაზვის სპეციალისტები / მხაზველები</v>
          </cell>
        </row>
        <row r="310">
          <cell r="A310">
            <v>3119</v>
          </cell>
          <cell r="B310" t="str">
            <v>3119</v>
          </cell>
          <cell r="C310" t="str">
            <v>ფიზიკისა და საინჟინრო მეცნიერებათა ტექნიკოსები, რომელნიც აღარ ექვემდებარებიან უფრო დეტალურ კლასიფიკაციას</v>
          </cell>
        </row>
        <row r="311">
          <cell r="A311">
            <v>3121</v>
          </cell>
          <cell r="B311" t="str">
            <v>3121</v>
          </cell>
          <cell r="C311" t="str">
            <v>სამთო საქმის კონტროლი / ზედამხედველები</v>
          </cell>
        </row>
        <row r="312">
          <cell r="A312">
            <v>3122</v>
          </cell>
          <cell r="B312" t="str">
            <v>3122</v>
          </cell>
          <cell r="C312" t="str">
            <v>წარმოების ხელმძღვანელები</v>
          </cell>
        </row>
        <row r="313">
          <cell r="A313">
            <v>3123</v>
          </cell>
          <cell r="B313" t="str">
            <v>3123</v>
          </cell>
          <cell r="C313" t="str">
            <v>მშენებლობის ხელმძღვანელი</v>
          </cell>
        </row>
        <row r="314">
          <cell r="A314">
            <v>3131</v>
          </cell>
          <cell r="B314" t="str">
            <v>3131</v>
          </cell>
          <cell r="C314" t="str">
            <v>ელექტროსადგურთა ოპერატორები</v>
          </cell>
        </row>
        <row r="315">
          <cell r="A315">
            <v>3132</v>
          </cell>
          <cell r="B315" t="str">
            <v>3132</v>
          </cell>
          <cell r="C315" t="str">
            <v>ნაგავსაწვავი ღუმელისა და წყლის განმწმენდის სადგურის ოპერატორები</v>
          </cell>
        </row>
        <row r="316">
          <cell r="A316">
            <v>3133</v>
          </cell>
          <cell r="B316" t="str">
            <v>3133</v>
          </cell>
          <cell r="C316" t="str">
            <v>ქიმიური გადამუშავების დანადგართა ოპერატორები</v>
          </cell>
        </row>
        <row r="317">
          <cell r="A317">
            <v>3134</v>
          </cell>
          <cell r="B317" t="str">
            <v>3134</v>
          </cell>
          <cell r="C317" t="str">
            <v>ნავთობის გაწმენდა-გადამუშავებისა და ბუნებრივი გაზის განმწმენდი სადგურის ოპერატორები</v>
          </cell>
        </row>
        <row r="318">
          <cell r="A318">
            <v>3135</v>
          </cell>
          <cell r="B318" t="str">
            <v>3135</v>
          </cell>
          <cell r="C318" t="str">
            <v>მეტალოპროდუქციის გადამუშავების კონტროლიორები</v>
          </cell>
        </row>
        <row r="319">
          <cell r="A319">
            <v>3139</v>
          </cell>
          <cell r="B319" t="str">
            <v>3139</v>
          </cell>
          <cell r="C319" t="str">
            <v>პროცესის კონტროლის ტექნიკოსი, რომელნიც აღარ ექვემდებარებიან უფრო დეტალურ კლასიფიკაციას</v>
          </cell>
        </row>
        <row r="320">
          <cell r="A320">
            <v>3141</v>
          </cell>
          <cell r="B320" t="str">
            <v>3141</v>
          </cell>
          <cell r="C320" t="str">
            <v>სიცოცხლის შესახებ მეცნიერებათა ტექნიკური პერსონალი (გარდა სამედიცინო პერსონალისა)</v>
          </cell>
        </row>
        <row r="321">
          <cell r="A321">
            <v>3142</v>
          </cell>
          <cell r="B321" t="str">
            <v>3142</v>
          </cell>
          <cell r="C321" t="str">
            <v>სასოფლო-სამეურნეო ტექნიკოსები</v>
          </cell>
        </row>
        <row r="322">
          <cell r="A322">
            <v>3143</v>
          </cell>
          <cell r="B322" t="str">
            <v>3143</v>
          </cell>
          <cell r="C322" t="str">
            <v>სატყეო ტექნიკოსები</v>
          </cell>
        </row>
        <row r="323">
          <cell r="A323">
            <v>3151</v>
          </cell>
          <cell r="B323" t="str">
            <v>3151</v>
          </cell>
          <cell r="C323" t="str">
            <v>გემის ინჟინრები</v>
          </cell>
        </row>
        <row r="324">
          <cell r="A324">
            <v>3152</v>
          </cell>
          <cell r="B324" t="str">
            <v>3152</v>
          </cell>
          <cell r="C324" t="str">
            <v>ოფიცრები და პილოტები გემბანზე</v>
          </cell>
        </row>
        <row r="325">
          <cell r="A325">
            <v>3153</v>
          </cell>
          <cell r="B325" t="str">
            <v>3153</v>
          </cell>
          <cell r="C325" t="str">
            <v>თვითმფრინავის პილოტები და მათთან დაკავშირებული სხვა პროფესიონალები</v>
          </cell>
        </row>
        <row r="326">
          <cell r="A326">
            <v>3154</v>
          </cell>
          <cell r="B326" t="str">
            <v>3154</v>
          </cell>
          <cell r="C326" t="str">
            <v>საჰაერო ტრანსპორტის კონტროლიორები</v>
          </cell>
        </row>
        <row r="327">
          <cell r="A327">
            <v>3155</v>
          </cell>
          <cell r="B327" t="str">
            <v>3155</v>
          </cell>
          <cell r="C327" t="str">
            <v>საჰაერო ტრანსპორტის უსაფრთხოების ელექტრო ტექნიკოსები</v>
          </cell>
        </row>
        <row r="328">
          <cell r="A328">
            <v>3211</v>
          </cell>
          <cell r="B328" t="str">
            <v>3211</v>
          </cell>
          <cell r="C328" t="str">
            <v>რენტგენოლოგია და სამკურნალო აღჭურვილობის ტექნიკოსები</v>
          </cell>
        </row>
        <row r="329">
          <cell r="A329">
            <v>3212</v>
          </cell>
          <cell r="B329" t="str">
            <v>3212</v>
          </cell>
          <cell r="C329" t="str">
            <v>სამედიცინო და პათოლოგიებთან დაკავშირებული ლაბორატორიების ტექნიკოსები</v>
          </cell>
        </row>
        <row r="330">
          <cell r="A330">
            <v>3213</v>
          </cell>
          <cell r="B330" t="str">
            <v>3213</v>
          </cell>
          <cell r="C330" t="str">
            <v>ფარმაციის ტექნიკოსები და მათი ასისტენტები</v>
          </cell>
        </row>
        <row r="331">
          <cell r="A331">
            <v>3214</v>
          </cell>
          <cell r="B331" t="str">
            <v>3214</v>
          </cell>
          <cell r="C331" t="str">
            <v>სამედიცინო და სტომატოლოგიური პროთეზირების ტექნიკოსები</v>
          </cell>
        </row>
        <row r="332">
          <cell r="A332">
            <v>3221</v>
          </cell>
          <cell r="B332" t="str">
            <v>3221</v>
          </cell>
          <cell r="C332" t="str">
            <v>ექთნების დამხმარე პროფესიონალები</v>
          </cell>
        </row>
        <row r="333">
          <cell r="A333">
            <v>3222</v>
          </cell>
          <cell r="B333" t="str">
            <v>3222</v>
          </cell>
          <cell r="C333" t="str">
            <v>მეანების დამხმარე პროფესიონალები</v>
          </cell>
        </row>
        <row r="334">
          <cell r="A334">
            <v>3230</v>
          </cell>
          <cell r="B334" t="str">
            <v>3230</v>
          </cell>
          <cell r="C334" t="str">
            <v>ტრადიციული და არატრადიციული მედიცინის დამხმარე პროფესიონალები</v>
          </cell>
        </row>
        <row r="335">
          <cell r="A335">
            <v>3240</v>
          </cell>
          <cell r="B335" t="str">
            <v>3240</v>
          </cell>
          <cell r="C335" t="str">
            <v>ვეტერინარიის ტექნიკოსები და ასისტენტები</v>
          </cell>
        </row>
        <row r="336">
          <cell r="A336">
            <v>3251</v>
          </cell>
          <cell r="B336" t="str">
            <v>3251</v>
          </cell>
          <cell r="C336" t="str">
            <v>სტომატოლოგის ასისტენტები და თერაპევტები</v>
          </cell>
        </row>
        <row r="337">
          <cell r="A337">
            <v>3252</v>
          </cell>
          <cell r="B337" t="str">
            <v>3252</v>
          </cell>
          <cell r="C337" t="str">
            <v>სამედიცინო ჩანაწერების და ჯანდაცვის საინფორმაციო ტექნიკოსები</v>
          </cell>
        </row>
        <row r="338">
          <cell r="A338">
            <v>3253</v>
          </cell>
          <cell r="B338" t="str">
            <v>3253</v>
          </cell>
          <cell r="C338" t="str">
            <v>საზოგადოებრივი ჯანდაცვის მუშაკები</v>
          </cell>
        </row>
        <row r="339">
          <cell r="A339">
            <v>3254</v>
          </cell>
          <cell r="B339" t="str">
            <v>3254</v>
          </cell>
          <cell r="C339" t="str">
            <v>სათვალის დამზადების სპეციალისტები</v>
          </cell>
        </row>
        <row r="340">
          <cell r="A340">
            <v>3255</v>
          </cell>
          <cell r="B340" t="str">
            <v>3255</v>
          </cell>
          <cell r="C340" t="str">
            <v>ფიზიოთერაპიის ტექნიკოსები და მათი ასისტენტები</v>
          </cell>
        </row>
        <row r="341">
          <cell r="A341">
            <v>3256</v>
          </cell>
          <cell r="B341" t="str">
            <v>3256</v>
          </cell>
          <cell r="C341" t="str">
            <v>ექიმის ასისტენტები</v>
          </cell>
        </row>
        <row r="342">
          <cell r="A342">
            <v>3257</v>
          </cell>
          <cell r="B342" t="str">
            <v>3257</v>
          </cell>
          <cell r="C342" t="str">
            <v>გარემოსდაცვის და პროფესიული ჯანდაცვის ინსპექტორები და ასისტენტები</v>
          </cell>
        </row>
        <row r="343">
          <cell r="A343">
            <v>3258</v>
          </cell>
          <cell r="B343" t="str">
            <v>3258</v>
          </cell>
          <cell r="C343" t="str">
            <v>სასწრაფო დახმარების მუშაკები / პერსონალი</v>
          </cell>
        </row>
        <row r="344">
          <cell r="A344">
            <v>3259</v>
          </cell>
          <cell r="B344" t="str">
            <v>3259</v>
          </cell>
          <cell r="C344" t="str">
            <v>ჯანდაცვის დამხმარე პროფესიონალები, რომელნიც აღარ ექვემდებარებიან უფრო დეტალურ კლასიფიკაციას</v>
          </cell>
        </row>
        <row r="345">
          <cell r="A345">
            <v>3311</v>
          </cell>
          <cell r="B345" t="str">
            <v>3311</v>
          </cell>
          <cell r="C345" t="str">
            <v>ფასიან ქაღალდთა და ფინანსთა დილერები და ბროკერები</v>
          </cell>
        </row>
        <row r="346">
          <cell r="A346">
            <v>3312</v>
          </cell>
          <cell r="B346" t="str">
            <v>3312</v>
          </cell>
          <cell r="C346" t="str">
            <v>კრედიტისა და სესხის ოფიცრები</v>
          </cell>
        </row>
        <row r="347">
          <cell r="A347">
            <v>3313</v>
          </cell>
          <cell r="B347" t="str">
            <v>3313</v>
          </cell>
          <cell r="C347" t="str">
            <v>ბუღალტერიის დამხმარე პროფესიონალები</v>
          </cell>
        </row>
        <row r="348">
          <cell r="A348">
            <v>3314</v>
          </cell>
          <cell r="B348" t="str">
            <v>3314</v>
          </cell>
          <cell r="C348" t="str">
            <v>სტატისტიკის, მათემატიკისა და სხვა დაკავშირებული დარგების პროფესიონალები</v>
          </cell>
        </row>
        <row r="349">
          <cell r="A349">
            <v>3315</v>
          </cell>
          <cell r="B349" t="str">
            <v>3315</v>
          </cell>
          <cell r="C349" t="str">
            <v>ფასეულობებსა და დანაკარგთა შემფასებელი ესქპერტ-კონსულტანტები</v>
          </cell>
        </row>
        <row r="350">
          <cell r="A350">
            <v>3321</v>
          </cell>
          <cell r="B350" t="str">
            <v>3321</v>
          </cell>
          <cell r="C350" t="str">
            <v>დაზღვევის წარმომადგენლები</v>
          </cell>
        </row>
        <row r="351">
          <cell r="A351">
            <v>3322</v>
          </cell>
          <cell r="B351" t="str">
            <v>3322</v>
          </cell>
          <cell r="C351" t="str">
            <v>კომერციული გაყიდვების წარმომადგენლები</v>
          </cell>
        </row>
        <row r="352">
          <cell r="A352">
            <v>3323</v>
          </cell>
          <cell r="B352" t="str">
            <v>3323</v>
          </cell>
          <cell r="C352" t="str">
            <v>მყიდველები</v>
          </cell>
        </row>
        <row r="353">
          <cell r="A353">
            <v>3324</v>
          </cell>
          <cell r="B353" t="str">
            <v>3324</v>
          </cell>
          <cell r="C353" t="str">
            <v>სავაჭრო ბროკერები</v>
          </cell>
        </row>
        <row r="354">
          <cell r="A354">
            <v>3331</v>
          </cell>
          <cell r="B354" t="str">
            <v>3331</v>
          </cell>
          <cell r="C354" t="str">
            <v>კლირინგისა და სატრანსპორტო-საექსპედიტორო აგენტები</v>
          </cell>
        </row>
        <row r="355">
          <cell r="A355">
            <v>3332</v>
          </cell>
          <cell r="B355" t="str">
            <v>3332</v>
          </cell>
          <cell r="C355" t="str">
            <v>კონფერენციებისა და ივენტების ორგანიზატორები</v>
          </cell>
        </row>
        <row r="356">
          <cell r="A356">
            <v>3333</v>
          </cell>
          <cell r="B356" t="str">
            <v>3333</v>
          </cell>
          <cell r="C356" t="str">
            <v>დასაქმების აგენტები და კონტრაქტორები</v>
          </cell>
        </row>
        <row r="357">
          <cell r="A357">
            <v>3334</v>
          </cell>
          <cell r="B357" t="str">
            <v>3334</v>
          </cell>
          <cell r="C357" t="str">
            <v>უძრავი ქონების აგენტები და მენეჯერები</v>
          </cell>
        </row>
        <row r="358">
          <cell r="A358">
            <v>3339</v>
          </cell>
          <cell r="B358" t="str">
            <v>3339</v>
          </cell>
          <cell r="C358" t="str">
            <v>ბიზნეს-მოსამსახურებათა აგენტები, რომელნიც აღარ ექვემდებარებიან უფრო დეტალურ კლასიფიკაციას</v>
          </cell>
        </row>
        <row r="359">
          <cell r="A359">
            <v>3341</v>
          </cell>
          <cell r="B359" t="str">
            <v>3341</v>
          </cell>
          <cell r="C359" t="str">
            <v>ოფისების ხელმძღვანელები</v>
          </cell>
        </row>
        <row r="360">
          <cell r="A360">
            <v>3342</v>
          </cell>
          <cell r="B360" t="str">
            <v>3342</v>
          </cell>
          <cell r="C360" t="str">
            <v>მდივნები იურიდიულ საკითხებში</v>
          </cell>
        </row>
        <row r="361">
          <cell r="A361">
            <v>3343</v>
          </cell>
          <cell r="B361" t="str">
            <v>3343</v>
          </cell>
          <cell r="C361" t="str">
            <v>ადმინისტრატიული და აღმასრულებელი მდივნები</v>
          </cell>
        </row>
        <row r="362">
          <cell r="A362">
            <v>3344</v>
          </cell>
          <cell r="B362" t="str">
            <v>3344</v>
          </cell>
          <cell r="C362" t="str">
            <v>მდივნები ჯანდაცვისა და სამედიცინო საკითხებში</v>
          </cell>
        </row>
        <row r="363">
          <cell r="A363">
            <v>3351</v>
          </cell>
          <cell r="B363" t="str">
            <v>3351</v>
          </cell>
          <cell r="C363" t="str">
            <v>საბაჟო და სასაზღვრო ინსპექტორები</v>
          </cell>
        </row>
        <row r="364">
          <cell r="A364">
            <v>3352</v>
          </cell>
          <cell r="B364" t="str">
            <v>3352</v>
          </cell>
          <cell r="C364" t="str">
            <v>გადასახადებისა და აქციზების სამთავრობო მოხელეები</v>
          </cell>
        </row>
        <row r="365">
          <cell r="A365">
            <v>3353</v>
          </cell>
          <cell r="B365" t="str">
            <v>3353</v>
          </cell>
          <cell r="C365" t="str">
            <v>სოციალური დაზღვევის ხაზით საზოგადოებრივი დახმარების სფეროში სამთავრობო მოხელეები</v>
          </cell>
        </row>
        <row r="366">
          <cell r="A366">
            <v>3354</v>
          </cell>
          <cell r="B366" t="str">
            <v>3354</v>
          </cell>
          <cell r="C366" t="str">
            <v>ლიცენზიების გაცემასთან დაკავშირებული სამთავრობო მოხელეები</v>
          </cell>
        </row>
        <row r="367">
          <cell r="A367">
            <v>3355</v>
          </cell>
          <cell r="B367" t="str">
            <v>3355</v>
          </cell>
          <cell r="C367" t="str">
            <v>პოლიციის ინსპექტორები და დეტექტივები</v>
          </cell>
        </row>
        <row r="368">
          <cell r="A368">
            <v>3359</v>
          </cell>
          <cell r="B368" t="str">
            <v>3359</v>
          </cell>
          <cell r="C368" t="str">
            <v>მთავრობასთან მარეგულირებელ საკითხებთან დაკავშირებული პროფესიონალები, რომელნიც აღარ ექვემდებარებიან უფრო დეტალურ კლასიფიკაციას</v>
          </cell>
        </row>
        <row r="369">
          <cell r="A369">
            <v>3411</v>
          </cell>
          <cell r="B369" t="str">
            <v>3411</v>
          </cell>
          <cell r="C369" t="str">
            <v>იურიდიულ საკითხებთან დაკავშირებული დამხმარე პროფესიონალები</v>
          </cell>
        </row>
        <row r="370">
          <cell r="A370">
            <v>3412</v>
          </cell>
          <cell r="B370" t="str">
            <v>3412</v>
          </cell>
          <cell r="C370" t="str">
            <v>სოციალურ სამსახურთან დაკავშირებული პროფესიონალები</v>
          </cell>
        </row>
        <row r="371">
          <cell r="A371">
            <v>3413</v>
          </cell>
          <cell r="B371" t="str">
            <v>3413</v>
          </cell>
          <cell r="C371" t="str">
            <v>რელიგიის საკითხებთან დაკავშირებული პროფესიონალები</v>
          </cell>
        </row>
        <row r="372">
          <cell r="A372">
            <v>3421</v>
          </cell>
          <cell r="B372" t="str">
            <v>3421</v>
          </cell>
          <cell r="C372" t="str">
            <v>ათლეტები და სპორტსმენები</v>
          </cell>
        </row>
        <row r="373">
          <cell r="A373">
            <v>3422</v>
          </cell>
          <cell r="B373" t="str">
            <v>3422</v>
          </cell>
          <cell r="C373" t="str">
            <v>მწვრთნელები, ინსტრუქტორები და ოფიციალური პირები</v>
          </cell>
        </row>
        <row r="374">
          <cell r="A374">
            <v>3423</v>
          </cell>
          <cell r="B374" t="str">
            <v>3423</v>
          </cell>
          <cell r="C374" t="str">
            <v>ფიტნესისა და სპორტულ-გამაჯანსაღებელი ინსტრუქტორები და შესაბამისი პროგრამების ხელმძღვანელები</v>
          </cell>
        </row>
        <row r="375">
          <cell r="A375">
            <v>3431</v>
          </cell>
          <cell r="B375" t="str">
            <v>3431</v>
          </cell>
          <cell r="C375" t="str">
            <v>ფოტოგრაფები</v>
          </cell>
        </row>
        <row r="376">
          <cell r="A376">
            <v>3432</v>
          </cell>
          <cell r="B376" t="str">
            <v>3432</v>
          </cell>
          <cell r="C376" t="str">
            <v>ინტერიერის დიზაინერები და დეკორატორები</v>
          </cell>
        </row>
        <row r="377">
          <cell r="A377">
            <v>3433</v>
          </cell>
          <cell r="B377" t="str">
            <v>3433</v>
          </cell>
          <cell r="C377" t="str">
            <v>გალერეების, მუზეუმებისა და ბიბლიოთეკების ტექნიკოსები</v>
          </cell>
        </row>
        <row r="378">
          <cell r="A378">
            <v>3434</v>
          </cell>
          <cell r="B378" t="str">
            <v>3434</v>
          </cell>
          <cell r="C378" t="str">
            <v xml:space="preserve">შეფ მზარეულები </v>
          </cell>
        </row>
        <row r="379">
          <cell r="A379">
            <v>3435</v>
          </cell>
          <cell r="B379" t="str">
            <v>3435</v>
          </cell>
          <cell r="C379" t="str">
            <v>მხატვრობისა და კულტურის სხვა დამხმარე პროფესიონალები</v>
          </cell>
        </row>
        <row r="380">
          <cell r="A380">
            <v>3511</v>
          </cell>
          <cell r="B380" t="str">
            <v>3511</v>
          </cell>
          <cell r="C380" t="str">
            <v>საინფორმაციო და კავშირგაბმულობის ტექნოლოგიური ოპერაციების ტექნიკოსები</v>
          </cell>
        </row>
        <row r="381">
          <cell r="A381">
            <v>3512</v>
          </cell>
          <cell r="B381" t="str">
            <v>3512</v>
          </cell>
          <cell r="C381" t="str">
            <v>საინფორმაციო და კავშირგაბმულობის მომხმარებელთა მხარდაჭერის ტექნიკოსები</v>
          </cell>
        </row>
        <row r="382">
          <cell r="A382">
            <v>3513</v>
          </cell>
          <cell r="B382" t="str">
            <v>3513</v>
          </cell>
          <cell r="C382" t="str">
            <v>კომპიუტერული ქსელებისა და სისტემების ტექნიკოსები</v>
          </cell>
        </row>
        <row r="383">
          <cell r="A383">
            <v>3514</v>
          </cell>
          <cell r="B383" t="str">
            <v>3514</v>
          </cell>
          <cell r="C383" t="str">
            <v>ვებ ტექნიკოსები</v>
          </cell>
        </row>
        <row r="384">
          <cell r="A384">
            <v>3521</v>
          </cell>
          <cell r="B384" t="str">
            <v>3521</v>
          </cell>
          <cell r="C384" t="str">
            <v>ტელეკომუნიკაციისა და რადიომაუწყებლობის ტექნიკოსები</v>
          </cell>
        </row>
        <row r="385">
          <cell r="A385">
            <v>3522</v>
          </cell>
          <cell r="B385" t="str">
            <v>3522</v>
          </cell>
          <cell r="C385" t="str">
            <v>ტელეკომუნიკაციების ინჟინირიის ტექნიკოსები</v>
          </cell>
        </row>
        <row r="386">
          <cell r="A386">
            <v>4110</v>
          </cell>
          <cell r="B386" t="str">
            <v>4110</v>
          </cell>
          <cell r="C386" t="str">
            <v>მთავარი ოფისის კლერკი</v>
          </cell>
        </row>
        <row r="387">
          <cell r="A387">
            <v>4120</v>
          </cell>
          <cell r="B387" t="str">
            <v>4120</v>
          </cell>
          <cell r="C387" t="str">
            <v>მდივნები (ზოგადად)</v>
          </cell>
        </row>
        <row r="388">
          <cell r="A388">
            <v>4131</v>
          </cell>
          <cell r="B388" t="str">
            <v>4131</v>
          </cell>
          <cell r="C388" t="str">
            <v>ასოთამწყობები და ტექსტთა ელექტრონული დამუშავების ოპერატორები</v>
          </cell>
        </row>
        <row r="389">
          <cell r="A389">
            <v>4132</v>
          </cell>
          <cell r="B389" t="str">
            <v>4132</v>
          </cell>
          <cell r="C389" t="str">
            <v>მონაცემთა შეყვანის კლერკი</v>
          </cell>
        </row>
        <row r="390">
          <cell r="A390">
            <v>4211</v>
          </cell>
          <cell r="B390" t="str">
            <v>4211</v>
          </cell>
          <cell r="C390" t="str">
            <v>საბანკო მოლარეები და სხვა დაკავშირებული კლერკი</v>
          </cell>
        </row>
        <row r="391">
          <cell r="A391">
            <v>4212</v>
          </cell>
          <cell r="B391" t="str">
            <v>4212</v>
          </cell>
          <cell r="C391" t="str">
            <v>ბუკმეიკერები, კრუპიეები და სხვა სათამაშო ბიზნესის მუშაკები</v>
          </cell>
        </row>
        <row r="392">
          <cell r="A392">
            <v>4213</v>
          </cell>
          <cell r="B392" t="str">
            <v>4213</v>
          </cell>
          <cell r="C392" t="str">
            <v>ლომბარდის ბროკერები, კრედიტორები</v>
          </cell>
        </row>
        <row r="393">
          <cell r="A393">
            <v>4214</v>
          </cell>
          <cell r="B393" t="str">
            <v>4214</v>
          </cell>
          <cell r="C393" t="str">
            <v>ვალების ამკრეფნი და მასთან დაკავშირებული სხვა მუშაკები</v>
          </cell>
        </row>
        <row r="394">
          <cell r="A394">
            <v>4221</v>
          </cell>
          <cell r="B394" t="str">
            <v>4221</v>
          </cell>
          <cell r="C394" t="str">
            <v>გიდები და კლერკი</v>
          </cell>
        </row>
        <row r="395">
          <cell r="A395">
            <v>4222</v>
          </cell>
          <cell r="B395" t="str">
            <v>4222</v>
          </cell>
          <cell r="C395" t="str">
            <v>საინფორმაციო ცენტრის კლერკი</v>
          </cell>
        </row>
        <row r="396">
          <cell r="A396">
            <v>4223</v>
          </cell>
          <cell r="B396" t="str">
            <v>4223</v>
          </cell>
          <cell r="C396" t="str">
            <v>სატელეფონო კომუტატორების ოპერატორები</v>
          </cell>
        </row>
        <row r="397">
          <cell r="A397">
            <v>4224</v>
          </cell>
          <cell r="B397" t="str">
            <v>4224</v>
          </cell>
          <cell r="C397" t="str">
            <v>სასტუმროს ადმინისტრატორები</v>
          </cell>
        </row>
        <row r="398">
          <cell r="A398">
            <v>4225</v>
          </cell>
          <cell r="B398" t="str">
            <v>4225</v>
          </cell>
          <cell r="C398" t="str">
            <v>კვლევის კლერკი</v>
          </cell>
        </row>
        <row r="399">
          <cell r="A399">
            <v>4226</v>
          </cell>
          <cell r="B399" t="str">
            <v>4226</v>
          </cell>
          <cell r="C399" t="str">
            <v>ადმინისტრატორები (ზოგადად)</v>
          </cell>
        </row>
        <row r="400">
          <cell r="A400">
            <v>4227</v>
          </cell>
          <cell r="B400" t="str">
            <v>4227</v>
          </cell>
          <cell r="C400" t="str">
            <v>ბაზრის კვლევის ინტერვიუერები</v>
          </cell>
        </row>
        <row r="401">
          <cell r="A401">
            <v>4229</v>
          </cell>
          <cell r="B401" t="str">
            <v>4229</v>
          </cell>
          <cell r="C401" t="str">
            <v>კლიენტთა ინფორმირების მუშაკები, რომელნიც უფრო დეტალურ კლასიფიკაციას არ ექვემდებარებიან(ტურო პერატორი)</v>
          </cell>
        </row>
        <row r="402">
          <cell r="A402">
            <v>4311</v>
          </cell>
          <cell r="B402" t="str">
            <v>4311</v>
          </cell>
          <cell r="C402" t="str">
            <v>ბუღალტრული აღრიცხვის კლერკი</v>
          </cell>
        </row>
        <row r="403">
          <cell r="A403">
            <v>4312</v>
          </cell>
          <cell r="B403" t="str">
            <v>4312</v>
          </cell>
          <cell r="C403" t="str">
            <v>სტატისტიკური, ფინანსური და სადაზღვევო კლერკი</v>
          </cell>
        </row>
        <row r="404">
          <cell r="A404">
            <v>4313</v>
          </cell>
          <cell r="B404" t="str">
            <v>4313</v>
          </cell>
          <cell r="C404" t="str">
            <v>სახელფასო ფონდის კლერკი</v>
          </cell>
        </row>
        <row r="405">
          <cell r="A405">
            <v>4321</v>
          </cell>
          <cell r="B405" t="str">
            <v>4321</v>
          </cell>
          <cell r="C405" t="str">
            <v>სასაწყობო კლერკი</v>
          </cell>
        </row>
        <row r="406">
          <cell r="A406">
            <v>4322</v>
          </cell>
          <cell r="B406" t="str">
            <v>4322</v>
          </cell>
          <cell r="C406" t="str">
            <v>პროდუქციის კლერკი</v>
          </cell>
        </row>
        <row r="407">
          <cell r="A407">
            <v>4323</v>
          </cell>
          <cell r="B407" t="str">
            <v>4323</v>
          </cell>
          <cell r="C407" t="str">
            <v>ტრანსპორტს კლერკი</v>
          </cell>
        </row>
        <row r="408">
          <cell r="A408">
            <v>4411</v>
          </cell>
          <cell r="B408" t="str">
            <v>4411</v>
          </cell>
          <cell r="C408" t="str">
            <v>ბიბლიოთეკის კლერკი</v>
          </cell>
        </row>
        <row r="409">
          <cell r="A409">
            <v>4412</v>
          </cell>
          <cell r="B409" t="str">
            <v>4412</v>
          </cell>
          <cell r="C409" t="str">
            <v>წერილების დახარისხების და ფოსტის მატარებელი კლერკი</v>
          </cell>
        </row>
        <row r="410">
          <cell r="A410">
            <v>4413</v>
          </cell>
          <cell r="B410" t="str">
            <v>4413</v>
          </cell>
          <cell r="C410" t="str">
            <v>კოდირებით / მარკირებითა და კორექტურით დაკავებული მუშაკები</v>
          </cell>
        </row>
        <row r="411">
          <cell r="A411">
            <v>4414</v>
          </cell>
          <cell r="B411" t="str">
            <v>4414</v>
          </cell>
          <cell r="C411" t="str">
            <v>გადამწერები და სხვა დაკავშირებული მუშაკები</v>
          </cell>
        </row>
        <row r="412">
          <cell r="A412">
            <v>4415</v>
          </cell>
          <cell r="B412" t="str">
            <v>4415</v>
          </cell>
          <cell r="C412" t="str">
            <v>მონაცემთა ასლების გადაღებისა და დაწყობა-ორგანიზების მუშაკები</v>
          </cell>
        </row>
        <row r="413">
          <cell r="A413">
            <v>4416</v>
          </cell>
          <cell r="B413" t="str">
            <v>4416</v>
          </cell>
          <cell r="C413" t="str">
            <v>პერსონალის მოსამსახურე პერსონალი</v>
          </cell>
        </row>
        <row r="414">
          <cell r="A414">
            <v>4419</v>
          </cell>
          <cell r="B414" t="str">
            <v>4419</v>
          </cell>
          <cell r="C414" t="str">
            <v>სამოსამსახურეო მოსამსახურების მუშაკები, რომელნიც უფრო დეტალურ კლასიფიკაციას აღარ ექვემდებარება</v>
          </cell>
        </row>
        <row r="415">
          <cell r="A415">
            <v>5111</v>
          </cell>
          <cell r="B415" t="str">
            <v>5111</v>
          </cell>
          <cell r="C415" t="str">
            <v>მოგზაურობის დროს თანმხლები პირები და სტიუარდები</v>
          </cell>
        </row>
        <row r="416">
          <cell r="A416">
            <v>5112</v>
          </cell>
          <cell r="B416" t="str">
            <v>5112</v>
          </cell>
          <cell r="C416" t="str">
            <v>ტრანსპორტის თანმხლები პირები</v>
          </cell>
        </row>
        <row r="417">
          <cell r="A417">
            <v>5113</v>
          </cell>
          <cell r="B417" t="str">
            <v>5113</v>
          </cell>
          <cell r="C417" t="str">
            <v>გიდები</v>
          </cell>
        </row>
        <row r="418">
          <cell r="A418">
            <v>5120</v>
          </cell>
          <cell r="B418" t="str">
            <v>5120</v>
          </cell>
          <cell r="C418" t="str">
            <v>მზარეულები</v>
          </cell>
        </row>
        <row r="419">
          <cell r="A419">
            <v>5131</v>
          </cell>
          <cell r="B419" t="str">
            <v>5131</v>
          </cell>
          <cell r="C419" t="str">
            <v>მიმტანები</v>
          </cell>
        </row>
        <row r="420">
          <cell r="A420">
            <v>5132</v>
          </cell>
          <cell r="B420" t="str">
            <v>5132</v>
          </cell>
          <cell r="C420" t="str">
            <v>ბარმენები</v>
          </cell>
        </row>
        <row r="421">
          <cell r="A421">
            <v>5141</v>
          </cell>
          <cell r="B421" t="str">
            <v>5141</v>
          </cell>
          <cell r="C421" t="str">
            <v xml:space="preserve">სტილისტები </v>
          </cell>
        </row>
        <row r="422">
          <cell r="A422">
            <v>5142</v>
          </cell>
          <cell r="B422" t="str">
            <v>5142</v>
          </cell>
          <cell r="C422" t="str">
            <v>კოსმეტოლოგები და სხვა მუშაკები</v>
          </cell>
        </row>
        <row r="423">
          <cell r="A423">
            <v>5151</v>
          </cell>
          <cell r="B423" t="str">
            <v>5151</v>
          </cell>
          <cell r="C423" t="str">
            <v>დასუფთავება-დალაგებისა და შიდა მეურნეობის კონტროლი ოფისებში, სასტუმროებსა და სხვა დაწესებულებებში</v>
          </cell>
        </row>
        <row r="424">
          <cell r="A424">
            <v>5152</v>
          </cell>
          <cell r="B424" t="str">
            <v>5152</v>
          </cell>
          <cell r="C424" t="str">
            <v>მოახლე</v>
          </cell>
        </row>
        <row r="425">
          <cell r="A425">
            <v>5153</v>
          </cell>
          <cell r="B425" t="str">
            <v>5153</v>
          </cell>
          <cell r="C425" t="str">
            <v>დარაჯი</v>
          </cell>
        </row>
        <row r="426">
          <cell r="A426">
            <v>5161</v>
          </cell>
          <cell r="B426" t="str">
            <v>5161</v>
          </cell>
          <cell r="C426" t="str">
            <v>ასტროლოგები, მკითხავები და შესაბამისი მუშაკები</v>
          </cell>
        </row>
        <row r="427">
          <cell r="A427">
            <v>5162</v>
          </cell>
          <cell r="B427" t="str">
            <v>5162</v>
          </cell>
          <cell r="C427" t="str">
            <v>კომპანიონები / თანმხლები პირები და კამერდინერები / მოსამსახურე პერსონალი</v>
          </cell>
        </row>
        <row r="428">
          <cell r="A428">
            <v>5163</v>
          </cell>
          <cell r="B428" t="str">
            <v>5163</v>
          </cell>
          <cell r="C428" t="str">
            <v>დამკრძალავი ბიუროს მეპატრონე და ბალზამირების სპეციალისტი</v>
          </cell>
        </row>
        <row r="429">
          <cell r="A429">
            <v>5164</v>
          </cell>
          <cell r="B429" t="str">
            <v>5164</v>
          </cell>
          <cell r="C429" t="str">
            <v>შინაურ ცხოველთა მომვლელი</v>
          </cell>
        </row>
        <row r="430">
          <cell r="A430">
            <v>5165</v>
          </cell>
          <cell r="B430" t="str">
            <v>5165</v>
          </cell>
          <cell r="C430" t="str">
            <v>მართვის ინსტრუქტორები</v>
          </cell>
        </row>
        <row r="431">
          <cell r="A431">
            <v>5169</v>
          </cell>
          <cell r="B431" t="str">
            <v>5169</v>
          </cell>
          <cell r="C431" t="str">
            <v>სხვა პერსონალურ მომსახურებათა მუშაკები, რომელნიც უფრო დეტალურ კლასიფიკაციას აღარ ექვემდებარებიან</v>
          </cell>
        </row>
        <row r="432">
          <cell r="A432">
            <v>5211</v>
          </cell>
          <cell r="B432" t="str">
            <v>5211</v>
          </cell>
          <cell r="C432" t="str">
            <v>ჯიხურებსა და (სასოფლო) ბაზარში გამყიდველები</v>
          </cell>
        </row>
        <row r="433">
          <cell r="A433">
            <v>5212</v>
          </cell>
          <cell r="B433" t="str">
            <v>5212</v>
          </cell>
          <cell r="C433" t="str">
            <v>სურსათით გარემოვაჭრე</v>
          </cell>
        </row>
        <row r="434">
          <cell r="A434">
            <v>5221</v>
          </cell>
          <cell r="B434" t="str">
            <v>5221</v>
          </cell>
          <cell r="C434" t="str">
            <v>მაღაზიების დარაჯი</v>
          </cell>
        </row>
        <row r="435">
          <cell r="A435">
            <v>5222</v>
          </cell>
          <cell r="B435" t="str">
            <v>5222</v>
          </cell>
          <cell r="C435" t="str">
            <v>მაღაზიების ზედამხედველი</v>
          </cell>
        </row>
        <row r="436">
          <cell r="A436">
            <v>5223</v>
          </cell>
          <cell r="B436" t="str">
            <v>5223</v>
          </cell>
          <cell r="C436" t="str">
            <v>მაღაზიაში გაყიდვების ასისტენტები</v>
          </cell>
        </row>
        <row r="437">
          <cell r="A437">
            <v>5230</v>
          </cell>
          <cell r="B437" t="str">
            <v>5230</v>
          </cell>
          <cell r="C437" t="str">
            <v>მოლარეები და ბილეთების გამყიდველი</v>
          </cell>
        </row>
        <row r="438">
          <cell r="A438">
            <v>5241</v>
          </cell>
          <cell r="B438" t="str">
            <v>5241</v>
          </cell>
          <cell r="C438" t="str">
            <v>მოდელები (მოდების, სარეკლამო და სხვა)</v>
          </cell>
        </row>
        <row r="439">
          <cell r="A439">
            <v>5242</v>
          </cell>
          <cell r="B439" t="str">
            <v>5242</v>
          </cell>
          <cell r="C439" t="str">
            <v>გაყიდვათა ჩვენების (დემონსტრირების) პირები</v>
          </cell>
        </row>
        <row r="440">
          <cell r="A440">
            <v>5243</v>
          </cell>
          <cell r="B440" t="str">
            <v>5243</v>
          </cell>
          <cell r="C440" t="str">
            <v>კარ-და-კარ (ბინებში) გამყიდველები</v>
          </cell>
        </row>
        <row r="441">
          <cell r="A441">
            <v>5244</v>
          </cell>
          <cell r="B441" t="str">
            <v>5244</v>
          </cell>
          <cell r="C441" t="str">
            <v>საკონტაქტო ცენტრის გამყიდველი პერსონალი</v>
          </cell>
        </row>
        <row r="442">
          <cell r="A442">
            <v>5245</v>
          </cell>
          <cell r="B442" t="str">
            <v>5245</v>
          </cell>
          <cell r="C442" t="str">
            <v>ტექმოსამსახურების სადგურთა პერსონალი</v>
          </cell>
        </row>
        <row r="443">
          <cell r="A443">
            <v>5246</v>
          </cell>
          <cell r="B443" t="str">
            <v>5246</v>
          </cell>
          <cell r="C443" t="str">
            <v xml:space="preserve">თვითმოსამსახურების დახლის პერსონალი საჯარო კვების პუნქტებში </v>
          </cell>
        </row>
        <row r="444">
          <cell r="A444">
            <v>5249</v>
          </cell>
          <cell r="B444" t="str">
            <v>5249</v>
          </cell>
          <cell r="C444" t="str">
            <v>გაყიდვების პერსონალი, რომელნიც უფრო დეტალურ კლასიფიკაციას არ ექვემდებარება</v>
          </cell>
        </row>
        <row r="445">
          <cell r="A445">
            <v>5311</v>
          </cell>
          <cell r="B445" t="str">
            <v>5311</v>
          </cell>
          <cell r="C445" t="str">
            <v>ბავშვებზე ზრუნვის მუშაკები</v>
          </cell>
        </row>
        <row r="446">
          <cell r="A446">
            <v>5312</v>
          </cell>
          <cell r="B446" t="str">
            <v>5312</v>
          </cell>
          <cell r="C446" t="str">
            <v>პედაგოგთა ასისტენტები</v>
          </cell>
        </row>
        <row r="447">
          <cell r="A447">
            <v>5321</v>
          </cell>
          <cell r="B447" t="str">
            <v>5321</v>
          </cell>
          <cell r="C447" t="str">
            <v>ჯანდაცვის / მედმოსამსახურების ასისტენტები</v>
          </cell>
        </row>
        <row r="448">
          <cell r="A448">
            <v>5322</v>
          </cell>
          <cell r="B448" t="str">
            <v>5322</v>
          </cell>
          <cell r="C448" t="str">
            <v>მომვლელი</v>
          </cell>
        </row>
        <row r="449">
          <cell r="A449">
            <v>5329</v>
          </cell>
          <cell r="B449" t="str">
            <v>5329</v>
          </cell>
          <cell r="C449" t="str">
            <v>პირადი ჰიგიენის მუშაკები ჯანდაცვის სფეროში, რომელნიც უფრო დეტალურ კლასიფიკაციას არ ექვემდებარება</v>
          </cell>
        </row>
        <row r="450">
          <cell r="A450">
            <v>5411</v>
          </cell>
          <cell r="B450" t="str">
            <v>5411</v>
          </cell>
          <cell r="C450" t="str">
            <v>მეხანძრეები</v>
          </cell>
        </row>
        <row r="451">
          <cell r="A451">
            <v>5412</v>
          </cell>
          <cell r="B451" t="str">
            <v>5412</v>
          </cell>
          <cell r="C451" t="str">
            <v>პოლიციის ოფიცრები</v>
          </cell>
        </row>
        <row r="452">
          <cell r="A452">
            <v>5413</v>
          </cell>
          <cell r="B452" t="str">
            <v>5413</v>
          </cell>
          <cell r="C452" t="str">
            <v>ციხის ბადრაგი</v>
          </cell>
        </row>
        <row r="453">
          <cell r="A453">
            <v>5414</v>
          </cell>
          <cell r="B453" t="str">
            <v>5414</v>
          </cell>
          <cell r="C453" t="str">
            <v>პირადი დაცვა / მცველები</v>
          </cell>
        </row>
        <row r="454">
          <cell r="A454">
            <v>5419</v>
          </cell>
          <cell r="B454" t="str">
            <v>5419</v>
          </cell>
          <cell r="C454" t="str">
            <v>დაცვის მომსახურების მუშაკები, რომელნიც უფრო დეტალურ კლასიფიკაციას არ ექვემდებარება</v>
          </cell>
        </row>
        <row r="455">
          <cell r="A455">
            <v>6111</v>
          </cell>
          <cell r="B455" t="str">
            <v>6111</v>
          </cell>
          <cell r="C455" t="str">
            <v>ბოსტნეულის მწარმოებლები და მინდვრის მუშაკები</v>
          </cell>
        </row>
        <row r="456">
          <cell r="A456">
            <v>6112</v>
          </cell>
          <cell r="B456" t="str">
            <v>6112</v>
          </cell>
          <cell r="C456" t="str">
            <v>ხეების და ბუჩქნარების მოვლის მუშაკები</v>
          </cell>
        </row>
        <row r="457">
          <cell r="A457">
            <v>6113</v>
          </cell>
          <cell r="B457" t="str">
            <v>6113</v>
          </cell>
          <cell r="C457" t="str">
            <v>ნერგების გამშენებლები და მებაღეები</v>
          </cell>
        </row>
        <row r="458">
          <cell r="A458">
            <v>6114</v>
          </cell>
          <cell r="B458" t="str">
            <v>6114</v>
          </cell>
          <cell r="C458" t="str">
            <v>შერეული მოსავლის მწარმოებლები</v>
          </cell>
        </row>
        <row r="459">
          <cell r="A459">
            <v>6121</v>
          </cell>
          <cell r="B459" t="str">
            <v>6121</v>
          </cell>
          <cell r="C459" t="str">
            <v>მესაქონლეები და რძის პროდუქტთა მეწარმეები</v>
          </cell>
        </row>
        <row r="460">
          <cell r="A460">
            <v>6122</v>
          </cell>
          <cell r="B460" t="str">
            <v>6122</v>
          </cell>
          <cell r="C460" t="str">
            <v>შინაური ფრინველის გაშენების სპეციალისტები</v>
          </cell>
        </row>
        <row r="461">
          <cell r="A461">
            <v>6123</v>
          </cell>
          <cell r="B461" t="str">
            <v>6123</v>
          </cell>
          <cell r="C461" t="str">
            <v>მეფუტკრეები და მეაბრეშუმეები</v>
          </cell>
        </row>
        <row r="462">
          <cell r="A462">
            <v>6129</v>
          </cell>
          <cell r="B462" t="str">
            <v>6129</v>
          </cell>
          <cell r="C462" t="str">
            <v>მეცხოველეები / მესაქონლეები, რომელნიც უფრო დეტალურ კლასიფიკაციას არ ექვემდებარება</v>
          </cell>
        </row>
        <row r="463">
          <cell r="A463">
            <v>6130</v>
          </cell>
          <cell r="B463" t="str">
            <v>6130</v>
          </cell>
          <cell r="C463" t="str">
            <v>შერეული კულტურების მეწარმეები და მესაქონლეები</v>
          </cell>
        </row>
        <row r="464">
          <cell r="A464">
            <v>6210</v>
          </cell>
          <cell r="B464" t="str">
            <v>6210</v>
          </cell>
          <cell r="C464" t="str">
            <v>სატყეო მეურნეობისა და მასთან დაკავშირებული მუშაკები</v>
          </cell>
        </row>
        <row r="465">
          <cell r="A465">
            <v>6221</v>
          </cell>
          <cell r="B465" t="str">
            <v>6221</v>
          </cell>
          <cell r="C465" t="str">
            <v>აქვაკულტურის მუშაკები</v>
          </cell>
        </row>
        <row r="466">
          <cell r="A466">
            <v>6222</v>
          </cell>
          <cell r="B466" t="str">
            <v>6222</v>
          </cell>
          <cell r="C466" t="str">
            <v>შიდა და სანაპირო წყლების თევზჭერის მუშაკები</v>
          </cell>
        </row>
        <row r="467">
          <cell r="A467">
            <v>6223</v>
          </cell>
          <cell r="B467" t="str">
            <v>6223</v>
          </cell>
          <cell r="C467" t="str">
            <v>გაშლილ ზღვაში თევზჭერის მუშაკები</v>
          </cell>
        </row>
        <row r="468">
          <cell r="A468">
            <v>6224</v>
          </cell>
          <cell r="B468" t="str">
            <v>6224</v>
          </cell>
          <cell r="C468" t="str">
            <v>მონადირეები და ტრაპერები (იხ. ზემოთ)</v>
          </cell>
        </row>
        <row r="469">
          <cell r="A469">
            <v>6310</v>
          </cell>
          <cell r="B469" t="str">
            <v>6310</v>
          </cell>
          <cell r="C469" t="str">
            <v>საარსებო მოსავლის ფერმერები</v>
          </cell>
        </row>
        <row r="470">
          <cell r="A470">
            <v>6320</v>
          </cell>
          <cell r="B470" t="str">
            <v>6320</v>
          </cell>
          <cell r="C470" t="str">
            <v>საარსებო პირუტყვის ფერმერები</v>
          </cell>
        </row>
        <row r="471">
          <cell r="A471">
            <v>6330</v>
          </cell>
          <cell r="B471" t="str">
            <v>6330</v>
          </cell>
          <cell r="C471" t="str">
            <v>საარსებო შერეული მოსავლისა და პირუტყვის ფერმერები</v>
          </cell>
        </row>
        <row r="472">
          <cell r="A472">
            <v>6340</v>
          </cell>
          <cell r="B472" t="str">
            <v>6340</v>
          </cell>
          <cell r="C472" t="str">
            <v>საარსებო თევზჭერის მუშაკები</v>
          </cell>
        </row>
        <row r="473">
          <cell r="A473">
            <v>7111</v>
          </cell>
          <cell r="B473" t="str">
            <v>7111</v>
          </cell>
          <cell r="C473" t="str">
            <v>სახლის მშენებლები</v>
          </cell>
        </row>
        <row r="474">
          <cell r="A474">
            <v>7112</v>
          </cell>
          <cell r="B474" t="str">
            <v>7112</v>
          </cell>
          <cell r="C474" t="str">
            <v>კალატოზები და სხვა დაკავშირებულ ხელობათა ოსტატები</v>
          </cell>
        </row>
        <row r="475">
          <cell r="A475">
            <v>7113</v>
          </cell>
          <cell r="B475" t="str">
            <v>7113</v>
          </cell>
          <cell r="C475" t="str">
            <v>ქვის მთლელები, ქვის მტეხავები და ქვაზე მჭრელები</v>
          </cell>
        </row>
        <row r="476">
          <cell r="A476">
            <v>7114</v>
          </cell>
          <cell r="B476" t="str">
            <v>7114</v>
          </cell>
          <cell r="C476" t="str">
            <v>ბეტონის დამგებები, ბეტონის ჩამომსხმელები და სხვა დაკავშირებულ ხელობათა ოსტატები</v>
          </cell>
        </row>
        <row r="477">
          <cell r="A477">
            <v>7115</v>
          </cell>
          <cell r="B477" t="str">
            <v>7115</v>
          </cell>
          <cell r="C477" t="str">
            <v>ხუროები და დურგლები</v>
          </cell>
        </row>
        <row r="478">
          <cell r="A478">
            <v>7119</v>
          </cell>
          <cell r="B478" t="str">
            <v>7119</v>
          </cell>
          <cell r="C478" t="str">
            <v>მშენებლები და სხვა მასთან დაკავშირებული ხელობის მუშაკები, რომელნიც უფრო დეტალურ კლასიფიკაციას აღარ ექვემდებარება</v>
          </cell>
        </row>
        <row r="479">
          <cell r="A479">
            <v>7121</v>
          </cell>
          <cell r="B479" t="str">
            <v>7121</v>
          </cell>
          <cell r="C479" t="str">
            <v>სახურავის ოსტატი</v>
          </cell>
        </row>
        <row r="480">
          <cell r="A480">
            <v>7122</v>
          </cell>
          <cell r="B480" t="str">
            <v>7122</v>
          </cell>
          <cell r="C480" t="str">
            <v xml:space="preserve">იატაკის დაწყობისა და პარკეტის დაგების ოსტატები </v>
          </cell>
        </row>
        <row r="481">
          <cell r="A481">
            <v>7123</v>
          </cell>
          <cell r="B481" t="str">
            <v>7123</v>
          </cell>
          <cell r="C481" t="str">
            <v>მებათქაშეები / თაბაშირის ქანდაკებათა ოსტატები</v>
          </cell>
        </row>
        <row r="482">
          <cell r="A482">
            <v>7124</v>
          </cell>
          <cell r="B482" t="str">
            <v>7124</v>
          </cell>
          <cell r="C482" t="str">
            <v>იზოლაციის ოსტატები</v>
          </cell>
        </row>
        <row r="483">
          <cell r="A483">
            <v>7125</v>
          </cell>
          <cell r="B483" t="str">
            <v>7125</v>
          </cell>
          <cell r="C483" t="str">
            <v>მემინეები</v>
          </cell>
        </row>
        <row r="484">
          <cell r="A484">
            <v>7126</v>
          </cell>
          <cell r="B484" t="str">
            <v>7126</v>
          </cell>
          <cell r="C484" t="str">
            <v>წყალსადენების და სანტექნიკის ოსტატები</v>
          </cell>
        </row>
        <row r="485">
          <cell r="A485">
            <v>7127</v>
          </cell>
          <cell r="B485" t="str">
            <v>7127</v>
          </cell>
          <cell r="C485" t="str">
            <v>ჰაერის კონდიციონერებისა და გაგრილების სისტემის გამმართველები და შემკეთებლები</v>
          </cell>
        </row>
        <row r="486">
          <cell r="A486">
            <v>7131</v>
          </cell>
          <cell r="B486" t="str">
            <v>7131</v>
          </cell>
          <cell r="C486" t="str">
            <v>მღებავები და მათთან დაკავშირებული სხვა მუშაკები</v>
          </cell>
        </row>
        <row r="487">
          <cell r="A487">
            <v>7132</v>
          </cell>
          <cell r="B487" t="str">
            <v>7132</v>
          </cell>
          <cell r="C487" t="str">
            <v>მღებავები გამფრქვევ-გაშხეფით და მოჭიქურებლები</v>
          </cell>
        </row>
        <row r="488">
          <cell r="A488">
            <v>7133</v>
          </cell>
          <cell r="B488" t="str">
            <v>7133</v>
          </cell>
          <cell r="C488" t="str">
            <v>შენობის / სამშენებლო კონსტრუქციის განმწმენდები</v>
          </cell>
        </row>
        <row r="489">
          <cell r="A489">
            <v>7211</v>
          </cell>
          <cell r="B489" t="str">
            <v>7211</v>
          </cell>
          <cell r="C489" t="str">
            <v>ლითონის მეყალიბეები და მეკოპეები</v>
          </cell>
        </row>
        <row r="490">
          <cell r="A490">
            <v>7212</v>
          </cell>
          <cell r="B490" t="str">
            <v>7212</v>
          </cell>
          <cell r="C490" t="str">
            <v>შემდუღებლები და აირით მჭრელები</v>
          </cell>
        </row>
        <row r="491">
          <cell r="A491">
            <v>7213</v>
          </cell>
          <cell r="B491" t="str">
            <v>7213</v>
          </cell>
          <cell r="C491" t="str">
            <v>ფურცლოვან ლითონზე მომუშავე  ოსტატები</v>
          </cell>
        </row>
        <row r="492">
          <cell r="A492">
            <v>7214</v>
          </cell>
          <cell r="B492" t="str">
            <v>7214</v>
          </cell>
          <cell r="C492" t="str">
            <v>კონსტრუქციული ლითონის დამამზადებელი მუშები და მემონტაჟეები</v>
          </cell>
        </row>
        <row r="493">
          <cell r="A493">
            <v>7215</v>
          </cell>
          <cell r="B493" t="str">
            <v>7215</v>
          </cell>
          <cell r="C493" t="str">
            <v>მეტაკელაჟეები და მეკაბელე მრჩილავები</v>
          </cell>
        </row>
        <row r="494">
          <cell r="A494">
            <v>7221</v>
          </cell>
          <cell r="B494" t="str">
            <v>7221</v>
          </cell>
          <cell r="C494" t="str">
            <v>უროებზე და წნეხებზე მჭედლები</v>
          </cell>
        </row>
        <row r="495">
          <cell r="A495">
            <v>7222</v>
          </cell>
          <cell r="B495" t="str">
            <v>7222</v>
          </cell>
          <cell r="C495" t="str">
            <v>ზეინკალმეხელსაწყოეები და მონათესავე პროფესიის მუშები</v>
          </cell>
        </row>
        <row r="496">
          <cell r="A496">
            <v>7223</v>
          </cell>
          <cell r="B496" t="str">
            <v>7223</v>
          </cell>
          <cell r="C496" t="str">
            <v>მეჩარხეები და ამწყობი ოპერატორები</v>
          </cell>
        </row>
        <row r="497">
          <cell r="A497">
            <v>7224</v>
          </cell>
          <cell r="B497" t="str">
            <v>7224</v>
          </cell>
          <cell r="C497" t="str">
            <v>მხეხავები, გამრპიალებლები და ინსტრუმენტის მლესავები</v>
          </cell>
        </row>
        <row r="498">
          <cell r="A498">
            <v>7231</v>
          </cell>
          <cell r="B498" t="str">
            <v>7231</v>
          </cell>
          <cell r="C498" t="str">
            <v>ავტომობილების მექანიკოსები და ამწყობები</v>
          </cell>
        </row>
        <row r="499">
          <cell r="A499">
            <v>7232</v>
          </cell>
          <cell r="B499" t="str">
            <v>7232</v>
          </cell>
          <cell r="C499" t="str">
            <v>საავიაციო ძრავების მექანიკოსები და ამწყობები</v>
          </cell>
        </row>
        <row r="500">
          <cell r="A500">
            <v>7233</v>
          </cell>
          <cell r="B500" t="str">
            <v>7233</v>
          </cell>
          <cell r="C500" t="str">
            <v>სასოფლო-სამეურნეო და სამრეწველო მოწყობილობების მექანიკოსები და ამწყობები</v>
          </cell>
        </row>
        <row r="501">
          <cell r="A501">
            <v>7234</v>
          </cell>
          <cell r="B501" t="str">
            <v>7234</v>
          </cell>
          <cell r="C501" t="str">
            <v>მოტოციკლის შემკეთებლები და მონათესავე პროფესიის ოსტატები</v>
          </cell>
        </row>
        <row r="502">
          <cell r="A502">
            <v>7311</v>
          </cell>
          <cell r="B502" t="str">
            <v>7311</v>
          </cell>
          <cell r="C502" t="str">
            <v>პრეციზიული ინსტრუმენტების დამამზადებლები და შემკეთებლები</v>
          </cell>
        </row>
        <row r="503">
          <cell r="A503">
            <v>7312</v>
          </cell>
          <cell r="B503" t="str">
            <v>7312</v>
          </cell>
          <cell r="C503" t="str">
            <v>მუსიკალური ინსტრუმენტების დამამზადებლები და ამწყობები</v>
          </cell>
        </row>
        <row r="504">
          <cell r="A504">
            <v>7313</v>
          </cell>
          <cell r="B504" t="str">
            <v>7313</v>
          </cell>
          <cell r="C504" t="str">
            <v>ძვირფასი ლითონებისა და ქვებისგან ნაკეთობების დამამზადებლები</v>
          </cell>
        </row>
        <row r="505">
          <cell r="A505">
            <v>7314</v>
          </cell>
          <cell r="B505" t="str">
            <v>7314</v>
          </cell>
          <cell r="C505" t="str">
            <v>მეთუნეები, მემინეები და მონათესავე პროფესიის მუშაკები</v>
          </cell>
        </row>
        <row r="506">
          <cell r="A506">
            <v>7315</v>
          </cell>
          <cell r="B506" t="str">
            <v>7315</v>
          </cell>
          <cell r="C506" t="str">
            <v>მემინეები, შუშის მჭრელები, მხეხავები და გამპრიალებლები</v>
          </cell>
        </row>
        <row r="507">
          <cell r="A507">
            <v>7316</v>
          </cell>
          <cell r="B507" t="str">
            <v>7316</v>
          </cell>
          <cell r="C507" t="str">
            <v>მინაზე, კერამიკასა და სხვა მსგავს მასალებზე დეკორატიული ხატვის ოსტატები</v>
          </cell>
        </row>
        <row r="508">
          <cell r="A508">
            <v>7317</v>
          </cell>
          <cell r="B508" t="str">
            <v>7317</v>
          </cell>
          <cell r="C508" t="str">
            <v>ხის, ლითონისა და სხვა მასალათა მოჩუქურთმების, ასევე წვნის / ხლართვის  ხელოვანი ოსტატები (დამწნავები)</v>
          </cell>
        </row>
        <row r="509">
          <cell r="A509">
            <v>7318</v>
          </cell>
          <cell r="B509" t="str">
            <v>7318</v>
          </cell>
          <cell r="C509" t="str">
            <v>ტექსტილზე, ტყავსა და სხვა მსგავს მასალაზე ხელით მომუშავეები</v>
          </cell>
        </row>
        <row r="510">
          <cell r="A510">
            <v>7319</v>
          </cell>
          <cell r="B510" t="str">
            <v>7319</v>
          </cell>
          <cell r="C510" t="str">
            <v>ხელნაკეთობებზე მომუშავეები, რომელნიც უფრო დეტალურ კლასიფიკაციას არ ექვემდებარება</v>
          </cell>
        </row>
        <row r="511">
          <cell r="A511">
            <v>7321</v>
          </cell>
          <cell r="B511" t="str">
            <v>7321</v>
          </cell>
          <cell r="C511" t="str">
            <v>ბეჭდვამდელი / ბეჭდვის საცდელი ტექნიკოსები</v>
          </cell>
        </row>
        <row r="512">
          <cell r="A512">
            <v>7322</v>
          </cell>
          <cell r="B512" t="str">
            <v>7322</v>
          </cell>
          <cell r="C512" t="str">
            <v xml:space="preserve">მბეჭდავები </v>
          </cell>
        </row>
        <row r="513">
          <cell r="A513">
            <v>7323</v>
          </cell>
          <cell r="B513" t="str">
            <v>7323</v>
          </cell>
          <cell r="C513" t="str">
            <v>ბეჭდვის დამასრულებლები და მკინძავები / მკაზმავები</v>
          </cell>
        </row>
        <row r="514">
          <cell r="A514">
            <v>7411</v>
          </cell>
          <cell r="B514" t="str">
            <v>7411</v>
          </cell>
          <cell r="C514" t="str">
            <v>შენობისა და მასთან დაკავშირებულ ინჟინერ-ელექტრიკოსები</v>
          </cell>
        </row>
        <row r="515">
          <cell r="A515">
            <v>7412</v>
          </cell>
          <cell r="B515" t="str">
            <v>7412</v>
          </cell>
          <cell r="C515" t="str">
            <v xml:space="preserve">ელექტრომექანიკოსები და გამმართველები </v>
          </cell>
        </row>
        <row r="516">
          <cell r="A516">
            <v>7413</v>
          </cell>
          <cell r="B516" t="str">
            <v>7413</v>
          </cell>
          <cell r="C516" t="str">
            <v>ელექტრული ხაზის ინსტალატორები და შემკეთებლები</v>
          </cell>
        </row>
        <row r="517">
          <cell r="A517">
            <v>7421</v>
          </cell>
          <cell r="B517" t="str">
            <v>7421</v>
          </cell>
          <cell r="C517" t="str">
            <v>ელექტრონულ მანქანა-მოწყობილობათა მექანიკოსები და მოსამსახურე პერსონალი</v>
          </cell>
        </row>
        <row r="518">
          <cell r="A518">
            <v>7422</v>
          </cell>
          <cell r="B518" t="str">
            <v>7422</v>
          </cell>
          <cell r="C518" t="str">
            <v>საინფორმაციო-კავშირგაბმულობის ტექნოლოგიების ინსტალატორები და მოსამსახურე პერსონალი</v>
          </cell>
        </row>
        <row r="519">
          <cell r="A519">
            <v>7511</v>
          </cell>
          <cell r="B519" t="str">
            <v>7511</v>
          </cell>
          <cell r="C519" t="str">
            <v>ყასაბები, თევზით მოვაჭრეები და სხვა დაკავშირებული საკვებ-პროდუქტების მომზადება-გადამუშავების ოსტატები</v>
          </cell>
        </row>
        <row r="520">
          <cell r="A520">
            <v>7512</v>
          </cell>
          <cell r="B520" t="str">
            <v>7512</v>
          </cell>
          <cell r="C520" t="str">
            <v>ხაბაზები, ცომეულის გამომცხობები და კონდიტერები</v>
          </cell>
        </row>
        <row r="521">
          <cell r="A521">
            <v>7513</v>
          </cell>
          <cell r="B521" t="str">
            <v>7513</v>
          </cell>
          <cell r="C521" t="str">
            <v>რძის პროდუქტთა მწარმოებლები</v>
          </cell>
        </row>
        <row r="522">
          <cell r="A522">
            <v>7514</v>
          </cell>
          <cell r="B522" t="str">
            <v>7514</v>
          </cell>
          <cell r="C522" t="str">
            <v>ხილის, ბოსტნეულის და მსგავსი პროდუქტების დამკონსერვებლები</v>
          </cell>
        </row>
        <row r="523">
          <cell r="A523">
            <v>7515</v>
          </cell>
          <cell r="B523" t="str">
            <v>7515</v>
          </cell>
          <cell r="C523" t="str">
            <v>საკვები პროდუქტებისა და სასმელების დეგუსტატორები და დამხარისხებლები</v>
          </cell>
        </row>
        <row r="524">
          <cell r="A524">
            <v>7516</v>
          </cell>
          <cell r="B524" t="str">
            <v>7516</v>
          </cell>
          <cell r="C524" t="str">
            <v>თამბაქოს დამამზადებლები და თამბაქოს პროდუქციის მწარმოებლები</v>
          </cell>
        </row>
        <row r="525">
          <cell r="A525">
            <v>7521</v>
          </cell>
          <cell r="B525" t="str">
            <v>7521</v>
          </cell>
          <cell r="C525" t="str">
            <v xml:space="preserve">ხის დამამუშავებლები </v>
          </cell>
        </row>
        <row r="526">
          <cell r="A526">
            <v>7522</v>
          </cell>
          <cell r="B526" t="str">
            <v>7522</v>
          </cell>
          <cell r="C526" t="str">
            <v>მეავეჯეები და მონათესავე პროფესიის მუშაკები</v>
          </cell>
        </row>
        <row r="527">
          <cell r="A527">
            <v>7523</v>
          </cell>
          <cell r="B527" t="str">
            <v>7523</v>
          </cell>
          <cell r="C527" t="str">
            <v>ხის დამამუშავებელი დაზგების ამწყობები და ოპერატორები</v>
          </cell>
        </row>
        <row r="528">
          <cell r="A528">
            <v>7531</v>
          </cell>
          <cell r="B528" t="str">
            <v>7531</v>
          </cell>
          <cell r="C528" t="str">
            <v>თერძები, მკერავი ქალები, მექურქეები და ქუდის ოსტატები</v>
          </cell>
        </row>
        <row r="529">
          <cell r="A529">
            <v>7532</v>
          </cell>
          <cell r="B529" t="str">
            <v>7532</v>
          </cell>
          <cell r="C529" t="str">
            <v>ტანისამოსისა და ამასთან დაკავშირებულ მოდელთა ოსტატები</v>
          </cell>
        </row>
        <row r="530">
          <cell r="A530">
            <v>7533</v>
          </cell>
          <cell r="B530" t="str">
            <v>7533</v>
          </cell>
          <cell r="C530" t="str">
            <v>მკერავები, მქარგავები და მონათესავე პროფესიის მუშაკები</v>
          </cell>
        </row>
        <row r="531">
          <cell r="A531">
            <v>7534</v>
          </cell>
          <cell r="B531" t="str">
            <v>7534</v>
          </cell>
          <cell r="C531" t="str">
            <v>ავეჯის გადამკვრელები და მონათესავე პროფესიის მუშაკები</v>
          </cell>
        </row>
        <row r="532">
          <cell r="A532">
            <v>7535</v>
          </cell>
          <cell r="B532" t="str">
            <v>7535</v>
          </cell>
          <cell r="C532" t="str">
            <v>მეტყავეები, დაბაღები, მთრიმლავები, ასევე ქეჩის მწარმოებლები და გამყიდველები</v>
          </cell>
        </row>
        <row r="533">
          <cell r="A533">
            <v>7536</v>
          </cell>
          <cell r="B533" t="str">
            <v>7536</v>
          </cell>
          <cell r="C533" t="str">
            <v>მეჩექმეები, მეწაღეები და ამასთან დაკავშირებულ მუშაკები</v>
          </cell>
        </row>
        <row r="534">
          <cell r="A534">
            <v>7541</v>
          </cell>
          <cell r="B534" t="str">
            <v>7541</v>
          </cell>
          <cell r="C534" t="str">
            <v xml:space="preserve">სიღრმეზე მყვინთავები </v>
          </cell>
        </row>
        <row r="535">
          <cell r="A535">
            <v>7542</v>
          </cell>
          <cell r="B535" t="str">
            <v>7542</v>
          </cell>
          <cell r="C535" t="str">
            <v>ამფეთქებლები და ამფეთქებელი მანქანის ოპერატორები</v>
          </cell>
        </row>
        <row r="536">
          <cell r="A536">
            <v>7543</v>
          </cell>
          <cell r="B536" t="str">
            <v>7543</v>
          </cell>
          <cell r="C536" t="str">
            <v>საკვებ პროდუქტთა (სასმელების გარდა) გრეიდერები / მახარისხებლები და დეგუსტატორები</v>
          </cell>
        </row>
        <row r="537">
          <cell r="A537">
            <v>7544</v>
          </cell>
          <cell r="B537" t="str">
            <v>7544</v>
          </cell>
          <cell r="C537" t="str">
            <v>ფუმიგატორები და სხვა პირები, რომელნიც განახორციელებენ ბრძოლას მავნებლებისა და სარეველა ბალახის წინააღმდეგ (აგრეთვე, ამის პროფილაქტიკასა და  კონტროლს)</v>
          </cell>
        </row>
        <row r="538">
          <cell r="A538">
            <v>7549</v>
          </cell>
          <cell r="B538" t="str">
            <v>7549</v>
          </cell>
          <cell r="C538" t="str">
            <v>ხელობისა და დაკავშირებულ დარგთა მუშაკები, რომელნიც უფრო დეტალურ კლასიფიკაციას არ ექვემდებარება</v>
          </cell>
        </row>
        <row r="539">
          <cell r="A539">
            <v>8111</v>
          </cell>
          <cell r="B539" t="str">
            <v>8111</v>
          </cell>
          <cell r="C539" t="str">
            <v>შახტებსა და კარიერებში მომუშავე პერსონალი</v>
          </cell>
        </row>
        <row r="540">
          <cell r="A540">
            <v>8112</v>
          </cell>
          <cell r="B540" t="str">
            <v>8112</v>
          </cell>
          <cell r="C540" t="str">
            <v>მინერალთა და ქვების დამუშავების სიმძლავრეებზე დაკავებული ოპერატორები</v>
          </cell>
        </row>
        <row r="541">
          <cell r="A541">
            <v>8113</v>
          </cell>
          <cell r="B541" t="str">
            <v>8113</v>
          </cell>
          <cell r="C541" t="str">
            <v>ჭაბურღილთა ბურღვაზე და მსგავს სამუშაოებზე აყვანილი მუშაკები</v>
          </cell>
        </row>
        <row r="542">
          <cell r="A542">
            <v>8114</v>
          </cell>
          <cell r="B542" t="str">
            <v>8114</v>
          </cell>
          <cell r="C542" t="str">
            <v>ცემენტის, ქვებისა და სხვა მინერალურ პროდუქტთა საწარმოო მანქანათა ოპერატორები</v>
          </cell>
        </row>
        <row r="543">
          <cell r="A543">
            <v>8121</v>
          </cell>
          <cell r="B543" t="str">
            <v>8121</v>
          </cell>
          <cell r="C543" t="str">
            <v>ლითონის დამუშავების დანადგარის ოპერატორები</v>
          </cell>
        </row>
        <row r="544">
          <cell r="A544">
            <v>8122</v>
          </cell>
          <cell r="B544" t="str">
            <v>8122</v>
          </cell>
          <cell r="C544" t="str">
            <v>ლითონის საბოლოო გაწმენდის, შემონაკერისა და დაგრუნტვისათვის დანადგარის ოპერატორები</v>
          </cell>
        </row>
        <row r="545">
          <cell r="A545">
            <v>8131</v>
          </cell>
          <cell r="B545" t="str">
            <v>8131</v>
          </cell>
          <cell r="C545" t="str">
            <v>ქიმიური პროდუქციის მეწარმე სიმძლავრეთა და დანადგარ-მანქანების ოპერატორები</v>
          </cell>
        </row>
        <row r="546">
          <cell r="A546">
            <v>8132</v>
          </cell>
          <cell r="B546" t="str">
            <v>8132</v>
          </cell>
          <cell r="C546" t="str">
            <v>ფოტოგრაფიული ნაწარმის მისაღებად დანადგარ-მანქანათა ოპერატორები</v>
          </cell>
        </row>
        <row r="547">
          <cell r="A547">
            <v>8141</v>
          </cell>
          <cell r="B547" t="str">
            <v>8141</v>
          </cell>
          <cell r="C547" t="str">
            <v>რეზინის პროდუქციის მეწარმე დანადგარის ოპერატორები</v>
          </cell>
        </row>
        <row r="548">
          <cell r="A548">
            <v>8142</v>
          </cell>
          <cell r="B548" t="str">
            <v>8142</v>
          </cell>
          <cell r="C548" t="str">
            <v>პლასტიკის / პლასტმასის პროდუქციის მეწარმე დანადგარის ოპერატორები</v>
          </cell>
        </row>
        <row r="549">
          <cell r="A549">
            <v>8143</v>
          </cell>
          <cell r="B549" t="str">
            <v>8143</v>
          </cell>
          <cell r="C549" t="str">
            <v>ქაღალდის მეწარმე დანადგარის ოპერატორები</v>
          </cell>
        </row>
        <row r="550">
          <cell r="A550">
            <v>8151</v>
          </cell>
          <cell r="B550" t="str">
            <v>8151</v>
          </cell>
          <cell r="C550" t="str">
            <v>ბოჭკოს მწარმოებელი, სახარატო და დასახვევი დაზგების ოპერატორები</v>
          </cell>
        </row>
        <row r="551">
          <cell r="A551">
            <v>8152</v>
          </cell>
          <cell r="B551" t="str">
            <v>8152</v>
          </cell>
          <cell r="C551" t="str">
            <v>სანასკვი და საქსოვი დაზგების ოპერატორები</v>
          </cell>
        </row>
        <row r="552">
          <cell r="A552">
            <v>8153</v>
          </cell>
          <cell r="B552" t="str">
            <v>8153</v>
          </cell>
          <cell r="C552" t="str">
            <v>საკერავი მანქანის ოპერატორები</v>
          </cell>
        </row>
        <row r="553">
          <cell r="A553">
            <v>8154</v>
          </cell>
          <cell r="B553" t="str">
            <v>8154</v>
          </cell>
          <cell r="C553" t="str">
            <v>მათეთრებელი, სამღებრო და ქსოვილთა განმწმენდ დაზგა-დანადგართა ოპერატორები</v>
          </cell>
        </row>
        <row r="554">
          <cell r="A554">
            <v>8155</v>
          </cell>
          <cell r="B554" t="str">
            <v>8155</v>
          </cell>
          <cell r="C554" t="str">
            <v>ბეწვისა და ტყავის მოსამზადებელი დანადგარი</v>
          </cell>
        </row>
        <row r="555">
          <cell r="A555">
            <v>8156</v>
          </cell>
          <cell r="B555" t="str">
            <v>8156</v>
          </cell>
          <cell r="C555" t="str">
            <v>ფეხსაცმლის დამამზადებელი და მასთან დაკავშირებული დაზგა-დანადგართა ოპერატორები</v>
          </cell>
        </row>
        <row r="556">
          <cell r="A556">
            <v>8157</v>
          </cell>
          <cell r="B556" t="str">
            <v>8157</v>
          </cell>
          <cell r="C556" t="str">
            <v>საუთოებელი დაზგების ოპერატორები</v>
          </cell>
        </row>
        <row r="557">
          <cell r="A557">
            <v>8159</v>
          </cell>
          <cell r="B557" t="str">
            <v>8159</v>
          </cell>
          <cell r="C557" t="str">
            <v>ტექსტილის, ბეწვისა და ტყავის ნაწარმის მისაღები დანადგარის ოპერატორები, რომელნიც უფრო დეტალურ კლასიფიკაციას არ ექვემდებარებიან</v>
          </cell>
        </row>
        <row r="558">
          <cell r="A558">
            <v>8160</v>
          </cell>
          <cell r="B558" t="str">
            <v>8160</v>
          </cell>
          <cell r="C558" t="str">
            <v>საკვებისა და დაკავშირებულ პროდუქტთა მანქანის ოპერატორები</v>
          </cell>
        </row>
        <row r="559">
          <cell r="A559">
            <v>8171</v>
          </cell>
          <cell r="B559" t="str">
            <v>8171</v>
          </cell>
          <cell r="C559" t="str">
            <v>ცელულოზა / შლამის და ქაღალდის საწარმოო სიმძლავრის ოპერატორები</v>
          </cell>
        </row>
        <row r="560">
          <cell r="A560">
            <v>8172</v>
          </cell>
          <cell r="B560" t="str">
            <v>8172</v>
          </cell>
          <cell r="C560" t="str">
            <v>მერქნის დასამუშავებელი საწარმოო სიმძლავრის ოპერატორები</v>
          </cell>
        </row>
        <row r="561">
          <cell r="A561">
            <v>8181</v>
          </cell>
          <cell r="B561" t="str">
            <v>8181</v>
          </cell>
          <cell r="C561" t="str">
            <v>მინისა და კერამიკის საწარმოო სიმძლავრის ოპერატორები</v>
          </cell>
        </row>
        <row r="562">
          <cell r="A562">
            <v>8182</v>
          </cell>
          <cell r="B562" t="str">
            <v>8182</v>
          </cell>
          <cell r="C562" t="str">
            <v>ორლთქზე მომუშავე მანქანისა და ბოილერის ოპერატორები</v>
          </cell>
        </row>
        <row r="563">
          <cell r="A563">
            <v>8183</v>
          </cell>
          <cell r="B563" t="str">
            <v>8183</v>
          </cell>
          <cell r="C563" t="str">
            <v>ჩასაწყობ-საფუთავი, ბოთლებში ჩამოსასხამი და ლეიბლების მისამაგრებელი დაზგები ოპერატორები</v>
          </cell>
        </row>
        <row r="564">
          <cell r="A564">
            <v>8189</v>
          </cell>
          <cell r="B564" t="str">
            <v>8189</v>
          </cell>
          <cell r="C564" t="str">
            <v>სტაციონალურ დაზგა-დანადგართა ოპერატორები, რომელნიც უფრო დეტალურ კლასიფიკაციას არ ექვემდებარებიან</v>
          </cell>
        </row>
        <row r="565">
          <cell r="A565">
            <v>8211</v>
          </cell>
          <cell r="B565" t="str">
            <v>8211</v>
          </cell>
          <cell r="C565" t="str">
            <v>მექანიკური მანქანა-დანადგარების გამმართველნი</v>
          </cell>
        </row>
        <row r="566">
          <cell r="A566">
            <v>8212</v>
          </cell>
          <cell r="B566" t="str">
            <v>8212</v>
          </cell>
          <cell r="C566" t="str">
            <v>ელექტრული და ელექტრონული აპარატურის გამმართველნი</v>
          </cell>
        </row>
        <row r="567">
          <cell r="A567">
            <v>8219</v>
          </cell>
          <cell r="B567" t="str">
            <v>8219</v>
          </cell>
          <cell r="C567" t="str">
            <v>გამმართველნი, რომელნიც უფრო დაწვრილებით კლასიფიკაციას აღარ ექვემდებარებიან</v>
          </cell>
        </row>
        <row r="568">
          <cell r="A568">
            <v>8311</v>
          </cell>
          <cell r="B568" t="str">
            <v>8311</v>
          </cell>
          <cell r="C568" t="str">
            <v>ელექტრომავალის მძღოლები</v>
          </cell>
        </row>
        <row r="569">
          <cell r="A569">
            <v>8312</v>
          </cell>
          <cell r="B569" t="str">
            <v>8312</v>
          </cell>
          <cell r="C569" t="str">
            <v>სარკინიგზო მუხრუჭის, სიგნალებისა და ჩართვა-გადართვის ოპერატორები</v>
          </cell>
        </row>
        <row r="570">
          <cell r="A570">
            <v>8321</v>
          </cell>
          <cell r="B570" t="str">
            <v>8321</v>
          </cell>
          <cell r="C570" t="str">
            <v>მოტოციკლის მძღოლები</v>
          </cell>
        </row>
        <row r="571">
          <cell r="A571">
            <v>8322</v>
          </cell>
          <cell r="B571" t="str">
            <v>8322</v>
          </cell>
          <cell r="C571" t="str">
            <v>მსუბუქი მანქანის, ტაქსისა და საბარგო ფურგონისა მძღოლები</v>
          </cell>
        </row>
        <row r="572">
          <cell r="A572">
            <v>8331</v>
          </cell>
          <cell r="B572" t="str">
            <v>8331</v>
          </cell>
          <cell r="C572" t="str">
            <v>ავტობუსისა და ტრამვაის მძღოლები</v>
          </cell>
        </row>
        <row r="573">
          <cell r="A573">
            <v>8332</v>
          </cell>
          <cell r="B573" t="str">
            <v>8332</v>
          </cell>
          <cell r="C573" t="str">
            <v>მძიმე სატვირთო-სამგზავრო მანქანების მძღოლები</v>
          </cell>
        </row>
        <row r="574">
          <cell r="A574">
            <v>8341</v>
          </cell>
          <cell r="B574" t="str">
            <v>8341</v>
          </cell>
          <cell r="C574" t="str">
            <v>სახნავ-სათესი და სატყეო მოძრავი სიმძლავრე-დანადგართა ოპერატორები</v>
          </cell>
        </row>
        <row r="575">
          <cell r="A575">
            <v>8342</v>
          </cell>
          <cell r="B575" t="str">
            <v>8342</v>
          </cell>
          <cell r="C575" t="str">
            <v>მიწასათხრელისა და სხვა ამასთან დაკავშირებულ სიმძლავრეთა ოპერატორები</v>
          </cell>
        </row>
        <row r="576">
          <cell r="A576">
            <v>8343</v>
          </cell>
          <cell r="B576" t="str">
            <v>8343</v>
          </cell>
          <cell r="C576" t="str">
            <v>მეამწევეები, აგრეთვე ტვირთამწის, ჯალამბარის და სხვა მსგავს ტექნიკა-მოწყობილობათა ოპერატორები</v>
          </cell>
        </row>
        <row r="577">
          <cell r="A577">
            <v>8344</v>
          </cell>
          <cell r="B577" t="str">
            <v>8344</v>
          </cell>
          <cell r="C577" t="str">
            <v>ოპერატორები ურიკისა ტვირთამწი მოწყობილობათ</v>
          </cell>
        </row>
        <row r="578">
          <cell r="A578">
            <v>8350</v>
          </cell>
          <cell r="B578" t="str">
            <v>8350</v>
          </cell>
          <cell r="C578" t="str">
            <v>გემბანზე ეკიპაჟი / მეზღვაურები და მსგავსი მუშაკები</v>
          </cell>
        </row>
        <row r="579">
          <cell r="A579">
            <v>9111</v>
          </cell>
          <cell r="B579" t="str">
            <v>9111</v>
          </cell>
          <cell r="C579" t="str">
            <v>დამლაგებლები და ხელქვეითი დამხმარე პირები შინ (ბინაში / საკუთარ სახლში)</v>
          </cell>
        </row>
        <row r="580">
          <cell r="A580">
            <v>9112</v>
          </cell>
          <cell r="B580" t="str">
            <v>9112</v>
          </cell>
          <cell r="C580" t="str">
            <v>დამლაგებლები და ხელქვეითი დამხმარე პირები ოფისებში, სასტუმროებსა და სხვა დაწესებულებებში</v>
          </cell>
        </row>
        <row r="581">
          <cell r="A581">
            <v>9121</v>
          </cell>
          <cell r="B581" t="str">
            <v>9121</v>
          </cell>
          <cell r="C581" t="str">
            <v>ხელით რეცხვისა და გაუთოების მუშაკები</v>
          </cell>
        </row>
        <row r="582">
          <cell r="A582">
            <v>9122</v>
          </cell>
          <cell r="B582" t="str">
            <v>9122</v>
          </cell>
          <cell r="C582" t="str">
            <v>მანქანების მრეცხავები</v>
          </cell>
        </row>
        <row r="583">
          <cell r="A583">
            <v>9123</v>
          </cell>
          <cell r="B583" t="str">
            <v>9123</v>
          </cell>
          <cell r="C583" t="str">
            <v>ფანჯრის განმწმენდი პირები</v>
          </cell>
        </row>
        <row r="584">
          <cell r="A584">
            <v>9129</v>
          </cell>
          <cell r="B584" t="str">
            <v>9129</v>
          </cell>
          <cell r="C584" t="str">
            <v>სხვა არა/კვალიფიცირებული მუშაკები, რომელიც წმენდა-რეცხვით არის დაკავებული</v>
          </cell>
        </row>
        <row r="585">
          <cell r="A585">
            <v>9211</v>
          </cell>
          <cell r="B585" t="str">
            <v>9211</v>
          </cell>
          <cell r="C585" t="str">
            <v>სასოფლო-სამეურნეო (მემცენარეობის) სფეროში დაკავებული არაკვალიფიცირებული მუშაკები</v>
          </cell>
        </row>
        <row r="586">
          <cell r="A586">
            <v>9212</v>
          </cell>
          <cell r="B586" t="str">
            <v>9212</v>
          </cell>
          <cell r="C586" t="str">
            <v>სასოფლო-სამეურნეო (მესაქონლეობის) სფეროში დაკავებული არაკვალიფიცირებული მუშაკები</v>
          </cell>
        </row>
        <row r="587">
          <cell r="A587">
            <v>9213</v>
          </cell>
          <cell r="B587" t="str">
            <v>9213</v>
          </cell>
          <cell r="C587" t="str">
            <v>შერეული (მემცენარეობისა და მესაქონლეობის) სფეროში დაკავებული არაკვალიფიცირებული მუშაკები</v>
          </cell>
        </row>
        <row r="588">
          <cell r="A588">
            <v>9214</v>
          </cell>
          <cell r="B588" t="str">
            <v>9214</v>
          </cell>
          <cell r="C588" t="str">
            <v>ბაღებში და საყვავილე გაზონებზე დაკავებული არაკვალიფიცირებული მუშაკები</v>
          </cell>
        </row>
        <row r="589">
          <cell r="A589">
            <v>9215</v>
          </cell>
          <cell r="B589" t="str">
            <v>9215</v>
          </cell>
          <cell r="C589" t="str">
            <v>სატყეოში დაკავებული არაკვალიფიცირებული მუშაკები</v>
          </cell>
        </row>
        <row r="590">
          <cell r="A590">
            <v>9216</v>
          </cell>
          <cell r="B590" t="str">
            <v>9216</v>
          </cell>
          <cell r="C590" t="str">
            <v>სათევზჭერო და აკვაკულტურაზე დაკავებული არაკვალიფიცირებული მუშაკები</v>
          </cell>
        </row>
        <row r="591">
          <cell r="A591">
            <v>9311</v>
          </cell>
          <cell r="B591" t="str">
            <v>9311</v>
          </cell>
          <cell r="C591" t="str">
            <v>სამთო სამუშაოებსა და კარიერში მომუშავე არაკვალიფიცირებული მუშაკები</v>
          </cell>
        </row>
        <row r="592">
          <cell r="A592">
            <v>9312</v>
          </cell>
          <cell r="B592" t="str">
            <v>9312</v>
          </cell>
          <cell r="C592" t="str">
            <v>სამოქალაქო მშენებლობის სფეროში მომუშავე არაკვალიფიცირებული მუშაკები</v>
          </cell>
        </row>
        <row r="593">
          <cell r="A593">
            <v>9313</v>
          </cell>
          <cell r="B593" t="str">
            <v>9313</v>
          </cell>
          <cell r="C593" t="str">
            <v>შენობათა აგებაზე დაკავებული არაკვალიფიცირებული მუშაკები</v>
          </cell>
        </row>
        <row r="594">
          <cell r="A594">
            <v>9321</v>
          </cell>
          <cell r="B594" t="str">
            <v>9321</v>
          </cell>
          <cell r="C594" t="str">
            <v>უინსტრუმენტო (შიშველი ხელით) მომუშავე არაკვალიფიცირებული პირები</v>
          </cell>
        </row>
        <row r="595">
          <cell r="A595">
            <v>9329</v>
          </cell>
          <cell r="B595" t="str">
            <v>9329</v>
          </cell>
          <cell r="C595" t="str">
            <v>საწარმოებზე დაკავებული არაკვალიფიცირებული მუშაკები, რომელნიც უფრო დეტალურ კლასიფიკაციას არ ექვემდებარებიან</v>
          </cell>
        </row>
        <row r="596">
          <cell r="A596">
            <v>9331</v>
          </cell>
          <cell r="B596" t="str">
            <v>9331</v>
          </cell>
          <cell r="C596" t="str">
            <v>ხელითა და პედლით მართვადი ტრანსპორტის მძღოლები</v>
          </cell>
        </row>
        <row r="597">
          <cell r="A597">
            <v>9332</v>
          </cell>
          <cell r="B597" t="str">
            <v>9332</v>
          </cell>
          <cell r="C597" t="str">
            <v>საქონლით მართვადი ტრანსპორტის მძღოლები</v>
          </cell>
        </row>
        <row r="598">
          <cell r="A598">
            <v>9333</v>
          </cell>
          <cell r="B598" t="str">
            <v>9333</v>
          </cell>
          <cell r="C598" t="str">
            <v>მებარგულები</v>
          </cell>
        </row>
        <row r="599">
          <cell r="A599">
            <v>9334</v>
          </cell>
          <cell r="B599" t="str">
            <v>9334</v>
          </cell>
          <cell r="C599" t="str">
            <v>თაროებსა და ვიტრინებზე დგამმართველები (მაღაზიებში)</v>
          </cell>
        </row>
        <row r="600">
          <cell r="A600">
            <v>9411</v>
          </cell>
          <cell r="B600" t="str">
            <v>9411</v>
          </cell>
          <cell r="C600" t="str">
            <v>სწრაფი კვების მზარეულები</v>
          </cell>
        </row>
        <row r="601">
          <cell r="A601">
            <v>9412</v>
          </cell>
          <cell r="B601" t="str">
            <v>9412</v>
          </cell>
          <cell r="C601" t="str">
            <v>სამზარეულოთა დამხმარე პერსონალი</v>
          </cell>
        </row>
        <row r="602">
          <cell r="A602">
            <v>9510</v>
          </cell>
          <cell r="B602" t="str">
            <v>9510</v>
          </cell>
          <cell r="C602" t="str">
            <v>ქუჩაში და მსგავსი მოსამსახურების მუშაკები</v>
          </cell>
        </row>
        <row r="603">
          <cell r="A603">
            <v>9520</v>
          </cell>
          <cell r="B603" t="str">
            <v>9520</v>
          </cell>
          <cell r="C603" t="str">
            <v>ქუჩაში გამყიდველები (საკვების გარდა)</v>
          </cell>
        </row>
        <row r="604">
          <cell r="A604">
            <v>9611</v>
          </cell>
          <cell r="B604" t="str">
            <v>9611</v>
          </cell>
          <cell r="C604" t="str">
            <v>ნაგავ-ნარჩენების, ჯართისა და სხვ. შემგროვებლები</v>
          </cell>
        </row>
        <row r="605">
          <cell r="A605">
            <v>9612</v>
          </cell>
          <cell r="B605" t="str">
            <v>9612</v>
          </cell>
          <cell r="C605" t="str">
            <v>ნაგავ-ნარჩენების სორტირებაზე მომუშავე პირები</v>
          </cell>
        </row>
        <row r="606">
          <cell r="A606">
            <v>9613</v>
          </cell>
          <cell r="B606" t="str">
            <v>9613</v>
          </cell>
          <cell r="C606" t="str">
            <v>დამლაგებლები და მათთან დაკავშირებული მუშაკები</v>
          </cell>
        </row>
        <row r="607">
          <cell r="A607">
            <v>9621</v>
          </cell>
          <cell r="B607" t="str">
            <v>9621</v>
          </cell>
          <cell r="C607" t="str">
            <v>შიკრიკები / ამბის მიმტანები, მტვირთავი მუშები და მებარგულები</v>
          </cell>
        </row>
        <row r="608">
          <cell r="A608">
            <v>9622</v>
          </cell>
          <cell r="B608" t="str">
            <v>9622</v>
          </cell>
          <cell r="C608" t="str">
            <v>შემთხვევითი / არარეგულარი სამუშაოს შემსრულებელი პირები</v>
          </cell>
        </row>
        <row r="609">
          <cell r="A609">
            <v>9623</v>
          </cell>
          <cell r="B609" t="str">
            <v>9623</v>
          </cell>
          <cell r="C609" t="str">
            <v>კომუნალურ მეურნეობაში არსებულ მრიცხველების ჩვენებათა ნახვა-ჩაწერისა და სავაჭრო აპარატებიდან ფულის აკრეფის განმახორციელებელი პირები</v>
          </cell>
        </row>
        <row r="610">
          <cell r="A610">
            <v>9624</v>
          </cell>
          <cell r="B610" t="str">
            <v>9624</v>
          </cell>
          <cell r="C610" t="str">
            <v>წყლისა და ბუხრისთვის შეშის შემგროვებლები</v>
          </cell>
        </row>
        <row r="611">
          <cell r="A611">
            <v>9629</v>
          </cell>
          <cell r="B611">
            <v>9629</v>
          </cell>
          <cell r="C611" t="str">
            <v>უმარტივეს სამუშაოთა შემსრულებელნი კლასიფიკაციის გარეშე</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8"/>
      <sheetName val="C10"/>
      <sheetName val="C12"/>
      <sheetName val="C14"/>
      <sheetName val="C15"/>
      <sheetName val="C15 codes"/>
      <sheetName val="Sheet1"/>
    </sheetNames>
    <sheetDataSet>
      <sheetData sheetId="0" refreshError="1"/>
      <sheetData sheetId="1" refreshError="1"/>
      <sheetData sheetId="2" refreshError="1"/>
      <sheetData sheetId="3" refreshError="1"/>
      <sheetData sheetId="4" refreshError="1"/>
      <sheetData sheetId="5" refreshError="1"/>
      <sheetData sheetId="6" refreshError="1">
        <row r="1">
          <cell r="A1">
            <v>0</v>
          </cell>
          <cell r="B1" t="str">
            <v>0</v>
          </cell>
          <cell r="C1" t="str">
            <v>შეიარაღებულ ძალებში გავრცელებული საქმიანობა და პროფესიები</v>
          </cell>
        </row>
        <row r="2">
          <cell r="A2">
            <v>1</v>
          </cell>
          <cell r="B2" t="str">
            <v>01</v>
          </cell>
          <cell r="C2" t="str">
            <v>შეიარაღებული ძალების ოფიცრები, რომლებიც იმყოფებიან სავალდებულო სამსახურში</v>
          </cell>
        </row>
        <row r="3">
          <cell r="A3">
            <v>2</v>
          </cell>
          <cell r="B3" t="str">
            <v>2</v>
          </cell>
          <cell r="C3" t="str">
            <v>პროფესიონალები (ექსპერტები)</v>
          </cell>
        </row>
        <row r="4">
          <cell r="A4">
            <v>3</v>
          </cell>
          <cell r="B4" t="str">
            <v>3</v>
          </cell>
          <cell r="C4" t="str">
            <v xml:space="preserve">ტექნიკოსები და დამხმარე პროფესიონალები </v>
          </cell>
        </row>
        <row r="5">
          <cell r="A5">
            <v>4</v>
          </cell>
          <cell r="B5" t="str">
            <v>4</v>
          </cell>
          <cell r="C5" t="str">
            <v>საკანცელარიო მხარდაჭერის მუშაკები</v>
          </cell>
        </row>
        <row r="6">
          <cell r="A6">
            <v>6</v>
          </cell>
          <cell r="B6" t="str">
            <v>6</v>
          </cell>
          <cell r="C6" t="str">
            <v>სასოფლო-სამეურნეო, სატყეო და თევზჭერის მუშაკები</v>
          </cell>
        </row>
        <row r="7">
          <cell r="A7">
            <v>8</v>
          </cell>
          <cell r="B7" t="str">
            <v>8</v>
          </cell>
          <cell r="C7" t="str">
            <v>სამრეწველო დანადგარებისა და მანქანების ოპერატორები და ამწყობები</v>
          </cell>
        </row>
        <row r="8">
          <cell r="A8">
            <v>9</v>
          </cell>
          <cell r="B8" t="str">
            <v>9</v>
          </cell>
          <cell r="C8" t="str">
            <v>ელემენტარული / უმარტივესი დასაქმებანი</v>
          </cell>
        </row>
        <row r="9">
          <cell r="A9">
            <v>11</v>
          </cell>
          <cell r="B9" t="str">
            <v>011</v>
          </cell>
          <cell r="C9" t="str">
            <v>შეიარაღებული ძალების ოფიცრები, რომლებიც იმყოფებიან სავალდებულო სამსახურში</v>
          </cell>
        </row>
        <row r="10">
          <cell r="A10">
            <v>12</v>
          </cell>
          <cell r="B10">
            <v>12</v>
          </cell>
          <cell r="C10" t="str">
            <v xml:space="preserve">ადმინისტრაციული და კომერციული მენეჯერები </v>
          </cell>
        </row>
        <row r="11">
          <cell r="A11">
            <v>13</v>
          </cell>
          <cell r="B11" t="str">
            <v>13</v>
          </cell>
          <cell r="C11" t="str">
            <v xml:space="preserve">წარმოებისა და სპეციალიზირებულ სერვისთა მენეჯერები </v>
          </cell>
        </row>
        <row r="12">
          <cell r="A12">
            <v>14</v>
          </cell>
          <cell r="B12">
            <v>14</v>
          </cell>
          <cell r="C12" t="str">
            <v>მომსახურების და გაყიდვების მუშაკები</v>
          </cell>
        </row>
        <row r="13">
          <cell r="A13">
            <v>21</v>
          </cell>
          <cell r="B13" t="str">
            <v>21</v>
          </cell>
          <cell r="C13" t="str">
            <v>სამეცნიერო და მანქანათმშენებლობის საინჟინრო პროფესიონალები</v>
          </cell>
        </row>
        <row r="14">
          <cell r="A14">
            <v>22</v>
          </cell>
          <cell r="B14" t="str">
            <v>22</v>
          </cell>
          <cell r="C14" t="str">
            <v xml:space="preserve">ჯანდაცვის პროფესიონალები / სპეციალისტები </v>
          </cell>
        </row>
        <row r="15">
          <cell r="A15">
            <v>23</v>
          </cell>
          <cell r="B15">
            <v>23</v>
          </cell>
          <cell r="C15" t="str">
            <v>პედაგოგები</v>
          </cell>
        </row>
        <row r="16">
          <cell r="A16">
            <v>24</v>
          </cell>
          <cell r="B16" t="str">
            <v>24</v>
          </cell>
          <cell r="C16" t="str">
            <v>ბიზნესისა და ადმისტრაციის პროფესიონალები</v>
          </cell>
        </row>
        <row r="17">
          <cell r="A17">
            <v>25</v>
          </cell>
          <cell r="B17" t="str">
            <v>25</v>
          </cell>
          <cell r="C17" t="str">
            <v>საინფორმაციო და კავშირგაბმულობის ტექნოლოგიების გაყიდვების პროფესიონალები</v>
          </cell>
        </row>
        <row r="18">
          <cell r="A18">
            <v>26</v>
          </cell>
          <cell r="B18" t="str">
            <v>26</v>
          </cell>
          <cell r="C18" t="str">
            <v>პროფესიონალები იურიდიულ, კულტურულ და სოციალურ საკითხებში</v>
          </cell>
        </row>
        <row r="19">
          <cell r="A19">
            <v>31</v>
          </cell>
          <cell r="B19" t="str">
            <v>031</v>
          </cell>
          <cell r="C19" t="str">
            <v>შეიარაღებული ძალების სხვა რანგის პირები</v>
          </cell>
        </row>
        <row r="20">
          <cell r="A20">
            <v>31</v>
          </cell>
          <cell r="B20" t="str">
            <v>31</v>
          </cell>
          <cell r="C20" t="str">
            <v>მეცნიერებებისა და ინჟინერიის დამხმარე პროფესიონალები</v>
          </cell>
        </row>
        <row r="21">
          <cell r="A21">
            <v>32</v>
          </cell>
          <cell r="B21" t="str">
            <v>32</v>
          </cell>
          <cell r="C21" t="str">
            <v>ჯანდაცვის პროფესიონალები</v>
          </cell>
        </row>
        <row r="22">
          <cell r="A22">
            <v>33</v>
          </cell>
          <cell r="B22" t="str">
            <v>33</v>
          </cell>
          <cell r="C22" t="str">
            <v>ბიზნეს-ადმინისტრირების დამხმარე პროფესიონალი</v>
          </cell>
        </row>
        <row r="23">
          <cell r="A23">
            <v>34</v>
          </cell>
          <cell r="B23" t="str">
            <v>34</v>
          </cell>
          <cell r="C23" t="str">
            <v>პროფესიონალები იურიდიულ, კულტურულ და სოციალურ საკითხებში</v>
          </cell>
        </row>
        <row r="24">
          <cell r="A24">
            <v>35</v>
          </cell>
          <cell r="B24" t="str">
            <v>35</v>
          </cell>
          <cell r="C24" t="str">
            <v>საინფორმაციო და კავშირგაბმულობის ტექნიკოსები</v>
          </cell>
        </row>
        <row r="25">
          <cell r="A25">
            <v>41</v>
          </cell>
          <cell r="B25" t="str">
            <v>41</v>
          </cell>
          <cell r="C25" t="str">
            <v>მთავარი მოხელეები და კანცელარიის მუშაკები</v>
          </cell>
        </row>
        <row r="26">
          <cell r="A26">
            <v>42</v>
          </cell>
          <cell r="B26" t="str">
            <v>42</v>
          </cell>
          <cell r="C26" t="str">
            <v>კლიენტების კლერკი</v>
          </cell>
        </row>
        <row r="27">
          <cell r="A27">
            <v>43</v>
          </cell>
          <cell r="B27" t="str">
            <v>43</v>
          </cell>
          <cell r="C27" t="str">
            <v>ციფრული და დოკუმენტაციით დაკავებული კლერკი</v>
          </cell>
        </row>
        <row r="28">
          <cell r="A28">
            <v>44</v>
          </cell>
          <cell r="B28" t="str">
            <v>44</v>
          </cell>
          <cell r="C28" t="str">
            <v>სხვა საოფისე მოსამსახურების კლერკი</v>
          </cell>
        </row>
        <row r="29">
          <cell r="A29">
            <v>51</v>
          </cell>
          <cell r="B29" t="str">
            <v>51</v>
          </cell>
          <cell r="C29" t="str">
            <v>პერსონალური გაყიდვების მუშაკები</v>
          </cell>
        </row>
        <row r="30">
          <cell r="A30">
            <v>52</v>
          </cell>
          <cell r="B30" t="str">
            <v>52</v>
          </cell>
          <cell r="C30" t="str">
            <v>გაყიდვების მუშაკები</v>
          </cell>
        </row>
        <row r="31">
          <cell r="A31">
            <v>53</v>
          </cell>
          <cell r="B31" t="str">
            <v>53</v>
          </cell>
          <cell r="C31" t="str">
            <v>პირადი ჰიგიენის მუშაკები (ავადმყოფი, ინვალიდი და სხვ. პაციენტებისათვის)</v>
          </cell>
        </row>
        <row r="32">
          <cell r="A32">
            <v>54</v>
          </cell>
          <cell r="B32" t="str">
            <v>54</v>
          </cell>
          <cell r="C32" t="str">
            <v>დაცვის მომსახურების მუშაკები</v>
          </cell>
        </row>
        <row r="33">
          <cell r="A33">
            <v>61</v>
          </cell>
          <cell r="B33" t="str">
            <v>61</v>
          </cell>
          <cell r="C33" t="str">
            <v>ბაზარზე ორიენტირებული კვალიფიციური სოფლის მეურნეობის მუშაკები</v>
          </cell>
        </row>
        <row r="34">
          <cell r="A34">
            <v>62</v>
          </cell>
          <cell r="B34" t="str">
            <v>62</v>
          </cell>
          <cell r="C34" t="str">
            <v>ბაზარზე ორიენტირებული კვალიფიცირებული მუშაკები მეტყევეობის, თევზჭერისა და ნადირობის დარგებში</v>
          </cell>
        </row>
        <row r="35">
          <cell r="A35">
            <v>63</v>
          </cell>
          <cell r="B35" t="str">
            <v>63</v>
          </cell>
          <cell r="C35" t="str">
            <v>ფერმერები, მეთევზეები, მონადირეები და შემგროვებლები</v>
          </cell>
        </row>
        <row r="36">
          <cell r="A36">
            <v>71</v>
          </cell>
          <cell r="B36" t="str">
            <v>71</v>
          </cell>
          <cell r="C36" t="str">
            <v>მოპოვებასა და მშენებლობაზე დასაქმებული პირები, ელექტრიკოსების გარდა</v>
          </cell>
        </row>
        <row r="37">
          <cell r="A37">
            <v>72</v>
          </cell>
          <cell r="B37" t="str">
            <v>72</v>
          </cell>
          <cell r="C37" t="str">
            <v>ლითონგადამამუშავებლები, მანქანათმშენებლები და მონათესავე პროფესიის მუშაკები</v>
          </cell>
        </row>
        <row r="38">
          <cell r="A38">
            <v>73</v>
          </cell>
          <cell r="B38" t="str">
            <v>73</v>
          </cell>
          <cell r="C38" t="str">
            <v>ხელითნაკეთი და ბეჭდური მუშაკები</v>
          </cell>
        </row>
        <row r="39">
          <cell r="A39">
            <v>74</v>
          </cell>
          <cell r="B39" t="str">
            <v>74</v>
          </cell>
          <cell r="C39" t="str">
            <v>ელექტრულ და ელექტრონულ ხელობათა ოსტატები</v>
          </cell>
        </row>
        <row r="40">
          <cell r="A40">
            <v>75</v>
          </cell>
          <cell r="B40" t="str">
            <v>75</v>
          </cell>
          <cell r="C40" t="str">
            <v>საკვები პროდუქტების დამზადება-გადამუშავების, ხეზე მუშაობის, ტანსაცმლის კერვის და სხვა ხელობათა, აგრეთვე დაკავშირებული დარგების მუშაკები</v>
          </cell>
        </row>
        <row r="41">
          <cell r="A41">
            <v>81</v>
          </cell>
          <cell r="B41" t="str">
            <v>81</v>
          </cell>
          <cell r="C41" t="str">
            <v xml:space="preserve">სტაციონალურ დაზგა-დანადგართა და მანქანა-მოწყობილობათა ოპერატორები </v>
          </cell>
        </row>
        <row r="42">
          <cell r="A42">
            <v>82</v>
          </cell>
          <cell r="B42" t="str">
            <v>82</v>
          </cell>
          <cell r="C42" t="str">
            <v>ასემბლერები / გამმართველნი</v>
          </cell>
        </row>
        <row r="43">
          <cell r="A43">
            <v>83</v>
          </cell>
          <cell r="B43" t="str">
            <v>83</v>
          </cell>
          <cell r="C43" t="str">
            <v>მძღოლები და მობილურ სიმძლავრეთა ოპერატორები</v>
          </cell>
        </row>
        <row r="44">
          <cell r="A44">
            <v>91</v>
          </cell>
          <cell r="B44" t="str">
            <v>91</v>
          </cell>
          <cell r="C44" t="str">
            <v>დამლაგებლები, მრეცხავები და ხელქვეითი დამხმარე პირები</v>
          </cell>
        </row>
        <row r="45">
          <cell r="A45">
            <v>92</v>
          </cell>
          <cell r="B45" t="str">
            <v>92</v>
          </cell>
          <cell r="C45" t="str">
            <v>სასოფლო-სამეურნეო, სატყეო და სათევზჭერო სფეროებში დაკავებული არაკვალიფიცირებული მუშაკები</v>
          </cell>
        </row>
        <row r="46">
          <cell r="A46">
            <v>93</v>
          </cell>
          <cell r="B46" t="str">
            <v>93</v>
          </cell>
          <cell r="C46" t="str">
            <v>სამთო სამუშაოებში, მშენებლობაში, წარმოებასა და ტრანსპორტის ხაზით დაკავებული არაკვალიფიცირებული მუშაკები</v>
          </cell>
        </row>
        <row r="47">
          <cell r="A47">
            <v>94</v>
          </cell>
          <cell r="B47" t="str">
            <v>94</v>
          </cell>
          <cell r="C47" t="str">
            <v>თანაშემწეები საკვების დამზადებაში</v>
          </cell>
        </row>
        <row r="48">
          <cell r="A48">
            <v>95</v>
          </cell>
          <cell r="B48" t="str">
            <v>95</v>
          </cell>
          <cell r="C48" t="str">
            <v>ქუჩისა და მსგავსი გაყიდვებისა და მოსამსახურების მუშაკები</v>
          </cell>
        </row>
        <row r="49">
          <cell r="A49">
            <v>96</v>
          </cell>
          <cell r="B49" t="str">
            <v>96</v>
          </cell>
          <cell r="C49" t="str">
            <v>მენაგვეები და სხვა უმარტივეს სამუშაოთა შემსრულებლები</v>
          </cell>
        </row>
        <row r="50">
          <cell r="A50">
            <v>110</v>
          </cell>
          <cell r="B50" t="str">
            <v>0110</v>
          </cell>
          <cell r="C50" t="str">
            <v>შეიარაღებული ძალების ოფიცრები, რომლებიც იმყოფებიან სავალდებულო სამსახურში</v>
          </cell>
        </row>
        <row r="51">
          <cell r="A51">
            <v>112</v>
          </cell>
          <cell r="B51">
            <v>112</v>
          </cell>
          <cell r="C51" t="str">
            <v>მმართველი დირექტორები და მთავარი აღმსარულებელი პირები</v>
          </cell>
        </row>
        <row r="52">
          <cell r="A52">
            <v>121</v>
          </cell>
          <cell r="B52">
            <v>121</v>
          </cell>
          <cell r="C52" t="str">
            <v>ბიზნეს-სერვისებისა და ადმინისტრაციული მენეჯერები</v>
          </cell>
        </row>
        <row r="53">
          <cell r="A53">
            <v>122</v>
          </cell>
          <cell r="B53" t="str">
            <v>122</v>
          </cell>
          <cell r="C53" t="str">
            <v>გაყიდვების, მარკეტინგისა და პროდუქციის სრულყოფის/პერსონალის განვითარების მენეჯერები</v>
          </cell>
        </row>
        <row r="54">
          <cell r="A54">
            <v>131</v>
          </cell>
          <cell r="B54" t="str">
            <v>131</v>
          </cell>
          <cell r="C54" t="str">
            <v>წარმოების მენეჯერები სასოფლო-სამეურნეო, სატყეო და სათევზაო სექტორებში</v>
          </cell>
        </row>
        <row r="55">
          <cell r="A55">
            <v>132</v>
          </cell>
          <cell r="B55" t="str">
            <v>132</v>
          </cell>
          <cell r="C55" t="str">
            <v xml:space="preserve"> სამთო წარმოების, მშენებლობისა საქონლის განაწილების განყოფილებათა მენეჯერები</v>
          </cell>
        </row>
        <row r="56">
          <cell r="A56">
            <v>133</v>
          </cell>
          <cell r="B56" t="str">
            <v>133</v>
          </cell>
          <cell r="C56" t="str">
            <v xml:space="preserve"> საინფორმაციო და საკომუნიკაციო (კავშირგაბმულობის) მოსამსახურების მენეჯერები</v>
          </cell>
        </row>
        <row r="57">
          <cell r="A57">
            <v>134</v>
          </cell>
          <cell r="B57" t="str">
            <v>134</v>
          </cell>
          <cell r="C57" t="str">
            <v>პროფესიონალურ სერვისთა მენეჯერები</v>
          </cell>
        </row>
        <row r="58">
          <cell r="A58">
            <v>141</v>
          </cell>
          <cell r="B58" t="str">
            <v>141</v>
          </cell>
          <cell r="C58" t="str">
            <v>სასტუმროებისა და რესტორნების მენეჯერები</v>
          </cell>
        </row>
        <row r="59">
          <cell r="A59">
            <v>142</v>
          </cell>
          <cell r="B59" t="str">
            <v>142</v>
          </cell>
          <cell r="C59" t="str">
            <v>საცალო და საბითუმო ვაჭრობის მენეჯერები</v>
          </cell>
        </row>
        <row r="60">
          <cell r="A60">
            <v>143</v>
          </cell>
          <cell r="B60" t="str">
            <v>143</v>
          </cell>
          <cell r="C60" t="str">
            <v>სხვა მომსახურების მენეჯერები</v>
          </cell>
        </row>
        <row r="61">
          <cell r="A61">
            <v>210</v>
          </cell>
          <cell r="B61" t="str">
            <v>0210</v>
          </cell>
          <cell r="C61" t="str">
            <v>შეიარაღებული ძალების ოფიცრები, რომლებიც არ იმყოფებიან სავალდებულო სამსახურში</v>
          </cell>
        </row>
        <row r="62">
          <cell r="A62">
            <v>211</v>
          </cell>
          <cell r="B62" t="str">
            <v>211</v>
          </cell>
          <cell r="C62" t="str">
            <v>ფიზიკისა და დედამიწის შემსწავლელ მეცნიერებათა პროფესიონალები</v>
          </cell>
        </row>
        <row r="63">
          <cell r="A63">
            <v>212</v>
          </cell>
          <cell r="B63" t="str">
            <v>212</v>
          </cell>
          <cell r="C63" t="str">
            <v>მათემატიკოსები, აქტუარიები (დაზღვევის სტატისტიკის სპეციალისტები) და სტატისტიკოსები</v>
          </cell>
        </row>
        <row r="64">
          <cell r="A64">
            <v>213</v>
          </cell>
          <cell r="B64" t="str">
            <v>213</v>
          </cell>
          <cell r="C64" t="str">
            <v>სიცოცხლის მეცნიერებათა პროფესიონალები</v>
          </cell>
        </row>
        <row r="65">
          <cell r="A65">
            <v>214</v>
          </cell>
          <cell r="B65" t="str">
            <v>214</v>
          </cell>
          <cell r="C65" t="str">
            <v>მანქანათმშენებლობის / საინჟინრო პროფესიონალები (გარდა ელექტროტექნოლოგიისა)</v>
          </cell>
        </row>
        <row r="66">
          <cell r="A66">
            <v>215</v>
          </cell>
          <cell r="B66" t="str">
            <v>215</v>
          </cell>
          <cell r="C66" t="str">
            <v>ელექტროტექნოლოგიის ინჟინრები</v>
          </cell>
        </row>
        <row r="67">
          <cell r="A67">
            <v>216</v>
          </cell>
          <cell r="B67" t="str">
            <v>216</v>
          </cell>
          <cell r="C67" t="str">
            <v>არქიტექტორები, დაგეგმარების სპეციალისტები, ტოპოგრაფები, გეოდეზისტები და დიზაინერები</v>
          </cell>
        </row>
        <row r="68">
          <cell r="A68">
            <v>221</v>
          </cell>
          <cell r="B68" t="str">
            <v>221</v>
          </cell>
          <cell r="C68" t="str">
            <v>ექიმები</v>
          </cell>
        </row>
        <row r="69">
          <cell r="A69">
            <v>222</v>
          </cell>
          <cell r="B69" t="str">
            <v>222</v>
          </cell>
          <cell r="C69" t="str">
            <v>მეანები და ექთნები</v>
          </cell>
        </row>
        <row r="70">
          <cell r="A70">
            <v>223</v>
          </cell>
          <cell r="B70" t="str">
            <v>223</v>
          </cell>
          <cell r="C70" t="str">
            <v>ტრადიციული და არატრადიციული მედიცინის პროფესიონალები</v>
          </cell>
        </row>
        <row r="71">
          <cell r="A71">
            <v>224</v>
          </cell>
          <cell r="B71" t="str">
            <v>224</v>
          </cell>
          <cell r="C71" t="str">
            <v xml:space="preserve"> სამედიცინო პრაქტიკოსები</v>
          </cell>
        </row>
        <row r="72">
          <cell r="A72">
            <v>225</v>
          </cell>
          <cell r="B72" t="str">
            <v>225</v>
          </cell>
          <cell r="C72" t="str">
            <v>ვეტერინარები</v>
          </cell>
        </row>
        <row r="73">
          <cell r="A73">
            <v>226</v>
          </cell>
          <cell r="B73" t="str">
            <v>226</v>
          </cell>
          <cell r="C73" t="str">
            <v xml:space="preserve">ჯანდაცვის სხვა დარგების პროფესიონალები </v>
          </cell>
        </row>
        <row r="74">
          <cell r="A74">
            <v>231</v>
          </cell>
          <cell r="B74">
            <v>231</v>
          </cell>
          <cell r="C74" t="str">
            <v>უნივერსიტეტისა და უმაღლეს სასწავლებელთა პედაგოგები</v>
          </cell>
        </row>
        <row r="75">
          <cell r="A75">
            <v>232</v>
          </cell>
          <cell r="B75">
            <v>232</v>
          </cell>
          <cell r="C75" t="str">
            <v>პროფესიული განათლების პედაგოგები</v>
          </cell>
        </row>
        <row r="76">
          <cell r="A76">
            <v>233</v>
          </cell>
          <cell r="B76">
            <v>233</v>
          </cell>
          <cell r="C76" t="str">
            <v>საშუალო განათლების პედაგოგები</v>
          </cell>
        </row>
        <row r="77">
          <cell r="A77">
            <v>234</v>
          </cell>
          <cell r="B77" t="str">
            <v>234</v>
          </cell>
          <cell r="C77" t="str">
            <v>დაწყებით კლასის პედაგოგები და სკოლამდელი ასაკის ბავშვთა აღმზრდელები</v>
          </cell>
        </row>
        <row r="78">
          <cell r="A78">
            <v>235</v>
          </cell>
          <cell r="B78" t="str">
            <v>235</v>
          </cell>
          <cell r="C78" t="str">
            <v>სხვა დარგის სწავლა-განათლების პროფესიონალები</v>
          </cell>
        </row>
        <row r="79">
          <cell r="A79">
            <v>241</v>
          </cell>
          <cell r="B79" t="str">
            <v>241</v>
          </cell>
          <cell r="C79" t="str">
            <v>ფინანსისტები</v>
          </cell>
        </row>
        <row r="80">
          <cell r="A80">
            <v>242</v>
          </cell>
          <cell r="B80" t="str">
            <v>242</v>
          </cell>
          <cell r="C80" t="str">
            <v>ადმინისტრაციული პროფესიონალები</v>
          </cell>
        </row>
        <row r="81">
          <cell r="A81">
            <v>243</v>
          </cell>
          <cell r="B81" t="str">
            <v>243</v>
          </cell>
          <cell r="C81" t="str">
            <v>გაყიდვების, მარკეტინგისა და საზოგადოებასთან ურთიერთობის პროფესიონალები</v>
          </cell>
        </row>
        <row r="82">
          <cell r="A82">
            <v>251</v>
          </cell>
          <cell r="B82" t="str">
            <v>251</v>
          </cell>
          <cell r="C82" t="str">
            <v>პროგრამული უზრუნველყოფისა და პროგრამა-აპლიკაციების დეველოპერები და ანალიტიკოსები</v>
          </cell>
        </row>
        <row r="83">
          <cell r="A83">
            <v>252</v>
          </cell>
          <cell r="B83" t="str">
            <v>252</v>
          </cell>
          <cell r="C83" t="str">
            <v>მონაცემთა ბაზებისა და ქსელების პროფესიონალები</v>
          </cell>
        </row>
        <row r="84">
          <cell r="A84">
            <v>261</v>
          </cell>
          <cell r="B84" t="str">
            <v>261</v>
          </cell>
          <cell r="C84" t="str">
            <v>პროფესიონალები სამართლის საკითხებში</v>
          </cell>
        </row>
        <row r="85">
          <cell r="A85">
            <v>262</v>
          </cell>
          <cell r="B85" t="str">
            <v>262</v>
          </cell>
          <cell r="C85" t="str">
            <v xml:space="preserve">ბიბლიოთეკარები, არქივარიუსები, კურატორები </v>
          </cell>
        </row>
        <row r="86">
          <cell r="A86">
            <v>263</v>
          </cell>
          <cell r="B86" t="str">
            <v>263</v>
          </cell>
          <cell r="C86" t="str">
            <v xml:space="preserve">პროფესიონალები სოციალურ და რელიგიურ საკითხებში </v>
          </cell>
        </row>
        <row r="87">
          <cell r="A87">
            <v>264</v>
          </cell>
          <cell r="B87" t="str">
            <v>264</v>
          </cell>
          <cell r="C87" t="str">
            <v>ავტორები, ჟურნალისტები და ლინგვისტები</v>
          </cell>
        </row>
        <row r="88">
          <cell r="A88">
            <v>265</v>
          </cell>
          <cell r="B88" t="str">
            <v>265</v>
          </cell>
          <cell r="C88" t="str">
            <v>კრეატიული და პერფორმანსის სტილის მხატვრები</v>
          </cell>
        </row>
        <row r="89">
          <cell r="A89">
            <v>310</v>
          </cell>
          <cell r="B89" t="str">
            <v>0310</v>
          </cell>
          <cell r="C89" t="str">
            <v>შეიარაღებული ძალების სხვა რანგის პირები</v>
          </cell>
        </row>
        <row r="90">
          <cell r="A90">
            <v>311</v>
          </cell>
          <cell r="B90" t="str">
            <v>311</v>
          </cell>
          <cell r="C90" t="str">
            <v>ფიზიკისა და საინჟინრო მეცნიერებათა ტექნიკოსები</v>
          </cell>
        </row>
        <row r="91">
          <cell r="A91">
            <v>312</v>
          </cell>
          <cell r="B91" t="str">
            <v>312</v>
          </cell>
          <cell r="C91" t="str">
            <v>სამთო გადამუშავებისა და მშენებლობის ხელმძღვანელები</v>
          </cell>
        </row>
        <row r="92">
          <cell r="A92">
            <v>313</v>
          </cell>
          <cell r="B92" t="str">
            <v>313</v>
          </cell>
          <cell r="C92" t="str">
            <v>პროცესის კონტროლის ტექნიკოსი</v>
          </cell>
        </row>
        <row r="93">
          <cell r="A93">
            <v>314</v>
          </cell>
          <cell r="B93" t="str">
            <v>314</v>
          </cell>
          <cell r="C93" t="str">
            <v>სიცოცხლის შესახებ მეცნიერებათა ტექნიკოსები, და მათთან დაკავშირებული პროფესიონალები</v>
          </cell>
        </row>
        <row r="94">
          <cell r="A94">
            <v>315</v>
          </cell>
          <cell r="B94" t="str">
            <v>315</v>
          </cell>
          <cell r="C94" t="str">
            <v>საზღვაო და საჰაერო ტრანსპორტის კონტროლიორები და ტექნიკური პერსონალი</v>
          </cell>
        </row>
        <row r="95">
          <cell r="A95">
            <v>321</v>
          </cell>
          <cell r="B95" t="str">
            <v>321</v>
          </cell>
          <cell r="C95" t="str">
            <v>ჯანდაცვისა და ფარმაციის ტექნიკოსები</v>
          </cell>
        </row>
        <row r="96">
          <cell r="A96">
            <v>322</v>
          </cell>
          <cell r="B96" t="str">
            <v>322</v>
          </cell>
          <cell r="C96" t="str">
            <v>ექთნების და მეანების დამხმარე პროფესიონალები</v>
          </cell>
        </row>
        <row r="97">
          <cell r="A97">
            <v>323</v>
          </cell>
          <cell r="B97" t="str">
            <v>323</v>
          </cell>
          <cell r="C97" t="str">
            <v>ტრადიციული და არატრადიციული მედიცინის დამხმარე პროფესიონალები</v>
          </cell>
        </row>
        <row r="98">
          <cell r="A98">
            <v>324</v>
          </cell>
          <cell r="B98" t="str">
            <v>324</v>
          </cell>
          <cell r="C98" t="str">
            <v>ვეტერინარიის ტექნიკოსები და ასისტენტები</v>
          </cell>
        </row>
        <row r="99">
          <cell r="A99">
            <v>325</v>
          </cell>
          <cell r="B99" t="str">
            <v>325</v>
          </cell>
          <cell r="C99" t="str">
            <v>ჯანდაცვის სხვა დამხმარე პროფესიონალები</v>
          </cell>
        </row>
        <row r="100">
          <cell r="A100">
            <v>331</v>
          </cell>
          <cell r="B100" t="str">
            <v>331</v>
          </cell>
          <cell r="C100" t="str">
            <v>ფინანსებსა და მათემატიკასთან დაკავშირებული პროფესიონალები</v>
          </cell>
        </row>
        <row r="101">
          <cell r="A101">
            <v>332</v>
          </cell>
          <cell r="B101" t="str">
            <v>332</v>
          </cell>
          <cell r="C101" t="str">
            <v>გაყიდვებისა და შეძენის აგენტები და ბროკერები</v>
          </cell>
        </row>
        <row r="102">
          <cell r="A102">
            <v>333</v>
          </cell>
          <cell r="B102" t="str">
            <v>333</v>
          </cell>
          <cell r="C102" t="str">
            <v>ბიზნეს-მოსამსახურების აგენტები</v>
          </cell>
        </row>
        <row r="103">
          <cell r="A103">
            <v>334</v>
          </cell>
          <cell r="B103" t="str">
            <v>334</v>
          </cell>
          <cell r="C103" t="str">
            <v>ადმინისტრატული და სპეციალიზირებული მდივნები</v>
          </cell>
        </row>
        <row r="104">
          <cell r="A104">
            <v>335</v>
          </cell>
          <cell r="B104" t="str">
            <v>335</v>
          </cell>
          <cell r="C104" t="str">
            <v>ხელისუფლების მარეგულირებელ საკითხებთან დაკავშირებული პროფესიონალები</v>
          </cell>
        </row>
        <row r="105">
          <cell r="A105">
            <v>341</v>
          </cell>
          <cell r="B105" t="str">
            <v>341</v>
          </cell>
          <cell r="C105" t="str">
            <v>პროფესიონალები იურიდიულ,  სოციალურ და რელიგიურ საკითხებში</v>
          </cell>
        </row>
        <row r="106">
          <cell r="A106">
            <v>342</v>
          </cell>
          <cell r="B106" t="str">
            <v>342</v>
          </cell>
          <cell r="C106" t="str">
            <v>სპორტისა და ფიტნესის პერსონალი</v>
          </cell>
        </row>
        <row r="107">
          <cell r="A107">
            <v>343</v>
          </cell>
          <cell r="B107" t="str">
            <v>343</v>
          </cell>
          <cell r="C107" t="str">
            <v>მხატვრობის, კულტურის და კულინარიის დამხმარე პროფესიონალები</v>
          </cell>
        </row>
        <row r="108">
          <cell r="A108">
            <v>351</v>
          </cell>
          <cell r="B108" t="str">
            <v>351</v>
          </cell>
          <cell r="C108" t="str">
            <v>საინფორმაციო და საკომუნიკაციო ტექნიკური ოპერაციების და მომხმარებელთა მხარდაჭერის ტექნიკოსები</v>
          </cell>
        </row>
        <row r="109">
          <cell r="A109">
            <v>352</v>
          </cell>
          <cell r="B109" t="str">
            <v>352</v>
          </cell>
          <cell r="C109" t="str">
            <v>ტელეკომუნიკაციათა და მაუწყებლობის ტექნიკოსები</v>
          </cell>
        </row>
        <row r="110">
          <cell r="A110">
            <v>411</v>
          </cell>
          <cell r="B110" t="str">
            <v>411</v>
          </cell>
          <cell r="C110" t="str">
            <v>მთავარი ოფისის კლერკი</v>
          </cell>
        </row>
        <row r="111">
          <cell r="A111">
            <v>412</v>
          </cell>
          <cell r="B111" t="str">
            <v>412</v>
          </cell>
          <cell r="C111" t="str">
            <v>მდივნები (ზოგადად)</v>
          </cell>
        </row>
        <row r="112">
          <cell r="A112">
            <v>413</v>
          </cell>
          <cell r="B112" t="str">
            <v>413</v>
          </cell>
          <cell r="C112" t="str">
            <v>კლავიატურის ოპერატორები</v>
          </cell>
        </row>
        <row r="113">
          <cell r="A113">
            <v>421</v>
          </cell>
          <cell r="B113" t="str">
            <v>421</v>
          </cell>
          <cell r="C113" t="str">
            <v>მოლარეები, ინკასატორები და სხვა მასთან დაკავშირებული კლერკი</v>
          </cell>
        </row>
        <row r="114">
          <cell r="A114">
            <v>422</v>
          </cell>
          <cell r="B114" t="str">
            <v>422</v>
          </cell>
          <cell r="C114" t="str">
            <v>კლიენტთა ინფორმირების მუშაკები</v>
          </cell>
        </row>
        <row r="115">
          <cell r="A115">
            <v>431</v>
          </cell>
          <cell r="B115" t="str">
            <v>431</v>
          </cell>
          <cell r="C115" t="str">
            <v>ციფრული კლერკი</v>
          </cell>
        </row>
        <row r="116">
          <cell r="A116">
            <v>432</v>
          </cell>
          <cell r="B116" t="str">
            <v>432</v>
          </cell>
          <cell r="C116" t="str">
            <v>მატერიალური აქტივებისა და ტრანსპორტის კლერკი</v>
          </cell>
        </row>
        <row r="117">
          <cell r="A117">
            <v>441</v>
          </cell>
          <cell r="B117" t="str">
            <v>441</v>
          </cell>
          <cell r="C117" t="str">
            <v>სხვა საოფისე მოსამსახურების კლერკი</v>
          </cell>
        </row>
        <row r="118">
          <cell r="A118">
            <v>511</v>
          </cell>
          <cell r="B118" t="str">
            <v>511</v>
          </cell>
          <cell r="C118" t="str">
            <v>გიდები და მოგზაურობის თანმხლები პირები</v>
          </cell>
        </row>
        <row r="119">
          <cell r="A119">
            <v>512</v>
          </cell>
          <cell r="B119" t="str">
            <v>512</v>
          </cell>
          <cell r="C119" t="str">
            <v>მზარეულები</v>
          </cell>
        </row>
        <row r="120">
          <cell r="A120">
            <v>513</v>
          </cell>
          <cell r="B120" t="str">
            <v>513</v>
          </cell>
          <cell r="C120" t="str">
            <v>ბარმენები და მიმტანები</v>
          </cell>
        </row>
        <row r="121">
          <cell r="A121">
            <v>514</v>
          </cell>
          <cell r="B121" t="str">
            <v>514</v>
          </cell>
          <cell r="C121" t="str">
            <v>სტილისტები, კოსმეტოლოგები და სილამაზის სალონის სხვა მუშაკები</v>
          </cell>
        </row>
        <row r="122">
          <cell r="A122">
            <v>515</v>
          </cell>
          <cell r="B122" t="str">
            <v>515</v>
          </cell>
          <cell r="C122" t="str">
            <v xml:space="preserve">შენობისა და სახლის / შიდა მეურნეობის ზედამხედველები </v>
          </cell>
        </row>
        <row r="123">
          <cell r="A123">
            <v>516</v>
          </cell>
          <cell r="B123" t="str">
            <v>516</v>
          </cell>
          <cell r="C123" t="str">
            <v>სხვა პერსონალურ მომსახურებათა მუშაკები</v>
          </cell>
        </row>
        <row r="124">
          <cell r="A124">
            <v>521</v>
          </cell>
          <cell r="B124" t="str">
            <v>521</v>
          </cell>
          <cell r="C124" t="str">
            <v>ქუჩაში და (სასოფლო) ბაზარში გამყიდველები</v>
          </cell>
        </row>
        <row r="125">
          <cell r="A125">
            <v>522</v>
          </cell>
          <cell r="B125" t="str">
            <v>522</v>
          </cell>
          <cell r="C125" t="str">
            <v>მაღაზიების გამყიდველები</v>
          </cell>
        </row>
        <row r="126">
          <cell r="A126">
            <v>523</v>
          </cell>
          <cell r="B126" t="str">
            <v>523</v>
          </cell>
          <cell r="C126" t="str">
            <v>მოლარეები და ბილეთების გამყიდველი</v>
          </cell>
        </row>
        <row r="127">
          <cell r="A127">
            <v>524</v>
          </cell>
          <cell r="B127" t="str">
            <v>524</v>
          </cell>
          <cell r="C127" t="str">
            <v>გაყიდვების სხვა მუშაკები</v>
          </cell>
        </row>
        <row r="128">
          <cell r="A128">
            <v>531</v>
          </cell>
          <cell r="B128" t="str">
            <v>531</v>
          </cell>
          <cell r="C128" t="str">
            <v>ბავშვებზე ზრუნვის მუშაკები და პედაგოგთა ასისტენტები</v>
          </cell>
        </row>
        <row r="129">
          <cell r="A129">
            <v>532</v>
          </cell>
          <cell r="B129" t="str">
            <v>532</v>
          </cell>
          <cell r="C129" t="str">
            <v>პირადი ჰიგიენის მუშაკები ჯანდაცვის სფეროში</v>
          </cell>
        </row>
        <row r="130">
          <cell r="A130">
            <v>541</v>
          </cell>
          <cell r="B130" t="str">
            <v>541</v>
          </cell>
          <cell r="C130" t="str">
            <v>დაცვის მომსახურების მუშაკები</v>
          </cell>
        </row>
        <row r="131">
          <cell r="A131">
            <v>611</v>
          </cell>
          <cell r="B131" t="str">
            <v>611</v>
          </cell>
          <cell r="C131" t="str">
            <v xml:space="preserve">საბაზრო მებაღეები, რომელნიც ბაღს ამუშავებენ საბაზრო მოსავლის მიღების მიზნით </v>
          </cell>
        </row>
        <row r="132">
          <cell r="A132">
            <v>612</v>
          </cell>
          <cell r="B132" t="str">
            <v>612</v>
          </cell>
          <cell r="C132" t="str">
            <v>მეცხოველეები</v>
          </cell>
        </row>
        <row r="133">
          <cell r="A133">
            <v>613</v>
          </cell>
          <cell r="B133" t="str">
            <v>613</v>
          </cell>
          <cell r="C133" t="str">
            <v>შერეული კულტურების მეწარმეები და მესაქონლეები</v>
          </cell>
        </row>
        <row r="134">
          <cell r="A134">
            <v>621</v>
          </cell>
          <cell r="B134" t="str">
            <v>621</v>
          </cell>
          <cell r="C134" t="str">
            <v>სატყეო მეურნეობისა და მასთან დაკავშირებული მუშაკები</v>
          </cell>
        </row>
        <row r="135">
          <cell r="A135">
            <v>622</v>
          </cell>
          <cell r="B135" t="str">
            <v>622</v>
          </cell>
          <cell r="C135" t="str">
            <v>თევზჭერის მუშაკები, მონადირეები და ტრაპერები (ხაფანგის დამგები მონადირეები)</v>
          </cell>
        </row>
        <row r="136">
          <cell r="A136">
            <v>631</v>
          </cell>
          <cell r="B136" t="str">
            <v>631</v>
          </cell>
          <cell r="C136" t="str">
            <v>საარსებო მოსავლის ფერმერები</v>
          </cell>
        </row>
        <row r="137">
          <cell r="A137">
            <v>632</v>
          </cell>
          <cell r="B137" t="str">
            <v>632</v>
          </cell>
          <cell r="C137" t="str">
            <v>საარსებო პირუტყვის ფერმერები</v>
          </cell>
        </row>
        <row r="138">
          <cell r="A138">
            <v>633</v>
          </cell>
          <cell r="B138" t="str">
            <v>633</v>
          </cell>
          <cell r="C138" t="str">
            <v>საარსებო შერეული მოსავლისა და პირუტყვის ფერმერები</v>
          </cell>
        </row>
        <row r="139">
          <cell r="A139">
            <v>634</v>
          </cell>
          <cell r="B139" t="str">
            <v>634</v>
          </cell>
          <cell r="C139" t="str">
            <v>საარსებო თევზჭერის მუშაკები, მონადირეები, ტრეპერები და შემგროვებლები</v>
          </cell>
        </row>
        <row r="140">
          <cell r="A140">
            <v>711</v>
          </cell>
          <cell r="B140" t="str">
            <v>711</v>
          </cell>
          <cell r="C140" t="str">
            <v>მშენებლები და სხვა მასთან დაკავშირებული ხელობის მუშაკები</v>
          </cell>
        </row>
        <row r="141">
          <cell r="A141">
            <v>712</v>
          </cell>
          <cell r="B141" t="str">
            <v>712</v>
          </cell>
          <cell r="C141" t="str">
            <v>შენობათა ფინიშერები და სხვა დაკავშირებულ ხელობათა ოსტატები</v>
          </cell>
        </row>
        <row r="142">
          <cell r="A142">
            <v>713</v>
          </cell>
          <cell r="B142" t="str">
            <v>713</v>
          </cell>
          <cell r="C142" t="str">
            <v>მღებავები, შენობის / სამშენებლო კონსტრუქციის განმწმენდები, და ამასთან დაკავშირებულ ხელობათა ოსტატები</v>
          </cell>
        </row>
        <row r="143">
          <cell r="A143">
            <v>721</v>
          </cell>
          <cell r="B143" t="str">
            <v>721</v>
          </cell>
          <cell r="C143" t="str">
            <v>ლითონის მეყალიბეები, შემდუღებლები, ფურცლოვანი ლითონის დამამუშავებლები, კონსტურქციული ლითონის დამამზადებლები და მონათესავე პროფესიის მუშაკები</v>
          </cell>
        </row>
        <row r="144">
          <cell r="A144">
            <v>722</v>
          </cell>
          <cell r="B144" t="str">
            <v>722</v>
          </cell>
          <cell r="C144" t="str">
            <v>მჭედლები, ზეინკალმეხელსაწყოეები და მონათესავე პროფესიის მუშები</v>
          </cell>
        </row>
        <row r="145">
          <cell r="A145">
            <v>723</v>
          </cell>
          <cell r="B145" t="str">
            <v>723</v>
          </cell>
          <cell r="C145" t="str">
            <v>მოწყობილობების მექანიკოსები და ამწყობები</v>
          </cell>
        </row>
        <row r="146">
          <cell r="A146">
            <v>731</v>
          </cell>
          <cell r="B146" t="str">
            <v>731</v>
          </cell>
          <cell r="C146" t="str">
            <v>ხელნაკეთობებზე მომუშავეები</v>
          </cell>
        </row>
        <row r="147">
          <cell r="A147">
            <v>732</v>
          </cell>
          <cell r="B147" t="str">
            <v>732</v>
          </cell>
          <cell r="C147" t="str">
            <v>ბეჭდვასთან დაკავშირებულ ხელობათა ოსტატები</v>
          </cell>
        </row>
        <row r="148">
          <cell r="A148">
            <v>741</v>
          </cell>
          <cell r="B148" t="str">
            <v>741</v>
          </cell>
          <cell r="C148" t="str">
            <v>ელექტრომოწყობილობათა მემონტაჟეები და შემკეთებლები</v>
          </cell>
        </row>
        <row r="149">
          <cell r="A149">
            <v>742</v>
          </cell>
          <cell r="B149" t="str">
            <v>742</v>
          </cell>
          <cell r="C149" t="str">
            <v>ელექტრონული და ტელესაკომუნიკაციო ტექნიკის ინსტალატორები და შემკეთებლები</v>
          </cell>
        </row>
        <row r="150">
          <cell r="A150">
            <v>751</v>
          </cell>
          <cell r="B150" t="str">
            <v>751</v>
          </cell>
          <cell r="C150" t="str">
            <v>საკვებ პროდუქტების დამზადება-გადამუშავების, და მონათესავე ხელობათა მუშაკები</v>
          </cell>
        </row>
        <row r="151">
          <cell r="A151">
            <v>752</v>
          </cell>
          <cell r="B151" t="str">
            <v>752</v>
          </cell>
          <cell r="C151" t="str">
            <v>ხის დამამუშავებლები, მეავეჯეები და მონათესავე პროფესიის მუშაკები</v>
          </cell>
        </row>
        <row r="152">
          <cell r="A152">
            <v>753</v>
          </cell>
          <cell r="B152" t="str">
            <v>753</v>
          </cell>
          <cell r="C152" t="str">
            <v>ფეიქრები, მკერავები და სხვა მონათესავე პროფესიის მუშაკები</v>
          </cell>
        </row>
        <row r="153">
          <cell r="A153">
            <v>754</v>
          </cell>
          <cell r="B153" t="str">
            <v>754</v>
          </cell>
          <cell r="C153" t="str">
            <v>სხვა ხელობანი და მათთან დაკავშირებული მუშაკები / ოსტატები</v>
          </cell>
        </row>
        <row r="154">
          <cell r="A154">
            <v>811</v>
          </cell>
          <cell r="B154" t="str">
            <v>811</v>
          </cell>
          <cell r="C154" t="str">
            <v>სამთომოპოვებითი და სამთოგამამდიდრებელი დანადგარების ოპერატორები</v>
          </cell>
        </row>
        <row r="155">
          <cell r="A155">
            <v>812</v>
          </cell>
          <cell r="B155" t="str">
            <v>812</v>
          </cell>
          <cell r="C155" t="str">
            <v>ლითონის დამამუშავებელი დანადგარების ოპერატორები</v>
          </cell>
        </row>
        <row r="156">
          <cell r="A156">
            <v>813</v>
          </cell>
          <cell r="B156" t="str">
            <v>813</v>
          </cell>
          <cell r="C156" t="str">
            <v>ქიმიური ნედლეულის დამამუშავებელი დანადგარების ოპერატორები</v>
          </cell>
        </row>
        <row r="157">
          <cell r="A157">
            <v>814</v>
          </cell>
          <cell r="B157" t="str">
            <v>814</v>
          </cell>
          <cell r="C157" t="str">
            <v>რეზინის, პლასტიკის / პლასტმასისა და ქაღალდის საწარმოებელი დანადგარის ოპერატორები</v>
          </cell>
        </row>
        <row r="158">
          <cell r="A158">
            <v>815</v>
          </cell>
          <cell r="B158" t="str">
            <v>815</v>
          </cell>
          <cell r="C158" t="str">
            <v>ტექსტილის, ბეწვისა და ტყავის ნაწარმის მისაღები დანადგარის ოპერატორები</v>
          </cell>
        </row>
        <row r="159">
          <cell r="A159">
            <v>816</v>
          </cell>
          <cell r="B159" t="str">
            <v>816</v>
          </cell>
          <cell r="C159" t="str">
            <v>საკვებისა და დაკავშირებულ პროდუქტთა მანქანის ოპერატორები</v>
          </cell>
        </row>
        <row r="160">
          <cell r="A160">
            <v>817</v>
          </cell>
          <cell r="B160" t="str">
            <v>817</v>
          </cell>
          <cell r="C160" t="str">
            <v>მერქნის დამუშავებისა და ქაღალდის საწარმოო სიმძლავრის ოპერატორები</v>
          </cell>
        </row>
        <row r="161">
          <cell r="A161">
            <v>818</v>
          </cell>
          <cell r="B161" t="str">
            <v>818</v>
          </cell>
          <cell r="C161" t="str">
            <v>სხვა სტაციონალურ დაზგა-დანადგართა ოპერატორები</v>
          </cell>
        </row>
        <row r="162">
          <cell r="A162">
            <v>821</v>
          </cell>
          <cell r="B162" t="str">
            <v>821</v>
          </cell>
          <cell r="C162" t="str">
            <v>ასემბლერები / გამმართველნი</v>
          </cell>
        </row>
        <row r="163">
          <cell r="A163">
            <v>831</v>
          </cell>
          <cell r="B163" t="str">
            <v>831</v>
          </cell>
          <cell r="C163" t="str">
            <v>ელექტრომავალის მძღოლები, დამონათესავე პროფესიის მუშაკები</v>
          </cell>
        </row>
        <row r="164">
          <cell r="A164">
            <v>832</v>
          </cell>
          <cell r="B164" t="str">
            <v>832</v>
          </cell>
          <cell r="C164" t="str">
            <v>მსუბუქი მანქანის, საბარგო ფურგონისა და მოტოციკლის მძღოლები</v>
          </cell>
        </row>
        <row r="165">
          <cell r="A165">
            <v>833</v>
          </cell>
          <cell r="B165" t="str">
            <v>833</v>
          </cell>
          <cell r="C165" t="str">
            <v>მძიმე სატვირთო მანქანისა და ავტობუსის მძღოლები</v>
          </cell>
        </row>
        <row r="166">
          <cell r="A166">
            <v>834</v>
          </cell>
          <cell r="B166" t="str">
            <v>834</v>
          </cell>
          <cell r="C166" t="str">
            <v>მოძრავ სიმძლავრეთა ოპერატორები</v>
          </cell>
        </row>
        <row r="167">
          <cell r="A167">
            <v>835</v>
          </cell>
          <cell r="B167" t="str">
            <v>835</v>
          </cell>
          <cell r="C167" t="str">
            <v>გემბანზე ეკიპაჟი / მეზღვაურები და მსგავსი მუშაკები</v>
          </cell>
        </row>
        <row r="168">
          <cell r="A168">
            <v>911</v>
          </cell>
          <cell r="B168" t="str">
            <v>911</v>
          </cell>
          <cell r="C168" t="str">
            <v>დამლაგებლები და ხელქვეითი დამხმარე პირები შინ (ბინაში / საკუთარ სახლში), სასტუმროში და ოფისში</v>
          </cell>
        </row>
        <row r="169">
          <cell r="A169">
            <v>912</v>
          </cell>
          <cell r="B169" t="str">
            <v>912</v>
          </cell>
          <cell r="C169" t="str">
            <v>ავტომანქანებისა და ფანჯრების მრეცხავები, სამრეცხაოსა და ხელით მრეცხავი სხვა მუშაკები</v>
          </cell>
        </row>
        <row r="170">
          <cell r="A170">
            <v>921</v>
          </cell>
          <cell r="B170" t="str">
            <v>921</v>
          </cell>
          <cell r="C170" t="str">
            <v>სასოფლო-სამეურნეო, სატყეო და სათევზჭერო სფეროებში დაკავებული არაკვალიფიცირებული მუშაკები</v>
          </cell>
        </row>
        <row r="171">
          <cell r="A171">
            <v>931</v>
          </cell>
          <cell r="B171" t="str">
            <v>931</v>
          </cell>
          <cell r="C171" t="str">
            <v>სამთო სამუშაოებსა და მშენებლობაში დაკავებული არაკვალიფიცირებული მუშაკები</v>
          </cell>
        </row>
        <row r="172">
          <cell r="A172">
            <v>932</v>
          </cell>
          <cell r="B172" t="str">
            <v>932</v>
          </cell>
          <cell r="C172" t="str">
            <v>საწარმოებზე დაკავებული არაკვალიფიცირებული მუშაკები</v>
          </cell>
        </row>
        <row r="173">
          <cell r="A173">
            <v>933</v>
          </cell>
          <cell r="B173" t="str">
            <v>933</v>
          </cell>
          <cell r="C173" t="str">
            <v>ტრანსპორტსა და საწყობ-საცავში დაკავებული არაკვალიფიცირებული მუშაკები</v>
          </cell>
        </row>
        <row r="174">
          <cell r="A174">
            <v>941</v>
          </cell>
          <cell r="B174" t="str">
            <v>941</v>
          </cell>
          <cell r="C174" t="str">
            <v>თანაშემწეები საკვების დამზადებაში</v>
          </cell>
        </row>
        <row r="175">
          <cell r="A175">
            <v>951</v>
          </cell>
          <cell r="B175" t="str">
            <v>951</v>
          </cell>
          <cell r="C175" t="str">
            <v>ქუჩაში და მსგავსი მოსამსახურების მუშაკები</v>
          </cell>
        </row>
        <row r="176">
          <cell r="A176">
            <v>952</v>
          </cell>
          <cell r="B176" t="str">
            <v>952</v>
          </cell>
          <cell r="C176" t="str">
            <v>ქუჩაში გამყიდველები (საკვების გარდა)</v>
          </cell>
        </row>
        <row r="177">
          <cell r="A177">
            <v>961</v>
          </cell>
          <cell r="B177" t="str">
            <v>961</v>
          </cell>
          <cell r="C177" t="str">
            <v xml:space="preserve">მენაგვეები </v>
          </cell>
        </row>
        <row r="178">
          <cell r="A178">
            <v>962</v>
          </cell>
          <cell r="B178" t="str">
            <v>962</v>
          </cell>
          <cell r="C178" t="str">
            <v>სხვა ელემენტარული / უმარტივეს სამუშაოთა შემსრულებელნი</v>
          </cell>
        </row>
        <row r="179">
          <cell r="A179">
            <v>1111</v>
          </cell>
          <cell r="B179" t="str">
            <v>1111</v>
          </cell>
          <cell r="C179" t="str">
            <v>კანონმდებლები</v>
          </cell>
        </row>
        <row r="180">
          <cell r="A180">
            <v>1112</v>
          </cell>
          <cell r="B180" t="str">
            <v>1112</v>
          </cell>
          <cell r="C180" t="str">
            <v>მაღალჩინოსნები</v>
          </cell>
        </row>
        <row r="181">
          <cell r="A181">
            <v>1113</v>
          </cell>
          <cell r="B181" t="str">
            <v>1113</v>
          </cell>
          <cell r="C181" t="str">
            <v>ტრადიციული მამასახლისები და სოფლის უხუცესები</v>
          </cell>
        </row>
        <row r="182">
          <cell r="A182">
            <v>1114</v>
          </cell>
          <cell r="B182" t="str">
            <v>1114</v>
          </cell>
          <cell r="C182" t="str">
            <v>მაღალი რანგის თანამდებობის პირები კონკრეტულ ინტერესთა მქონე ორგანიზაციებში</v>
          </cell>
        </row>
        <row r="183">
          <cell r="A183">
            <v>1120</v>
          </cell>
          <cell r="B183">
            <v>1120</v>
          </cell>
          <cell r="C183" t="str">
            <v>მმართველი დირექტორები და მთავარი აღმსარულებელი პირები</v>
          </cell>
        </row>
        <row r="184">
          <cell r="A184">
            <v>1211</v>
          </cell>
          <cell r="B184">
            <v>1211</v>
          </cell>
          <cell r="C184" t="str">
            <v>ფინანსური მენეჯერები</v>
          </cell>
        </row>
        <row r="185">
          <cell r="A185">
            <v>1212</v>
          </cell>
          <cell r="B185" t="str">
            <v>1212</v>
          </cell>
          <cell r="C185" t="str">
            <v>ადამიანური რესურსების მენეჯერები</v>
          </cell>
        </row>
        <row r="186">
          <cell r="A186">
            <v>1213</v>
          </cell>
          <cell r="B186" t="str">
            <v>1213</v>
          </cell>
          <cell r="C186" t="str">
            <v>ცენტრალიზებული მართვისა და დაგეგმარების მენეჯერები</v>
          </cell>
        </row>
        <row r="187">
          <cell r="A187">
            <v>1219</v>
          </cell>
          <cell r="B187" t="str">
            <v>1219</v>
          </cell>
          <cell r="C187" t="str">
            <v>ბიზნეს-სერვისებისა და ადმინისტრაციის მენეჯერები,  რომელნიც უფრო დეტალურ კლასიფიკაციას აღარ ექვემდებარებიან</v>
          </cell>
        </row>
        <row r="188">
          <cell r="A188">
            <v>1221</v>
          </cell>
          <cell r="B188" t="str">
            <v>1221</v>
          </cell>
          <cell r="C188" t="str">
            <v xml:space="preserve"> გაყიდვების და მარკეტინგის მენეჯერები</v>
          </cell>
        </row>
        <row r="189">
          <cell r="A189">
            <v>1222</v>
          </cell>
          <cell r="B189" t="str">
            <v>1222</v>
          </cell>
          <cell r="C189" t="str">
            <v xml:space="preserve"> რეკლამის და საზოგადოებასთან ურთიერთობის მენეჯერები</v>
          </cell>
        </row>
        <row r="190">
          <cell r="A190">
            <v>1223</v>
          </cell>
          <cell r="B190" t="str">
            <v>1223</v>
          </cell>
          <cell r="C190" t="str">
            <v xml:space="preserve"> კვლევის და განვითარების მენეჯერები</v>
          </cell>
        </row>
        <row r="191">
          <cell r="A191">
            <v>1311</v>
          </cell>
          <cell r="B191" t="str">
            <v>1311</v>
          </cell>
          <cell r="C191" t="str">
            <v>სასოფლო-სამეურნეო და სატყეო წარმოების მენეჯერები</v>
          </cell>
        </row>
        <row r="192">
          <cell r="A192">
            <v>1312</v>
          </cell>
          <cell r="B192" t="str">
            <v>1312</v>
          </cell>
          <cell r="C192" t="str">
            <v>აკვაკულტურებისა და თევზჭერის წარმოების მენეჯერები</v>
          </cell>
        </row>
        <row r="193">
          <cell r="A193">
            <v>1321</v>
          </cell>
          <cell r="B193" t="str">
            <v>1321</v>
          </cell>
          <cell r="C193" t="str">
            <v>წარმოების მენეჯერები</v>
          </cell>
        </row>
        <row r="194">
          <cell r="A194">
            <v>1322</v>
          </cell>
          <cell r="B194" t="str">
            <v>1322</v>
          </cell>
          <cell r="C194" t="str">
            <v>სამთო სამუშაოების განყოფილებათა მენეჯერები</v>
          </cell>
        </row>
        <row r="195">
          <cell r="A195">
            <v>1323</v>
          </cell>
          <cell r="B195" t="str">
            <v>1323</v>
          </cell>
          <cell r="C195" t="str">
            <v>მენეჯერები მშენებლობის საკითხებში</v>
          </cell>
        </row>
        <row r="196">
          <cell r="A196">
            <v>1324</v>
          </cell>
          <cell r="B196" t="str">
            <v>1324</v>
          </cell>
          <cell r="C196" t="str">
            <v>მომარაგება, განაწილებისა და შესაბამის სექტორთა მენეჯერები</v>
          </cell>
        </row>
        <row r="197">
          <cell r="A197">
            <v>1330</v>
          </cell>
          <cell r="B197" t="str">
            <v>1330</v>
          </cell>
          <cell r="C197" t="str">
            <v xml:space="preserve"> საინფორმაციო და საკომუნიკაციო (კავშირგაბმულობის) მოსამსახურების მენეჯერები</v>
          </cell>
        </row>
        <row r="198">
          <cell r="A198">
            <v>1341</v>
          </cell>
          <cell r="B198" t="str">
            <v>1341</v>
          </cell>
          <cell r="C198" t="str">
            <v>ბავშვზე ზრუნვის მოსამსახურების მენეჯერები</v>
          </cell>
        </row>
        <row r="199">
          <cell r="A199">
            <v>1342</v>
          </cell>
          <cell r="B199" t="str">
            <v>1342</v>
          </cell>
          <cell r="C199" t="str">
            <v>ჯანდაცვის მოსამსახურების მენეჯერები</v>
          </cell>
        </row>
        <row r="200">
          <cell r="A200">
            <v>1343</v>
          </cell>
          <cell r="B200" t="str">
            <v>1343</v>
          </cell>
          <cell r="C200" t="str">
            <v>ხანში შესულ მოქალაქეებზე ზრუნვის მენეჯერები</v>
          </cell>
        </row>
        <row r="201">
          <cell r="A201">
            <v>1344</v>
          </cell>
          <cell r="B201" t="str">
            <v>1344</v>
          </cell>
          <cell r="C201" t="str">
            <v>სოციალური უზრუნველყოფის / სოციალური დახმარების მენეჯერები</v>
          </cell>
        </row>
        <row r="202">
          <cell r="A202">
            <v>1345</v>
          </cell>
          <cell r="B202" t="str">
            <v>1345</v>
          </cell>
          <cell r="C202" t="str">
            <v>განათლების მენეჯერები</v>
          </cell>
        </row>
        <row r="203">
          <cell r="A203">
            <v>1346</v>
          </cell>
          <cell r="B203" t="str">
            <v>1346</v>
          </cell>
          <cell r="C203" t="str">
            <v>საფინანსო და სადაზღვეო მოსამსახურების მენეჯერები</v>
          </cell>
        </row>
        <row r="204">
          <cell r="A204">
            <v>1349</v>
          </cell>
          <cell r="B204" t="str">
            <v>1349</v>
          </cell>
          <cell r="C204" t="str">
            <v>პროფესიონალურ სერვისთა მენეჯერები, რომელნიც უფრო დეტალურ კლასიფიკაციას არ ექვემდებარება</v>
          </cell>
        </row>
        <row r="205">
          <cell r="A205">
            <v>1411</v>
          </cell>
          <cell r="B205" t="str">
            <v>1411</v>
          </cell>
          <cell r="C205" t="str">
            <v>სასტუმროების მენეჯერები</v>
          </cell>
        </row>
        <row r="206">
          <cell r="A206">
            <v>1412</v>
          </cell>
          <cell r="B206" t="str">
            <v>1412</v>
          </cell>
          <cell r="C206" t="str">
            <v>რესტორნების მენეჯერები</v>
          </cell>
        </row>
        <row r="207">
          <cell r="A207">
            <v>1420</v>
          </cell>
          <cell r="B207" t="str">
            <v>1420</v>
          </cell>
          <cell r="C207" t="str">
            <v>საცალო და საბითუმო ვაჭრობის მენეჯერები</v>
          </cell>
        </row>
        <row r="208">
          <cell r="A208">
            <v>1431</v>
          </cell>
          <cell r="B208" t="str">
            <v>1431</v>
          </cell>
          <cell r="C208" t="str">
            <v>სპორტულ-გამაჯანსაღებელი, დასასვენებელი და კულტურის ცენტრის მენეჯერები</v>
          </cell>
        </row>
        <row r="209">
          <cell r="A209">
            <v>1439</v>
          </cell>
          <cell r="B209" t="str">
            <v>1439</v>
          </cell>
          <cell r="C209" t="str">
            <v>მომსახურების მენეჯერები, რომელნიც  შემდგომ კლასიფიკაციას არ ექვემდებარებიან</v>
          </cell>
        </row>
        <row r="210">
          <cell r="A210">
            <v>2111</v>
          </cell>
          <cell r="B210" t="str">
            <v>2111</v>
          </cell>
          <cell r="C210" t="str">
            <v>ფიზიკოსები და ასტრონომები</v>
          </cell>
        </row>
        <row r="211">
          <cell r="A211">
            <v>2112</v>
          </cell>
          <cell r="B211" t="str">
            <v>2112</v>
          </cell>
          <cell r="C211" t="str">
            <v>მეტეოროლოგები</v>
          </cell>
        </row>
        <row r="212">
          <cell r="A212">
            <v>2113</v>
          </cell>
          <cell r="B212" t="str">
            <v>2113</v>
          </cell>
          <cell r="C212" t="str">
            <v>ქიმიკოსები</v>
          </cell>
        </row>
        <row r="213">
          <cell r="A213">
            <v>2114</v>
          </cell>
          <cell r="B213" t="str">
            <v>2114</v>
          </cell>
          <cell r="C213" t="str">
            <v>გეოლოგები და გეოფიზიკოსები  (მეტროლოგი)</v>
          </cell>
        </row>
        <row r="214">
          <cell r="A214">
            <v>2120</v>
          </cell>
          <cell r="B214" t="str">
            <v>2120</v>
          </cell>
          <cell r="C214" t="str">
            <v>მათემატიკოსები, აქტუარიები (დაზღვევის სტატისტიკის სპეციალისტები) და სტატისტიკოსები</v>
          </cell>
        </row>
        <row r="215">
          <cell r="A215">
            <v>2131</v>
          </cell>
          <cell r="B215" t="str">
            <v>2131</v>
          </cell>
          <cell r="C215" t="str">
            <v>ბიოლოგები, ბოტანიკოსები, ზოოლოგები, და აგრეთვე მათთან დაკავშირებულ მეცნიერებათა პროფესიონალები</v>
          </cell>
        </row>
        <row r="216">
          <cell r="A216">
            <v>2132</v>
          </cell>
          <cell r="B216" t="str">
            <v>2132</v>
          </cell>
          <cell r="C216" t="str">
            <v xml:space="preserve">სასოფლო-სამეურნეო, სატყეო და თევზჭერის კონსულტანტები </v>
          </cell>
        </row>
        <row r="217">
          <cell r="A217">
            <v>2133</v>
          </cell>
          <cell r="B217" t="str">
            <v>2133</v>
          </cell>
          <cell r="C217" t="str">
            <v xml:space="preserve">გარემოს დაცვის პროფესიონალები </v>
          </cell>
        </row>
        <row r="218">
          <cell r="A218">
            <v>2141</v>
          </cell>
          <cell r="B218" t="str">
            <v>2141</v>
          </cell>
          <cell r="C218" t="str">
            <v>ინდუსტრიული და წარმოების ინჟინრები</v>
          </cell>
        </row>
        <row r="219">
          <cell r="A219">
            <v>2142</v>
          </cell>
          <cell r="B219" t="str">
            <v>2142</v>
          </cell>
          <cell r="C219" t="str">
            <v>ინჟინერ-მშენებლები</v>
          </cell>
        </row>
        <row r="220">
          <cell r="A220">
            <v>2143</v>
          </cell>
          <cell r="B220" t="str">
            <v>2143</v>
          </cell>
          <cell r="C220" t="str">
            <v>გარემოს დაცვის ინჟინრები</v>
          </cell>
        </row>
        <row r="221">
          <cell r="A221">
            <v>2144</v>
          </cell>
          <cell r="B221" t="str">
            <v>2144</v>
          </cell>
          <cell r="C221" t="str">
            <v>ინჟინერ-მექანიკოსები</v>
          </cell>
        </row>
        <row r="222">
          <cell r="A222">
            <v>2145</v>
          </cell>
          <cell r="B222" t="str">
            <v>2145</v>
          </cell>
          <cell r="C222" t="str">
            <v>ინჟინერ-ქიმიკოსები</v>
          </cell>
        </row>
        <row r="223">
          <cell r="A223">
            <v>2146</v>
          </cell>
          <cell r="B223" t="str">
            <v>2146</v>
          </cell>
          <cell r="C223" t="str">
            <v>სამთო, მეტალურგიული და მასთან დაკავშირებული დარგების პროფესიონალები</v>
          </cell>
        </row>
        <row r="224">
          <cell r="A224">
            <v>2149</v>
          </cell>
          <cell r="B224" t="str">
            <v>2149</v>
          </cell>
          <cell r="C224" t="str">
            <v>ინჟინერ-მექანიკოსები,  რომელთაც შემდგომ კლასიფიკაციას არ ექვემდებარებიან</v>
          </cell>
        </row>
        <row r="225">
          <cell r="A225">
            <v>2151</v>
          </cell>
          <cell r="B225" t="str">
            <v>2151</v>
          </cell>
          <cell r="C225" t="str">
            <v>ელექტროინჟინრები</v>
          </cell>
        </row>
        <row r="226">
          <cell r="A226">
            <v>2152</v>
          </cell>
          <cell r="B226" t="str">
            <v>2152</v>
          </cell>
          <cell r="C226" t="str">
            <v>ელექტრონიკის ინჟინრები</v>
          </cell>
        </row>
        <row r="227">
          <cell r="A227">
            <v>2153</v>
          </cell>
          <cell r="B227" t="str">
            <v>2153</v>
          </cell>
          <cell r="C227" t="str">
            <v>ტელეკომუნიკაციების ინჟინრები</v>
          </cell>
        </row>
        <row r="228">
          <cell r="A228">
            <v>2161</v>
          </cell>
          <cell r="B228" t="str">
            <v>2161</v>
          </cell>
          <cell r="C228" t="str">
            <v>მშენებელ-ხუროთმოძღვრები</v>
          </cell>
        </row>
        <row r="229">
          <cell r="A229">
            <v>2162</v>
          </cell>
          <cell r="B229" t="str">
            <v>2162</v>
          </cell>
          <cell r="C229" t="str">
            <v>ლანდშაფტის არქიტექტორები</v>
          </cell>
        </row>
        <row r="230">
          <cell r="A230">
            <v>2163</v>
          </cell>
          <cell r="B230" t="str">
            <v>2163</v>
          </cell>
          <cell r="C230" t="str">
            <v>ნაწარმის დამპროექტებლები და ტანისამოსის დიზაინერი</v>
          </cell>
        </row>
        <row r="231">
          <cell r="A231">
            <v>2164</v>
          </cell>
          <cell r="B231" t="str">
            <v>2164</v>
          </cell>
          <cell r="C231" t="str">
            <v>ქალაქმშენებლობისა და სატრანსპორტო დაგეგმარების სპეციალისტები</v>
          </cell>
        </row>
        <row r="232">
          <cell r="A232">
            <v>2165</v>
          </cell>
          <cell r="B232" t="str">
            <v>2165</v>
          </cell>
          <cell r="C232" t="str">
            <v>კარტოგრაფები და გეოდეზისტები</v>
          </cell>
        </row>
        <row r="233">
          <cell r="A233">
            <v>2166</v>
          </cell>
          <cell r="B233" t="str">
            <v>2166</v>
          </cell>
          <cell r="C233" t="str">
            <v>მულტიმედია და გრაფიკული დიზაინერები</v>
          </cell>
        </row>
        <row r="234">
          <cell r="A234">
            <v>2211</v>
          </cell>
          <cell r="B234" t="str">
            <v>2211</v>
          </cell>
          <cell r="C234" t="str">
            <v>ფართო განხრის (უნივერსალური) პრაქტიკოსი ექიმები</v>
          </cell>
        </row>
        <row r="235">
          <cell r="A235">
            <v>2212</v>
          </cell>
          <cell r="B235" t="str">
            <v>2212</v>
          </cell>
          <cell r="C235" t="str">
            <v>სპეციალური განხრის პრაქტიკოსი ექიმი / სპეციალისტი</v>
          </cell>
        </row>
        <row r="236">
          <cell r="A236">
            <v>2221</v>
          </cell>
          <cell r="B236" t="str">
            <v>2221</v>
          </cell>
          <cell r="C236" t="str">
            <v>პროფესიონალი ექთნები</v>
          </cell>
        </row>
        <row r="237">
          <cell r="A237">
            <v>2222</v>
          </cell>
          <cell r="B237" t="str">
            <v>2222</v>
          </cell>
          <cell r="C237" t="str">
            <v>პროფესიონალი მეანები</v>
          </cell>
        </row>
        <row r="238">
          <cell r="A238">
            <v>2230</v>
          </cell>
          <cell r="B238" t="str">
            <v>2230</v>
          </cell>
          <cell r="C238" t="str">
            <v>ტრადიციული და არატრადიციული მედიცინის პროფესიონალები</v>
          </cell>
        </row>
        <row r="239">
          <cell r="A239">
            <v>2240</v>
          </cell>
          <cell r="B239" t="str">
            <v>2240</v>
          </cell>
          <cell r="C239" t="str">
            <v xml:space="preserve"> სამედიცინო პრაქტიკოსები</v>
          </cell>
        </row>
        <row r="240">
          <cell r="A240">
            <v>2250</v>
          </cell>
          <cell r="B240" t="str">
            <v>2250</v>
          </cell>
          <cell r="C240" t="str">
            <v>ვეტერინარები</v>
          </cell>
        </row>
        <row r="241">
          <cell r="A241">
            <v>2261</v>
          </cell>
          <cell r="B241" t="str">
            <v>2261</v>
          </cell>
          <cell r="C241" t="str">
            <v xml:space="preserve">სტომატოლოგები </v>
          </cell>
        </row>
        <row r="242">
          <cell r="A242">
            <v>2262</v>
          </cell>
          <cell r="B242" t="str">
            <v>2262</v>
          </cell>
          <cell r="C242" t="str">
            <v>ფარმაცევტები</v>
          </cell>
        </row>
        <row r="243">
          <cell r="A243">
            <v>2263</v>
          </cell>
          <cell r="B243" t="str">
            <v>2263</v>
          </cell>
          <cell r="C243" t="str">
            <v>მენეჯმენტისა და ორგანიზების ანალიტიკოსები</v>
          </cell>
        </row>
        <row r="244">
          <cell r="A244">
            <v>2264</v>
          </cell>
          <cell r="B244" t="str">
            <v>2264</v>
          </cell>
          <cell r="C244" t="str">
            <v>ფიზიოთერაპევტები</v>
          </cell>
        </row>
        <row r="245">
          <cell r="A245">
            <v>2265</v>
          </cell>
          <cell r="B245" t="str">
            <v>2265</v>
          </cell>
          <cell r="C245" t="str">
            <v>დიეტოლოგები და კვებითი თერაპიის სპეციალისტები</v>
          </cell>
        </row>
        <row r="246">
          <cell r="A246">
            <v>2266</v>
          </cell>
          <cell r="B246" t="str">
            <v>2266</v>
          </cell>
          <cell r="C246" t="str">
            <v>ოთოლარინგოლოგები და მეტყველების თერაპევტები</v>
          </cell>
        </row>
        <row r="247">
          <cell r="A247">
            <v>2267</v>
          </cell>
          <cell r="B247">
            <v>2267</v>
          </cell>
          <cell r="C247" t="str">
            <v>ოპტიკოსი და ოფთალმოლოგი</v>
          </cell>
        </row>
        <row r="248">
          <cell r="A248">
            <v>2269</v>
          </cell>
          <cell r="B248">
            <v>2269</v>
          </cell>
          <cell r="C248" t="str">
            <v>ჯანდაცვის პროფესიონალები, რომელნიც სხვაგვარ კლასიფიკაციას არ ექვემდებარებიან</v>
          </cell>
        </row>
        <row r="249">
          <cell r="A249">
            <v>2310</v>
          </cell>
          <cell r="B249">
            <v>2310</v>
          </cell>
          <cell r="C249" t="str">
            <v>უნივერსიტეტისა და უმაღლეს სასწავლებელთა პედაგოგები</v>
          </cell>
        </row>
        <row r="250">
          <cell r="A250">
            <v>2320</v>
          </cell>
          <cell r="B250">
            <v>2320</v>
          </cell>
          <cell r="C250" t="str">
            <v>პროფესიული განათლების პედაგოგები</v>
          </cell>
        </row>
        <row r="251">
          <cell r="A251">
            <v>2330</v>
          </cell>
          <cell r="B251">
            <v>2330</v>
          </cell>
          <cell r="C251" t="str">
            <v>საშუალო სკოლის პედაგოგები</v>
          </cell>
        </row>
        <row r="252">
          <cell r="A252">
            <v>2341</v>
          </cell>
          <cell r="B252" t="str">
            <v>2341</v>
          </cell>
          <cell r="C252" t="str">
            <v>დაწყებითი კლასის პედაგოგები</v>
          </cell>
        </row>
        <row r="253">
          <cell r="A253">
            <v>2342</v>
          </cell>
          <cell r="B253" t="str">
            <v>2342</v>
          </cell>
          <cell r="C253" t="str">
            <v>სკოლამდელი ასაკის ბავშვთა აღმზრდელები</v>
          </cell>
        </row>
        <row r="254">
          <cell r="A254">
            <v>2351</v>
          </cell>
          <cell r="B254" t="str">
            <v>2351</v>
          </cell>
          <cell r="C254" t="str">
            <v>სასწავლო მეთოდის სპეციალისტები</v>
          </cell>
        </row>
        <row r="255">
          <cell r="A255">
            <v>2352</v>
          </cell>
          <cell r="B255" t="str">
            <v>2352</v>
          </cell>
          <cell r="C255" t="str">
            <v>სპეციალური საჭიროების მქონე ბავშვთა პედაგოგები</v>
          </cell>
        </row>
        <row r="256">
          <cell r="A256">
            <v>2353</v>
          </cell>
          <cell r="B256" t="str">
            <v>2353</v>
          </cell>
          <cell r="C256" t="str">
            <v>უცხოენის პედაგოგები</v>
          </cell>
        </row>
        <row r="257">
          <cell r="A257">
            <v>2354</v>
          </cell>
          <cell r="B257" t="str">
            <v>2354</v>
          </cell>
          <cell r="C257" t="str">
            <v>მუსიკის პედაგოგები</v>
          </cell>
        </row>
        <row r="258">
          <cell r="A258">
            <v>2355</v>
          </cell>
          <cell r="B258" t="str">
            <v>2355</v>
          </cell>
          <cell r="C258" t="str">
            <v>ხელოვნების პედაგოგები</v>
          </cell>
        </row>
        <row r="259">
          <cell r="A259">
            <v>2356</v>
          </cell>
          <cell r="B259" t="str">
            <v>2356</v>
          </cell>
          <cell r="C259" t="str">
            <v>საინფორმაციო ტექნოლოგიების ტრენერები</v>
          </cell>
        </row>
        <row r="260">
          <cell r="A260">
            <v>2359</v>
          </cell>
          <cell r="B260" t="str">
            <v>2359</v>
          </cell>
          <cell r="C260" t="str">
            <v>პედაგოგიკის პროფესიონალები, რომელნიც უფრო დეტალურ კლასიფიკაციას არ ექვემდებარებიან</v>
          </cell>
        </row>
        <row r="261">
          <cell r="A261">
            <v>2411</v>
          </cell>
          <cell r="B261" t="str">
            <v>2411</v>
          </cell>
          <cell r="C261" t="str">
            <v>ბუღალტრები</v>
          </cell>
        </row>
        <row r="262">
          <cell r="A262">
            <v>2412</v>
          </cell>
          <cell r="B262" t="str">
            <v>2412</v>
          </cell>
          <cell r="C262" t="str">
            <v>საინვესტიციო და საფინანსო მრჩევლები</v>
          </cell>
        </row>
        <row r="263">
          <cell r="A263">
            <v>2413</v>
          </cell>
          <cell r="B263" t="str">
            <v>2413</v>
          </cell>
          <cell r="C263" t="str">
            <v>ფინანსური ანალიტიკოსები</v>
          </cell>
        </row>
        <row r="264">
          <cell r="A264">
            <v>2421</v>
          </cell>
          <cell r="B264" t="str">
            <v>2421</v>
          </cell>
          <cell r="C264" t="str">
            <v>მენეჯმენტისა და ორგანიზების ანალიტიკოსები</v>
          </cell>
        </row>
        <row r="265">
          <cell r="A265">
            <v>2422</v>
          </cell>
          <cell r="B265" t="str">
            <v>2422</v>
          </cell>
          <cell r="C265" t="str">
            <v>ხელმძღვანელი კურსის  წარმართვის პროფესიონალები (ორგანიზატორები)</v>
          </cell>
        </row>
        <row r="266">
          <cell r="A266">
            <v>2423</v>
          </cell>
          <cell r="B266" t="str">
            <v>2423</v>
          </cell>
          <cell r="C266" t="str">
            <v>პერსონალური კარიერის დაგეგმვის პროფესიონალები</v>
          </cell>
        </row>
        <row r="267">
          <cell r="A267">
            <v>2424</v>
          </cell>
          <cell r="B267" t="str">
            <v>2424</v>
          </cell>
          <cell r="C267" t="str">
            <v>კადრების განვითარებისა და ტრენინგების ორგანიზების პროფესიონალები</v>
          </cell>
        </row>
        <row r="268">
          <cell r="A268">
            <v>2431</v>
          </cell>
          <cell r="B268" t="str">
            <v>2431</v>
          </cell>
          <cell r="C268" t="str">
            <v>რეკლამისა და მარკეტინგის პროფესიონალები</v>
          </cell>
        </row>
        <row r="269">
          <cell r="A269">
            <v>2432</v>
          </cell>
          <cell r="B269" t="str">
            <v>2432</v>
          </cell>
          <cell r="C269" t="str">
            <v>საზოგადოებასთან ურთიერთობის პროფესიონალები</v>
          </cell>
        </row>
        <row r="270">
          <cell r="A270">
            <v>2433</v>
          </cell>
          <cell r="B270" t="str">
            <v>2433</v>
          </cell>
          <cell r="C270" t="str">
            <v xml:space="preserve">პროფესიონალები ტექნიკური და სამედიცინო (საინფორმაციო-კავშირგაბმულობის დარგების გარდა) გაყიდვების სფეროში  </v>
          </cell>
        </row>
        <row r="271">
          <cell r="A271">
            <v>2434</v>
          </cell>
          <cell r="B271" t="str">
            <v>2434</v>
          </cell>
          <cell r="C271" t="str">
            <v>საინფორმაციო და კავშირგაბმულობის ტექნოლოგიების გაყიდვების პროფესიონალები</v>
          </cell>
        </row>
        <row r="272">
          <cell r="A272">
            <v>2511</v>
          </cell>
          <cell r="B272" t="str">
            <v>2511</v>
          </cell>
          <cell r="C272" t="str">
            <v>სისტემური ანალიტიკოსები</v>
          </cell>
        </row>
        <row r="273">
          <cell r="A273">
            <v>2512</v>
          </cell>
          <cell r="B273" t="str">
            <v>2512</v>
          </cell>
          <cell r="C273" t="str">
            <v>პროგრამული უზრუნველყოფის დეველოპერები(პროგრამისტი)</v>
          </cell>
        </row>
        <row r="274">
          <cell r="A274">
            <v>2513</v>
          </cell>
          <cell r="B274" t="str">
            <v>2513</v>
          </cell>
          <cell r="C274" t="str">
            <v>ქსელური და მულტიმედიური დეველოპერები</v>
          </cell>
        </row>
        <row r="275">
          <cell r="A275">
            <v>2514</v>
          </cell>
          <cell r="B275" t="str">
            <v>2514</v>
          </cell>
          <cell r="C275" t="str">
            <v>აპლიკაციათა შექმნის პროგრამისტები</v>
          </cell>
        </row>
        <row r="276">
          <cell r="A276">
            <v>2519</v>
          </cell>
          <cell r="B276" t="str">
            <v>2519</v>
          </cell>
          <cell r="C276" t="str">
            <v>პროგრამული უზრუნველყოფის, აპლიკაციების შემუშავებისა და ანალიტიკოსები, რომელნიც უფრო დეტალურ კლასიფიკაციას აღარ ექვემდებარებიან</v>
          </cell>
        </row>
        <row r="277">
          <cell r="A277">
            <v>2521</v>
          </cell>
          <cell r="B277" t="str">
            <v>2521</v>
          </cell>
          <cell r="C277" t="str">
            <v>ადმინისტრირებისა და მონაცემთა ბაზების დიზაინერები</v>
          </cell>
        </row>
        <row r="278">
          <cell r="A278">
            <v>2522</v>
          </cell>
          <cell r="B278" t="str">
            <v>2522</v>
          </cell>
          <cell r="C278" t="str">
            <v>სისტემური ადმინისტრატორები</v>
          </cell>
        </row>
        <row r="279">
          <cell r="A279">
            <v>2523</v>
          </cell>
          <cell r="B279" t="str">
            <v>2523</v>
          </cell>
          <cell r="C279" t="str">
            <v>კომპიუტერულ ქსელთა პროფესიონალები</v>
          </cell>
        </row>
        <row r="280">
          <cell r="A280">
            <v>2529</v>
          </cell>
          <cell r="B280" t="str">
            <v>2529</v>
          </cell>
          <cell r="C280" t="str">
            <v>მონაცემთა ბაზებისა და ქსელების პროფესიონალები, რომელნიც აღარ ექვემდებარებიან უფრო დეტალურ კლასიფიკაციას</v>
          </cell>
        </row>
        <row r="281">
          <cell r="A281">
            <v>2611</v>
          </cell>
          <cell r="B281" t="str">
            <v>2611</v>
          </cell>
          <cell r="C281" t="str">
            <v>ადვოკატები</v>
          </cell>
        </row>
        <row r="282">
          <cell r="A282">
            <v>2612</v>
          </cell>
          <cell r="B282" t="str">
            <v>2612</v>
          </cell>
          <cell r="C282" t="str">
            <v>მოსამართლეები</v>
          </cell>
        </row>
        <row r="283">
          <cell r="A283">
            <v>2619</v>
          </cell>
          <cell r="B283" t="str">
            <v>2619</v>
          </cell>
          <cell r="C283" t="str">
            <v>პროფესიონალები სამართლის საკითხებში, რომელნიც აღარ ექვემდებარებიან უფრო დეტალურ კლასიფიკაციას</v>
          </cell>
        </row>
        <row r="284">
          <cell r="A284">
            <v>2621</v>
          </cell>
          <cell r="B284" t="str">
            <v>2621</v>
          </cell>
          <cell r="C284" t="str">
            <v>არქივარიუსები და კურატორები / ზედამხედველები</v>
          </cell>
        </row>
        <row r="285">
          <cell r="A285">
            <v>2622</v>
          </cell>
          <cell r="B285" t="str">
            <v>2622</v>
          </cell>
          <cell r="C285" t="str">
            <v>ბიბლიოთეკარები და მასთან დაკავშირებული ინფორმაციის პროფესიონალები</v>
          </cell>
        </row>
        <row r="286">
          <cell r="A286">
            <v>2631</v>
          </cell>
          <cell r="B286" t="str">
            <v>2631</v>
          </cell>
          <cell r="C286" t="str">
            <v>ეკონომისტები</v>
          </cell>
        </row>
        <row r="287">
          <cell r="A287">
            <v>2632</v>
          </cell>
          <cell r="B287" t="str">
            <v>2632</v>
          </cell>
          <cell r="C287" t="str">
            <v>სოციოლოგები, ანთროპოლოგები და მათთან დაკავშირებული სხვა სფეროების პროფესიონალები</v>
          </cell>
        </row>
        <row r="288">
          <cell r="A288">
            <v>2633</v>
          </cell>
          <cell r="B288" t="str">
            <v>2633</v>
          </cell>
          <cell r="C288" t="str">
            <v>ფილოსოფოსები, ისტორიკოსები და პოლიტიკურ მეცნიერებათა სპეციალისტები</v>
          </cell>
        </row>
        <row r="289">
          <cell r="A289">
            <v>2634</v>
          </cell>
          <cell r="B289" t="str">
            <v>2634</v>
          </cell>
          <cell r="C289" t="str">
            <v>ფსიქოლოგები</v>
          </cell>
        </row>
        <row r="290">
          <cell r="A290">
            <v>2635</v>
          </cell>
          <cell r="B290" t="str">
            <v>2635</v>
          </cell>
          <cell r="C290" t="str">
            <v>სოციალური მუშაკები და კონსულტანტები</v>
          </cell>
        </row>
        <row r="291">
          <cell r="A291">
            <v>2636</v>
          </cell>
          <cell r="B291" t="str">
            <v>2636</v>
          </cell>
          <cell r="C291" t="str">
            <v>პროფესიონალები რელიგიათა საკითხებში</v>
          </cell>
        </row>
        <row r="292">
          <cell r="A292">
            <v>2641</v>
          </cell>
          <cell r="B292" t="str">
            <v>2641</v>
          </cell>
          <cell r="C292" t="str">
            <v xml:space="preserve">ავტორები და მათთან დაკავშირებული მწერლები  </v>
          </cell>
        </row>
        <row r="293">
          <cell r="A293">
            <v>2642</v>
          </cell>
          <cell r="B293" t="str">
            <v>2642</v>
          </cell>
          <cell r="C293" t="str">
            <v>ჟურნალისტები</v>
          </cell>
        </row>
        <row r="294">
          <cell r="A294">
            <v>2643</v>
          </cell>
          <cell r="B294" t="str">
            <v>2643</v>
          </cell>
          <cell r="C294" t="str">
            <v>მთარგმნელები, თარჯიმნები და სხვა ლინგვისტები</v>
          </cell>
        </row>
        <row r="295">
          <cell r="A295">
            <v>2651</v>
          </cell>
          <cell r="B295" t="str">
            <v>2651</v>
          </cell>
          <cell r="C295" t="str">
            <v>ვიზუალური მხატვრები</v>
          </cell>
        </row>
        <row r="296">
          <cell r="A296">
            <v>2652</v>
          </cell>
          <cell r="B296" t="str">
            <v>2652</v>
          </cell>
          <cell r="C296" t="str">
            <v>მუსიკოსები, მომღერლები და კომპოზიტორები</v>
          </cell>
        </row>
        <row r="297">
          <cell r="A297">
            <v>2653</v>
          </cell>
          <cell r="B297" t="str">
            <v>2653</v>
          </cell>
          <cell r="C297" t="str">
            <v>მოცეკვავეები და ქორეოგრაფები</v>
          </cell>
        </row>
        <row r="298">
          <cell r="A298">
            <v>2654</v>
          </cell>
          <cell r="B298" t="str">
            <v>2654</v>
          </cell>
          <cell r="C298" t="str">
            <v>კინოსა და თეატრის რეჟისორები და პროდიუსერები</v>
          </cell>
        </row>
        <row r="299">
          <cell r="A299">
            <v>2655</v>
          </cell>
          <cell r="B299" t="str">
            <v>2655</v>
          </cell>
          <cell r="C299" t="str">
            <v>მსახიობები</v>
          </cell>
        </row>
        <row r="300">
          <cell r="A300">
            <v>2656</v>
          </cell>
          <cell r="B300" t="str">
            <v>2656</v>
          </cell>
          <cell r="C300" t="str">
            <v>ტელევიზიის, რადიოსა და სხვა მედიის წამყვანები</v>
          </cell>
        </row>
        <row r="301">
          <cell r="A301">
            <v>2659</v>
          </cell>
          <cell r="B301" t="str">
            <v>2659</v>
          </cell>
          <cell r="C301" t="str">
            <v>კრეატიული და პერფორმანსის სტილის მხატვრები, რომელნიც აღარ ექვემდებარებიან უფრო დეტალურ კლასიფიკაციას</v>
          </cell>
        </row>
        <row r="302">
          <cell r="A302">
            <v>3111</v>
          </cell>
          <cell r="B302" t="str">
            <v>3111</v>
          </cell>
          <cell r="C302" t="str">
            <v>ქიმიის და ფიზიკის მეცნიერებათა ტექნიკოსები</v>
          </cell>
        </row>
        <row r="303">
          <cell r="A303">
            <v>3112</v>
          </cell>
          <cell r="B303" t="str">
            <v>3112</v>
          </cell>
          <cell r="C303" t="str">
            <v>სამოქალაქო ინჟინერიის ტექნიკოსები</v>
          </cell>
        </row>
        <row r="304">
          <cell r="A304">
            <v>3113</v>
          </cell>
          <cell r="B304" t="str">
            <v>3113</v>
          </cell>
          <cell r="C304" t="str">
            <v>ელექტრო ინჟინერიის ტექნიკოსები</v>
          </cell>
        </row>
        <row r="305">
          <cell r="A305">
            <v>3114</v>
          </cell>
          <cell r="B305" t="str">
            <v>3114</v>
          </cell>
          <cell r="C305" t="str">
            <v>ელექტრონიკის ინჟინერიის ტექნიკოსები</v>
          </cell>
        </row>
        <row r="306">
          <cell r="A306">
            <v>3115</v>
          </cell>
          <cell r="B306" t="str">
            <v>3115</v>
          </cell>
          <cell r="C306" t="str">
            <v>მექანიკური ინჟინერიის ტექნიკოსები (ყველა ტექნიკოსი, გარდა მხაზველებისა)</v>
          </cell>
        </row>
        <row r="307">
          <cell r="A307">
            <v>3116</v>
          </cell>
          <cell r="B307" t="str">
            <v>3116</v>
          </cell>
          <cell r="C307" t="str">
            <v>ქიმიური ინჟინერიის ტექნიკოსები</v>
          </cell>
        </row>
        <row r="308">
          <cell r="A308">
            <v>3117</v>
          </cell>
          <cell r="B308" t="str">
            <v>3117</v>
          </cell>
          <cell r="C308" t="str">
            <v>სამთო და მეტალურგიის ტექნიკოსები</v>
          </cell>
        </row>
        <row r="309">
          <cell r="A309">
            <v>3118</v>
          </cell>
          <cell r="B309" t="str">
            <v>3118</v>
          </cell>
          <cell r="C309" t="str">
            <v>ხაზვის სპეციალისტები / მხაზველები</v>
          </cell>
        </row>
        <row r="310">
          <cell r="A310">
            <v>3119</v>
          </cell>
          <cell r="B310" t="str">
            <v>3119</v>
          </cell>
          <cell r="C310" t="str">
            <v>ფიზიკისა და საინჟინრო მეცნიერებათა ტექნიკოსები, რომელნიც აღარ ექვემდებარებიან უფრო დეტალურ კლასიფიკაციას</v>
          </cell>
        </row>
        <row r="311">
          <cell r="A311">
            <v>3121</v>
          </cell>
          <cell r="B311" t="str">
            <v>3121</v>
          </cell>
          <cell r="C311" t="str">
            <v>სამთო საქმის კონტროლი / ზედამხედველები</v>
          </cell>
        </row>
        <row r="312">
          <cell r="A312">
            <v>3122</v>
          </cell>
          <cell r="B312" t="str">
            <v>3122</v>
          </cell>
          <cell r="C312" t="str">
            <v>წარმოების ხელმძღვანელები</v>
          </cell>
        </row>
        <row r="313">
          <cell r="A313">
            <v>3123</v>
          </cell>
          <cell r="B313" t="str">
            <v>3123</v>
          </cell>
          <cell r="C313" t="str">
            <v>მშენებლობის ხელმძღვანელი</v>
          </cell>
        </row>
        <row r="314">
          <cell r="A314">
            <v>3131</v>
          </cell>
          <cell r="B314" t="str">
            <v>3131</v>
          </cell>
          <cell r="C314" t="str">
            <v>ელექტროსადგურთა ოპერატორები</v>
          </cell>
        </row>
        <row r="315">
          <cell r="A315">
            <v>3132</v>
          </cell>
          <cell r="B315" t="str">
            <v>3132</v>
          </cell>
          <cell r="C315" t="str">
            <v>ნაგავსაწვავი ღუმელისა და წყლის განმწმენდის სადგურის ოპერატორები</v>
          </cell>
        </row>
        <row r="316">
          <cell r="A316">
            <v>3133</v>
          </cell>
          <cell r="B316" t="str">
            <v>3133</v>
          </cell>
          <cell r="C316" t="str">
            <v>ქიმიური გადამუშავების დანადგართა ოპერატორები</v>
          </cell>
        </row>
        <row r="317">
          <cell r="A317">
            <v>3134</v>
          </cell>
          <cell r="B317" t="str">
            <v>3134</v>
          </cell>
          <cell r="C317" t="str">
            <v>ნავთობის გაწმენდა-გადამუშავებისა და ბუნებრივი გაზის განმწმენდი სადგურის ოპერატორები</v>
          </cell>
        </row>
        <row r="318">
          <cell r="A318">
            <v>3135</v>
          </cell>
          <cell r="B318" t="str">
            <v>3135</v>
          </cell>
          <cell r="C318" t="str">
            <v>მეტალოპროდუქციის გადამუშავების კონტროლიორები</v>
          </cell>
        </row>
        <row r="319">
          <cell r="A319">
            <v>3139</v>
          </cell>
          <cell r="B319" t="str">
            <v>3139</v>
          </cell>
          <cell r="C319" t="str">
            <v>პროცესის კონტროლის ტექნიკოსი, რომელნიც აღარ ექვემდებარებიან უფრო დეტალურ კლასიფიკაციას</v>
          </cell>
        </row>
        <row r="320">
          <cell r="A320">
            <v>3141</v>
          </cell>
          <cell r="B320" t="str">
            <v>3141</v>
          </cell>
          <cell r="C320" t="str">
            <v>სიცოცხლის შესახებ მეცნიერებათა ტექნიკური პერსონალი (გარდა სამედიცინო პერსონალისა)</v>
          </cell>
        </row>
        <row r="321">
          <cell r="A321">
            <v>3142</v>
          </cell>
          <cell r="B321" t="str">
            <v>3142</v>
          </cell>
          <cell r="C321" t="str">
            <v>სასოფლო-სამეურნეო ტექნიკოსები</v>
          </cell>
        </row>
        <row r="322">
          <cell r="A322">
            <v>3143</v>
          </cell>
          <cell r="B322" t="str">
            <v>3143</v>
          </cell>
          <cell r="C322" t="str">
            <v>სატყეო ტექნიკოსები</v>
          </cell>
        </row>
        <row r="323">
          <cell r="A323">
            <v>3151</v>
          </cell>
          <cell r="B323" t="str">
            <v>3151</v>
          </cell>
          <cell r="C323" t="str">
            <v>გემის ინჟინრები</v>
          </cell>
        </row>
        <row r="324">
          <cell r="A324">
            <v>3152</v>
          </cell>
          <cell r="B324" t="str">
            <v>3152</v>
          </cell>
          <cell r="C324" t="str">
            <v>ოფიცრები და პილოტები გემბანზე</v>
          </cell>
        </row>
        <row r="325">
          <cell r="A325">
            <v>3153</v>
          </cell>
          <cell r="B325" t="str">
            <v>3153</v>
          </cell>
          <cell r="C325" t="str">
            <v>თვითმფრინავის პილოტები და მათთან დაკავშირებული სხვა პროფესიონალები</v>
          </cell>
        </row>
        <row r="326">
          <cell r="A326">
            <v>3154</v>
          </cell>
          <cell r="B326" t="str">
            <v>3154</v>
          </cell>
          <cell r="C326" t="str">
            <v>საჰაერო ტრანსპორტის კონტროლიორები</v>
          </cell>
        </row>
        <row r="327">
          <cell r="A327">
            <v>3155</v>
          </cell>
          <cell r="B327" t="str">
            <v>3155</v>
          </cell>
          <cell r="C327" t="str">
            <v>საჰაერო ტრანსპორტის უსაფრთხოების ელექტრო ტექნიკოსები</v>
          </cell>
        </row>
        <row r="328">
          <cell r="A328">
            <v>3211</v>
          </cell>
          <cell r="B328" t="str">
            <v>3211</v>
          </cell>
          <cell r="C328" t="str">
            <v>რენტგენოლოგია და სამკურნალო აღჭურვილობის ტექნიკოსები</v>
          </cell>
        </row>
        <row r="329">
          <cell r="A329">
            <v>3212</v>
          </cell>
          <cell r="B329" t="str">
            <v>3212</v>
          </cell>
          <cell r="C329" t="str">
            <v>სამედიცინო და პათოლოგიებთან დაკავშირებული ლაბორატორიების ტექნიკოსები</v>
          </cell>
        </row>
        <row r="330">
          <cell r="A330">
            <v>3213</v>
          </cell>
          <cell r="B330" t="str">
            <v>3213</v>
          </cell>
          <cell r="C330" t="str">
            <v>ფარმაციის ტექნიკოსები და მათი ასისტენტები</v>
          </cell>
        </row>
        <row r="331">
          <cell r="A331">
            <v>3214</v>
          </cell>
          <cell r="B331" t="str">
            <v>3214</v>
          </cell>
          <cell r="C331" t="str">
            <v>სამედიცინო და სტომატოლოგიური პროთეზირების ტექნიკოსები</v>
          </cell>
        </row>
        <row r="332">
          <cell r="A332">
            <v>3221</v>
          </cell>
          <cell r="B332" t="str">
            <v>3221</v>
          </cell>
          <cell r="C332" t="str">
            <v>ექთნების დამხმარე პროფესიონალები</v>
          </cell>
        </row>
        <row r="333">
          <cell r="A333">
            <v>3222</v>
          </cell>
          <cell r="B333" t="str">
            <v>3222</v>
          </cell>
          <cell r="C333" t="str">
            <v>მეანების დამხმარე პროფესიონალები</v>
          </cell>
        </row>
        <row r="334">
          <cell r="A334">
            <v>3230</v>
          </cell>
          <cell r="B334" t="str">
            <v>3230</v>
          </cell>
          <cell r="C334" t="str">
            <v>ტრადიციული და არატრადიციული მედიცინის დამხმარე პროფესიონალები</v>
          </cell>
        </row>
        <row r="335">
          <cell r="A335">
            <v>3240</v>
          </cell>
          <cell r="B335" t="str">
            <v>3240</v>
          </cell>
          <cell r="C335" t="str">
            <v>ვეტერინარიის ტექნიკოსები და ასისტენტები</v>
          </cell>
        </row>
        <row r="336">
          <cell r="A336">
            <v>3251</v>
          </cell>
          <cell r="B336" t="str">
            <v>3251</v>
          </cell>
          <cell r="C336" t="str">
            <v>სტომატოლოგის ასისტენტები და თერაპევტები</v>
          </cell>
        </row>
        <row r="337">
          <cell r="A337">
            <v>3252</v>
          </cell>
          <cell r="B337" t="str">
            <v>3252</v>
          </cell>
          <cell r="C337" t="str">
            <v>სამედიცინო ჩანაწერების და ჯანდაცვის საინფორმაციო ტექნიკოსები</v>
          </cell>
        </row>
        <row r="338">
          <cell r="A338">
            <v>3253</v>
          </cell>
          <cell r="B338" t="str">
            <v>3253</v>
          </cell>
          <cell r="C338" t="str">
            <v>საზოგადოებრივი ჯანდაცვის მუშაკები</v>
          </cell>
        </row>
        <row r="339">
          <cell r="A339">
            <v>3254</v>
          </cell>
          <cell r="B339" t="str">
            <v>3254</v>
          </cell>
          <cell r="C339" t="str">
            <v>სათვალის დამზადების სპეციალისტები</v>
          </cell>
        </row>
        <row r="340">
          <cell r="A340">
            <v>3255</v>
          </cell>
          <cell r="B340" t="str">
            <v>3255</v>
          </cell>
          <cell r="C340" t="str">
            <v>ფიზიოთერაპიის ტექნიკოსები და მათი ასისტენტები</v>
          </cell>
        </row>
        <row r="341">
          <cell r="A341">
            <v>3256</v>
          </cell>
          <cell r="B341" t="str">
            <v>3256</v>
          </cell>
          <cell r="C341" t="str">
            <v>ექიმის ასისტენტები</v>
          </cell>
        </row>
        <row r="342">
          <cell r="A342">
            <v>3257</v>
          </cell>
          <cell r="B342" t="str">
            <v>3257</v>
          </cell>
          <cell r="C342" t="str">
            <v>გარემოსდაცვის და პროფესიული ჯანდაცვის ინსპექტორები და ასისტენტები</v>
          </cell>
        </row>
        <row r="343">
          <cell r="A343">
            <v>3258</v>
          </cell>
          <cell r="B343" t="str">
            <v>3258</v>
          </cell>
          <cell r="C343" t="str">
            <v>სასწრაფო დახმარების მუშაკები / პერსონალი</v>
          </cell>
        </row>
        <row r="344">
          <cell r="A344">
            <v>3259</v>
          </cell>
          <cell r="B344" t="str">
            <v>3259</v>
          </cell>
          <cell r="C344" t="str">
            <v>ჯანდაცვის დამხმარე პროფესიონალები, რომელნიც აღარ ექვემდებარებიან უფრო დეტალურ კლასიფიკაციას</v>
          </cell>
        </row>
        <row r="345">
          <cell r="A345">
            <v>3311</v>
          </cell>
          <cell r="B345" t="str">
            <v>3311</v>
          </cell>
          <cell r="C345" t="str">
            <v>ფასიან ქაღალდთა და ფინანსთა დილერები და ბროკერები</v>
          </cell>
        </row>
        <row r="346">
          <cell r="A346">
            <v>3312</v>
          </cell>
          <cell r="B346" t="str">
            <v>3312</v>
          </cell>
          <cell r="C346" t="str">
            <v>კრედიტისა და სესხის ოფიცრები</v>
          </cell>
        </row>
        <row r="347">
          <cell r="A347">
            <v>3313</v>
          </cell>
          <cell r="B347" t="str">
            <v>3313</v>
          </cell>
          <cell r="C347" t="str">
            <v>ბუღალტერიის დამხმარე პროფესიონალები</v>
          </cell>
        </row>
        <row r="348">
          <cell r="A348">
            <v>3314</v>
          </cell>
          <cell r="B348" t="str">
            <v>3314</v>
          </cell>
          <cell r="C348" t="str">
            <v>სტატისტიკის, მათემატიკისა და სხვა დაკავშირებული დარგების პროფესიონალები</v>
          </cell>
        </row>
        <row r="349">
          <cell r="A349">
            <v>3315</v>
          </cell>
          <cell r="B349" t="str">
            <v>3315</v>
          </cell>
          <cell r="C349" t="str">
            <v>ფასეულობებსა და დანაკარგთა შემფასებელი ესქპერტ-კონსულტანტები</v>
          </cell>
        </row>
        <row r="350">
          <cell r="A350">
            <v>3321</v>
          </cell>
          <cell r="B350" t="str">
            <v>3321</v>
          </cell>
          <cell r="C350" t="str">
            <v>დაზღვევის წარმომადგენლები</v>
          </cell>
        </row>
        <row r="351">
          <cell r="A351">
            <v>3322</v>
          </cell>
          <cell r="B351" t="str">
            <v>3322</v>
          </cell>
          <cell r="C351" t="str">
            <v>კომერციული გაყიდვების წარმომადგენლები</v>
          </cell>
        </row>
        <row r="352">
          <cell r="A352">
            <v>3323</v>
          </cell>
          <cell r="B352" t="str">
            <v>3323</v>
          </cell>
          <cell r="C352" t="str">
            <v>მყიდველები</v>
          </cell>
        </row>
        <row r="353">
          <cell r="A353">
            <v>3324</v>
          </cell>
          <cell r="B353" t="str">
            <v>3324</v>
          </cell>
          <cell r="C353" t="str">
            <v>სავაჭრო ბროკერები</v>
          </cell>
        </row>
        <row r="354">
          <cell r="A354">
            <v>3331</v>
          </cell>
          <cell r="B354" t="str">
            <v>3331</v>
          </cell>
          <cell r="C354" t="str">
            <v>კლირინგისა და სატრანსპორტო-საექსპედიტორო აგენტები</v>
          </cell>
        </row>
        <row r="355">
          <cell r="A355">
            <v>3332</v>
          </cell>
          <cell r="B355" t="str">
            <v>3332</v>
          </cell>
          <cell r="C355" t="str">
            <v>კონფერენციებისა და ივენტების ორგანიზატორები</v>
          </cell>
        </row>
        <row r="356">
          <cell r="A356">
            <v>3333</v>
          </cell>
          <cell r="B356" t="str">
            <v>3333</v>
          </cell>
          <cell r="C356" t="str">
            <v>დასაქმების აგენტები და კონტრაქტორები</v>
          </cell>
        </row>
        <row r="357">
          <cell r="A357">
            <v>3334</v>
          </cell>
          <cell r="B357" t="str">
            <v>3334</v>
          </cell>
          <cell r="C357" t="str">
            <v>უძრავი ქონების აგენტები და მენეჯერები</v>
          </cell>
        </row>
        <row r="358">
          <cell r="A358">
            <v>3339</v>
          </cell>
          <cell r="B358" t="str">
            <v>3339</v>
          </cell>
          <cell r="C358" t="str">
            <v>ბიზნეს-მოსამსახურებათა აგენტები, რომელნიც აღარ ექვემდებარებიან უფრო დეტალურ კლასიფიკაციას</v>
          </cell>
        </row>
        <row r="359">
          <cell r="A359">
            <v>3341</v>
          </cell>
          <cell r="B359" t="str">
            <v>3341</v>
          </cell>
          <cell r="C359" t="str">
            <v>ოფისების ხელმძღვანელები</v>
          </cell>
        </row>
        <row r="360">
          <cell r="A360">
            <v>3342</v>
          </cell>
          <cell r="B360" t="str">
            <v>3342</v>
          </cell>
          <cell r="C360" t="str">
            <v>მდივნები იურიდიულ საკითხებში</v>
          </cell>
        </row>
        <row r="361">
          <cell r="A361">
            <v>3343</v>
          </cell>
          <cell r="B361" t="str">
            <v>3343</v>
          </cell>
          <cell r="C361" t="str">
            <v>ადმინისტრატიული და აღმასრულებელი მდივნები</v>
          </cell>
        </row>
        <row r="362">
          <cell r="A362">
            <v>3344</v>
          </cell>
          <cell r="B362" t="str">
            <v>3344</v>
          </cell>
          <cell r="C362" t="str">
            <v>მდივნები ჯანდაცვისა და სამედიცინო საკითხებში</v>
          </cell>
        </row>
        <row r="363">
          <cell r="A363">
            <v>3351</v>
          </cell>
          <cell r="B363" t="str">
            <v>3351</v>
          </cell>
          <cell r="C363" t="str">
            <v>საბაჟო და სასაზღვრო ინსპექტორები</v>
          </cell>
        </row>
        <row r="364">
          <cell r="A364">
            <v>3352</v>
          </cell>
          <cell r="B364" t="str">
            <v>3352</v>
          </cell>
          <cell r="C364" t="str">
            <v>გადასახადებისა და აქციზების სამთავრობო მოხელეები</v>
          </cell>
        </row>
        <row r="365">
          <cell r="A365">
            <v>3353</v>
          </cell>
          <cell r="B365" t="str">
            <v>3353</v>
          </cell>
          <cell r="C365" t="str">
            <v>სოციალური დაზღვევის ხაზით საზოგადოებრივი დახმარების სფეროში სამთავრობო მოხელეები</v>
          </cell>
        </row>
        <row r="366">
          <cell r="A366">
            <v>3354</v>
          </cell>
          <cell r="B366" t="str">
            <v>3354</v>
          </cell>
          <cell r="C366" t="str">
            <v>ლიცენზიების გაცემასთან დაკავშირებული სამთავრობო მოხელეები</v>
          </cell>
        </row>
        <row r="367">
          <cell r="A367">
            <v>3355</v>
          </cell>
          <cell r="B367" t="str">
            <v>3355</v>
          </cell>
          <cell r="C367" t="str">
            <v>პოლიციის ინსპექტორები და დეტექტივები</v>
          </cell>
        </row>
        <row r="368">
          <cell r="A368">
            <v>3359</v>
          </cell>
          <cell r="B368" t="str">
            <v>3359</v>
          </cell>
          <cell r="C368" t="str">
            <v>მთავრობასთან მარეგულირებელ საკითხებთან დაკავშირებული პროფესიონალები, რომელნიც აღარ ექვემდებარებიან უფრო დეტალურ კლასიფიკაციას</v>
          </cell>
        </row>
        <row r="369">
          <cell r="A369">
            <v>3411</v>
          </cell>
          <cell r="B369" t="str">
            <v>3411</v>
          </cell>
          <cell r="C369" t="str">
            <v>იურიდიულ საკითხებთან დაკავშირებული დამხმარე პროფესიონალები</v>
          </cell>
        </row>
        <row r="370">
          <cell r="A370">
            <v>3412</v>
          </cell>
          <cell r="B370" t="str">
            <v>3412</v>
          </cell>
          <cell r="C370" t="str">
            <v>სოციალურ სამსახურთან დაკავშირებული პროფესიონალები</v>
          </cell>
        </row>
        <row r="371">
          <cell r="A371">
            <v>3413</v>
          </cell>
          <cell r="B371" t="str">
            <v>3413</v>
          </cell>
          <cell r="C371" t="str">
            <v>რელიგიის საკითხებთან დაკავშირებული პროფესიონალები</v>
          </cell>
        </row>
        <row r="372">
          <cell r="A372">
            <v>3421</v>
          </cell>
          <cell r="B372" t="str">
            <v>3421</v>
          </cell>
          <cell r="C372" t="str">
            <v>ათლეტები და სპორტსმენები</v>
          </cell>
        </row>
        <row r="373">
          <cell r="A373">
            <v>3422</v>
          </cell>
          <cell r="B373" t="str">
            <v>3422</v>
          </cell>
          <cell r="C373" t="str">
            <v>მწვრთნელები, ინსტრუქტორები და ოფიციალური პირები</v>
          </cell>
        </row>
        <row r="374">
          <cell r="A374">
            <v>3423</v>
          </cell>
          <cell r="B374" t="str">
            <v>3423</v>
          </cell>
          <cell r="C374" t="str">
            <v>ფიტნესისა და სპორტულ-გამაჯანსაღებელი ინსტრუქტორები და შესაბამისი პროგრამების ხელმძღვანელები</v>
          </cell>
        </row>
        <row r="375">
          <cell r="A375">
            <v>3431</v>
          </cell>
          <cell r="B375" t="str">
            <v>3431</v>
          </cell>
          <cell r="C375" t="str">
            <v>ფოტოგრაფები</v>
          </cell>
        </row>
        <row r="376">
          <cell r="A376">
            <v>3432</v>
          </cell>
          <cell r="B376" t="str">
            <v>3432</v>
          </cell>
          <cell r="C376" t="str">
            <v>ინტერიერის დიზაინერები და დეკორატორები</v>
          </cell>
        </row>
        <row r="377">
          <cell r="A377">
            <v>3433</v>
          </cell>
          <cell r="B377" t="str">
            <v>3433</v>
          </cell>
          <cell r="C377" t="str">
            <v>გალერეების, მუზეუმებისა და ბიბლიოთეკების ტექნიკოსები</v>
          </cell>
        </row>
        <row r="378">
          <cell r="A378">
            <v>3434</v>
          </cell>
          <cell r="B378" t="str">
            <v>3434</v>
          </cell>
          <cell r="C378" t="str">
            <v xml:space="preserve">შეფ მზარეულები </v>
          </cell>
        </row>
        <row r="379">
          <cell r="A379">
            <v>3435</v>
          </cell>
          <cell r="B379" t="str">
            <v>3435</v>
          </cell>
          <cell r="C379" t="str">
            <v>მხატვრობისა და კულტურის სხვა დამხმარე პროფესიონალები</v>
          </cell>
        </row>
        <row r="380">
          <cell r="A380">
            <v>3511</v>
          </cell>
          <cell r="B380" t="str">
            <v>3511</v>
          </cell>
          <cell r="C380" t="str">
            <v>საინფორმაციო და კავშირგაბმულობის ტექნოლოგიური ოპერაციების ტექნიკოსები</v>
          </cell>
        </row>
        <row r="381">
          <cell r="A381">
            <v>3512</v>
          </cell>
          <cell r="B381" t="str">
            <v>3512</v>
          </cell>
          <cell r="C381" t="str">
            <v>საინფორმაციო და კავშირგაბმულობის მომხმარებელთა მხარდაჭერის ტექნიკოსები</v>
          </cell>
        </row>
        <row r="382">
          <cell r="A382">
            <v>3513</v>
          </cell>
          <cell r="B382" t="str">
            <v>3513</v>
          </cell>
          <cell r="C382" t="str">
            <v>კომპიუტერული ქსელებისა და სისტემების ტექნიკოსები</v>
          </cell>
        </row>
        <row r="383">
          <cell r="A383">
            <v>3514</v>
          </cell>
          <cell r="B383" t="str">
            <v>3514</v>
          </cell>
          <cell r="C383" t="str">
            <v>ვებ ტექნიკოსები</v>
          </cell>
        </row>
        <row r="384">
          <cell r="A384">
            <v>3521</v>
          </cell>
          <cell r="B384" t="str">
            <v>3521</v>
          </cell>
          <cell r="C384" t="str">
            <v>ტელეკომუნიკაციისა და რადიომაუწყებლობის ტექნიკოსები</v>
          </cell>
        </row>
        <row r="385">
          <cell r="A385">
            <v>3522</v>
          </cell>
          <cell r="B385" t="str">
            <v>3522</v>
          </cell>
          <cell r="C385" t="str">
            <v>ტელეკომუნიკაციების ინჟინირიის ტექნიკოსები</v>
          </cell>
        </row>
        <row r="386">
          <cell r="A386">
            <v>4110</v>
          </cell>
          <cell r="B386" t="str">
            <v>4110</v>
          </cell>
          <cell r="C386" t="str">
            <v>მთავარი ოფისის კლერკი</v>
          </cell>
        </row>
        <row r="387">
          <cell r="A387">
            <v>4120</v>
          </cell>
          <cell r="B387" t="str">
            <v>4120</v>
          </cell>
          <cell r="C387" t="str">
            <v>მდივნები (ზოგადად)</v>
          </cell>
        </row>
        <row r="388">
          <cell r="A388">
            <v>4131</v>
          </cell>
          <cell r="B388" t="str">
            <v>4131</v>
          </cell>
          <cell r="C388" t="str">
            <v>ასოთამწყობები და ტექსტთა ელექტრონული დამუშავების ოპერატორები</v>
          </cell>
        </row>
        <row r="389">
          <cell r="A389">
            <v>4132</v>
          </cell>
          <cell r="B389" t="str">
            <v>4132</v>
          </cell>
          <cell r="C389" t="str">
            <v>მონაცემთა შეყვანის კლერკი</v>
          </cell>
        </row>
        <row r="390">
          <cell r="A390">
            <v>4211</v>
          </cell>
          <cell r="B390" t="str">
            <v>4211</v>
          </cell>
          <cell r="C390" t="str">
            <v>საბანკო მოლარეები და სხვა დაკავშირებული კლერკი</v>
          </cell>
        </row>
        <row r="391">
          <cell r="A391">
            <v>4212</v>
          </cell>
          <cell r="B391" t="str">
            <v>4212</v>
          </cell>
          <cell r="C391" t="str">
            <v>ბუკმეიკერები, კრუპიეები და სხვა სათამაშო ბიზნესის მუშაკები</v>
          </cell>
        </row>
        <row r="392">
          <cell r="A392">
            <v>4213</v>
          </cell>
          <cell r="B392" t="str">
            <v>4213</v>
          </cell>
          <cell r="C392" t="str">
            <v>ლომბარდის ბროკერები, კრედიტორები</v>
          </cell>
        </row>
        <row r="393">
          <cell r="A393">
            <v>4214</v>
          </cell>
          <cell r="B393" t="str">
            <v>4214</v>
          </cell>
          <cell r="C393" t="str">
            <v>ვალების ამკრეფნი და მასთან დაკავშირებული სხვა მუშაკები</v>
          </cell>
        </row>
        <row r="394">
          <cell r="A394">
            <v>4221</v>
          </cell>
          <cell r="B394" t="str">
            <v>4221</v>
          </cell>
          <cell r="C394" t="str">
            <v>გიდები და კლერკი</v>
          </cell>
        </row>
        <row r="395">
          <cell r="A395">
            <v>4222</v>
          </cell>
          <cell r="B395" t="str">
            <v>4222</v>
          </cell>
          <cell r="C395" t="str">
            <v>საინფორმაციო ცენტრის კლერკი</v>
          </cell>
        </row>
        <row r="396">
          <cell r="A396">
            <v>4223</v>
          </cell>
          <cell r="B396" t="str">
            <v>4223</v>
          </cell>
          <cell r="C396" t="str">
            <v>სატელეფონო კომუტატორების ოპერატორები</v>
          </cell>
        </row>
        <row r="397">
          <cell r="A397">
            <v>4224</v>
          </cell>
          <cell r="B397" t="str">
            <v>4224</v>
          </cell>
          <cell r="C397" t="str">
            <v>სასტუმროს ადმინისტრატორები</v>
          </cell>
        </row>
        <row r="398">
          <cell r="A398">
            <v>4225</v>
          </cell>
          <cell r="B398" t="str">
            <v>4225</v>
          </cell>
          <cell r="C398" t="str">
            <v>კვლევის კლერკი</v>
          </cell>
        </row>
        <row r="399">
          <cell r="A399">
            <v>4226</v>
          </cell>
          <cell r="B399" t="str">
            <v>4226</v>
          </cell>
          <cell r="C399" t="str">
            <v>ადმინისტრატორები (ზოგადად)</v>
          </cell>
        </row>
        <row r="400">
          <cell r="A400">
            <v>4227</v>
          </cell>
          <cell r="B400" t="str">
            <v>4227</v>
          </cell>
          <cell r="C400" t="str">
            <v>ბაზრის კვლევის ინტერვიუერები</v>
          </cell>
        </row>
        <row r="401">
          <cell r="A401">
            <v>4229</v>
          </cell>
          <cell r="B401" t="str">
            <v>4229</v>
          </cell>
          <cell r="C401" t="str">
            <v>კლიენტთა ინფორმირების მუშაკები, რომელნიც უფრო დეტალურ კლასიფიკაციას არ ექვემდებარებიან(ტურო პერატორი)</v>
          </cell>
        </row>
        <row r="402">
          <cell r="A402">
            <v>4311</v>
          </cell>
          <cell r="B402" t="str">
            <v>4311</v>
          </cell>
          <cell r="C402" t="str">
            <v>ბუღალტრული აღრიცხვის კლერკი</v>
          </cell>
        </row>
        <row r="403">
          <cell r="A403">
            <v>4312</v>
          </cell>
          <cell r="B403" t="str">
            <v>4312</v>
          </cell>
          <cell r="C403" t="str">
            <v>სტატისტიკური, ფინანსური და სადაზღვევო კლერკი</v>
          </cell>
        </row>
        <row r="404">
          <cell r="A404">
            <v>4313</v>
          </cell>
          <cell r="B404" t="str">
            <v>4313</v>
          </cell>
          <cell r="C404" t="str">
            <v>სახელფასო ფონდის კლერკი</v>
          </cell>
        </row>
        <row r="405">
          <cell r="A405">
            <v>4321</v>
          </cell>
          <cell r="B405" t="str">
            <v>4321</v>
          </cell>
          <cell r="C405" t="str">
            <v>სასაწყობო კლერკი</v>
          </cell>
        </row>
        <row r="406">
          <cell r="A406">
            <v>4322</v>
          </cell>
          <cell r="B406" t="str">
            <v>4322</v>
          </cell>
          <cell r="C406" t="str">
            <v>პროდუქციის კლერკი</v>
          </cell>
        </row>
        <row r="407">
          <cell r="A407">
            <v>4323</v>
          </cell>
          <cell r="B407" t="str">
            <v>4323</v>
          </cell>
          <cell r="C407" t="str">
            <v>ტრანსპორტს კლერკი</v>
          </cell>
        </row>
        <row r="408">
          <cell r="A408">
            <v>4411</v>
          </cell>
          <cell r="B408" t="str">
            <v>4411</v>
          </cell>
          <cell r="C408" t="str">
            <v>ბიბლიოთეკის კლერკი</v>
          </cell>
        </row>
        <row r="409">
          <cell r="A409">
            <v>4412</v>
          </cell>
          <cell r="B409" t="str">
            <v>4412</v>
          </cell>
          <cell r="C409" t="str">
            <v>წერილების დახარისხების და ფოსტის მატარებელი კლერკი</v>
          </cell>
        </row>
        <row r="410">
          <cell r="A410">
            <v>4413</v>
          </cell>
          <cell r="B410" t="str">
            <v>4413</v>
          </cell>
          <cell r="C410" t="str">
            <v>კოდირებით / მარკირებითა და კორექტურით დაკავებული მუშაკები</v>
          </cell>
        </row>
        <row r="411">
          <cell r="A411">
            <v>4414</v>
          </cell>
          <cell r="B411" t="str">
            <v>4414</v>
          </cell>
          <cell r="C411" t="str">
            <v>გადამწერები და სხვა დაკავშირებული მუშაკები</v>
          </cell>
        </row>
        <row r="412">
          <cell r="A412">
            <v>4415</v>
          </cell>
          <cell r="B412" t="str">
            <v>4415</v>
          </cell>
          <cell r="C412" t="str">
            <v>მონაცემთა ასლების გადაღებისა და დაწყობა-ორგანიზების მუშაკები</v>
          </cell>
        </row>
        <row r="413">
          <cell r="A413">
            <v>4416</v>
          </cell>
          <cell r="B413" t="str">
            <v>4416</v>
          </cell>
          <cell r="C413" t="str">
            <v>პერსონალის მოსამსახურე პერსონალი</v>
          </cell>
        </row>
        <row r="414">
          <cell r="A414">
            <v>4419</v>
          </cell>
          <cell r="B414" t="str">
            <v>4419</v>
          </cell>
          <cell r="C414" t="str">
            <v>სამოსამსახურეო მოსამსახურების მუშაკები, რომელნიც უფრო დეტალურ კლასიფიკაციას აღარ ექვემდებარება</v>
          </cell>
        </row>
        <row r="415">
          <cell r="A415">
            <v>5111</v>
          </cell>
          <cell r="B415" t="str">
            <v>5111</v>
          </cell>
          <cell r="C415" t="str">
            <v>მოგზაურობის დროს თანმხლები პირები და სტიუარდები</v>
          </cell>
        </row>
        <row r="416">
          <cell r="A416">
            <v>5112</v>
          </cell>
          <cell r="B416" t="str">
            <v>5112</v>
          </cell>
          <cell r="C416" t="str">
            <v>ტრანსპორტის თანმხლები პირები</v>
          </cell>
        </row>
        <row r="417">
          <cell r="A417">
            <v>5113</v>
          </cell>
          <cell r="B417" t="str">
            <v>5113</v>
          </cell>
          <cell r="C417" t="str">
            <v>გიდები</v>
          </cell>
        </row>
        <row r="418">
          <cell r="A418">
            <v>5120</v>
          </cell>
          <cell r="B418" t="str">
            <v>5120</v>
          </cell>
          <cell r="C418" t="str">
            <v>მზარეულები</v>
          </cell>
        </row>
        <row r="419">
          <cell r="A419">
            <v>5131</v>
          </cell>
          <cell r="B419" t="str">
            <v>5131</v>
          </cell>
          <cell r="C419" t="str">
            <v>მიმტანები</v>
          </cell>
        </row>
        <row r="420">
          <cell r="A420">
            <v>5132</v>
          </cell>
          <cell r="B420" t="str">
            <v>5132</v>
          </cell>
          <cell r="C420" t="str">
            <v>ბარმენები</v>
          </cell>
        </row>
        <row r="421">
          <cell r="A421">
            <v>5141</v>
          </cell>
          <cell r="B421" t="str">
            <v>5141</v>
          </cell>
          <cell r="C421" t="str">
            <v xml:space="preserve">სტილისტები </v>
          </cell>
        </row>
        <row r="422">
          <cell r="A422">
            <v>5142</v>
          </cell>
          <cell r="B422" t="str">
            <v>5142</v>
          </cell>
          <cell r="C422" t="str">
            <v>კოსმეტოლოგები და სხვა მუშაკები</v>
          </cell>
        </row>
        <row r="423">
          <cell r="A423">
            <v>5151</v>
          </cell>
          <cell r="B423" t="str">
            <v>5151</v>
          </cell>
          <cell r="C423" t="str">
            <v>დასუფთავება-დალაგებისა და შიდა მეურნეობის კონტროლი ოფისებში, სასტუმროებსა და სხვა დაწესებულებებში</v>
          </cell>
        </row>
        <row r="424">
          <cell r="A424">
            <v>5152</v>
          </cell>
          <cell r="B424" t="str">
            <v>5152</v>
          </cell>
          <cell r="C424" t="str">
            <v>მოახლე</v>
          </cell>
        </row>
        <row r="425">
          <cell r="A425">
            <v>5153</v>
          </cell>
          <cell r="B425" t="str">
            <v>5153</v>
          </cell>
          <cell r="C425" t="str">
            <v>დარაჯი</v>
          </cell>
        </row>
        <row r="426">
          <cell r="A426">
            <v>5161</v>
          </cell>
          <cell r="B426" t="str">
            <v>5161</v>
          </cell>
          <cell r="C426" t="str">
            <v>ასტროლოგები, მკითხავები და შესაბამისი მუშაკები</v>
          </cell>
        </row>
        <row r="427">
          <cell r="A427">
            <v>5162</v>
          </cell>
          <cell r="B427" t="str">
            <v>5162</v>
          </cell>
          <cell r="C427" t="str">
            <v>კომპანიონები / თანმხლები პირები და კამერდინერები / მოსამსახურე პერსონალი</v>
          </cell>
        </row>
        <row r="428">
          <cell r="A428">
            <v>5163</v>
          </cell>
          <cell r="B428" t="str">
            <v>5163</v>
          </cell>
          <cell r="C428" t="str">
            <v>დამკრძალავი ბიუროს მეპატრონე და ბალზამირების სპეციალისტი</v>
          </cell>
        </row>
        <row r="429">
          <cell r="A429">
            <v>5164</v>
          </cell>
          <cell r="B429" t="str">
            <v>5164</v>
          </cell>
          <cell r="C429" t="str">
            <v>შინაურ ცხოველთა მომვლელი</v>
          </cell>
        </row>
        <row r="430">
          <cell r="A430">
            <v>5165</v>
          </cell>
          <cell r="B430" t="str">
            <v>5165</v>
          </cell>
          <cell r="C430" t="str">
            <v>მართვის ინსტრუქტორები</v>
          </cell>
        </row>
        <row r="431">
          <cell r="A431">
            <v>5169</v>
          </cell>
          <cell r="B431" t="str">
            <v>5169</v>
          </cell>
          <cell r="C431" t="str">
            <v>სხვა პერსონალურ მომსახურებათა მუშაკები, რომელნიც უფრო დეტალურ კლასიფიკაციას აღარ ექვემდებარებიან</v>
          </cell>
        </row>
        <row r="432">
          <cell r="A432">
            <v>5211</v>
          </cell>
          <cell r="B432" t="str">
            <v>5211</v>
          </cell>
          <cell r="C432" t="str">
            <v>ჯიხურებსა და (სასოფლო) ბაზარში გამყიდველები</v>
          </cell>
        </row>
        <row r="433">
          <cell r="A433">
            <v>5212</v>
          </cell>
          <cell r="B433" t="str">
            <v>5212</v>
          </cell>
          <cell r="C433" t="str">
            <v>სურსათით გარემოვაჭრე</v>
          </cell>
        </row>
        <row r="434">
          <cell r="A434">
            <v>5221</v>
          </cell>
          <cell r="B434" t="str">
            <v>5221</v>
          </cell>
          <cell r="C434" t="str">
            <v>მაღაზიების დარაჯი</v>
          </cell>
        </row>
        <row r="435">
          <cell r="A435">
            <v>5222</v>
          </cell>
          <cell r="B435" t="str">
            <v>5222</v>
          </cell>
          <cell r="C435" t="str">
            <v>მაღაზიების ზედამხედველი</v>
          </cell>
        </row>
        <row r="436">
          <cell r="A436">
            <v>5223</v>
          </cell>
          <cell r="B436" t="str">
            <v>5223</v>
          </cell>
          <cell r="C436" t="str">
            <v>მაღაზიაში გაყიდვების ასისტენტები</v>
          </cell>
        </row>
        <row r="437">
          <cell r="A437">
            <v>5230</v>
          </cell>
          <cell r="B437" t="str">
            <v>5230</v>
          </cell>
          <cell r="C437" t="str">
            <v>მოლარეები და ბილეთების გამყიდველი</v>
          </cell>
        </row>
        <row r="438">
          <cell r="A438">
            <v>5241</v>
          </cell>
          <cell r="B438" t="str">
            <v>5241</v>
          </cell>
          <cell r="C438" t="str">
            <v>მოდელები (მოდების, სარეკლამო და სხვა)</v>
          </cell>
        </row>
        <row r="439">
          <cell r="A439">
            <v>5242</v>
          </cell>
          <cell r="B439" t="str">
            <v>5242</v>
          </cell>
          <cell r="C439" t="str">
            <v>გაყიდვათა ჩვენების (დემონსტრირების) პირები</v>
          </cell>
        </row>
        <row r="440">
          <cell r="A440">
            <v>5243</v>
          </cell>
          <cell r="B440" t="str">
            <v>5243</v>
          </cell>
          <cell r="C440" t="str">
            <v>კარ-და-კარ (ბინებში) გამყიდველები</v>
          </cell>
        </row>
        <row r="441">
          <cell r="A441">
            <v>5244</v>
          </cell>
          <cell r="B441" t="str">
            <v>5244</v>
          </cell>
          <cell r="C441" t="str">
            <v>საკონტაქტო ცენტრის გამყიდველი პერსონალი</v>
          </cell>
        </row>
        <row r="442">
          <cell r="A442">
            <v>5245</v>
          </cell>
          <cell r="B442" t="str">
            <v>5245</v>
          </cell>
          <cell r="C442" t="str">
            <v>ტექმოსამსახურების სადგურთა პერსონალი</v>
          </cell>
        </row>
        <row r="443">
          <cell r="A443">
            <v>5246</v>
          </cell>
          <cell r="B443" t="str">
            <v>5246</v>
          </cell>
          <cell r="C443" t="str">
            <v xml:space="preserve">თვითმოსამსახურების დახლის პერსონალი საჯარო კვების პუნქტებში </v>
          </cell>
        </row>
        <row r="444">
          <cell r="A444">
            <v>5249</v>
          </cell>
          <cell r="B444" t="str">
            <v>5249</v>
          </cell>
          <cell r="C444" t="str">
            <v>გაყიდვების პერსონალი, რომელნიც უფრო დეტალურ კლასიფიკაციას არ ექვემდებარება</v>
          </cell>
        </row>
        <row r="445">
          <cell r="A445">
            <v>5311</v>
          </cell>
          <cell r="B445" t="str">
            <v>5311</v>
          </cell>
          <cell r="C445" t="str">
            <v>ბავშვებზე ზრუნვის მუშაკები</v>
          </cell>
        </row>
        <row r="446">
          <cell r="A446">
            <v>5312</v>
          </cell>
          <cell r="B446" t="str">
            <v>5312</v>
          </cell>
          <cell r="C446" t="str">
            <v>პედაგოგთა ასისტენტები</v>
          </cell>
        </row>
        <row r="447">
          <cell r="A447">
            <v>5321</v>
          </cell>
          <cell r="B447" t="str">
            <v>5321</v>
          </cell>
          <cell r="C447" t="str">
            <v>ჯანდაცვის / მედმოსამსახურების ასისტენტები</v>
          </cell>
        </row>
        <row r="448">
          <cell r="A448">
            <v>5322</v>
          </cell>
          <cell r="B448" t="str">
            <v>5322</v>
          </cell>
          <cell r="C448" t="str">
            <v>მომვლელი</v>
          </cell>
        </row>
        <row r="449">
          <cell r="A449">
            <v>5329</v>
          </cell>
          <cell r="B449" t="str">
            <v>5329</v>
          </cell>
          <cell r="C449" t="str">
            <v>პირადი ჰიგიენის მუშაკები ჯანდაცვის სფეროში, რომელნიც უფრო დეტალურ კლასიფიკაციას არ ექვემდებარება</v>
          </cell>
        </row>
        <row r="450">
          <cell r="A450">
            <v>5411</v>
          </cell>
          <cell r="B450" t="str">
            <v>5411</v>
          </cell>
          <cell r="C450" t="str">
            <v>მეხანძრეები</v>
          </cell>
        </row>
        <row r="451">
          <cell r="A451">
            <v>5412</v>
          </cell>
          <cell r="B451" t="str">
            <v>5412</v>
          </cell>
          <cell r="C451" t="str">
            <v>პოლიციის ოფიცრები</v>
          </cell>
        </row>
        <row r="452">
          <cell r="A452">
            <v>5413</v>
          </cell>
          <cell r="B452" t="str">
            <v>5413</v>
          </cell>
          <cell r="C452" t="str">
            <v>ციხის ბადრაგი</v>
          </cell>
        </row>
        <row r="453">
          <cell r="A453">
            <v>5414</v>
          </cell>
          <cell r="B453" t="str">
            <v>5414</v>
          </cell>
          <cell r="C453" t="str">
            <v>პირადი დაცვა / მცველები</v>
          </cell>
        </row>
        <row r="454">
          <cell r="A454">
            <v>5419</v>
          </cell>
          <cell r="B454" t="str">
            <v>5419</v>
          </cell>
          <cell r="C454" t="str">
            <v>დაცვის მომსახურების მუშაკები, რომელნიც უფრო დეტალურ კლასიფიკაციას არ ექვემდებარება</v>
          </cell>
        </row>
        <row r="455">
          <cell r="A455">
            <v>6111</v>
          </cell>
          <cell r="B455" t="str">
            <v>6111</v>
          </cell>
          <cell r="C455" t="str">
            <v>ბოსტნეულის მწარმოებლები და მინდვრის მუშაკები</v>
          </cell>
        </row>
        <row r="456">
          <cell r="A456">
            <v>6112</v>
          </cell>
          <cell r="B456" t="str">
            <v>6112</v>
          </cell>
          <cell r="C456" t="str">
            <v>ხეების და ბუჩქნარების მოვლის მუშაკები</v>
          </cell>
        </row>
        <row r="457">
          <cell r="A457">
            <v>6113</v>
          </cell>
          <cell r="B457" t="str">
            <v>6113</v>
          </cell>
          <cell r="C457" t="str">
            <v>ნერგების გამშენებლები და მებაღეები</v>
          </cell>
        </row>
        <row r="458">
          <cell r="A458">
            <v>6114</v>
          </cell>
          <cell r="B458" t="str">
            <v>6114</v>
          </cell>
          <cell r="C458" t="str">
            <v>შერეული მოსავლის მწარმოებლები</v>
          </cell>
        </row>
        <row r="459">
          <cell r="A459">
            <v>6121</v>
          </cell>
          <cell r="B459" t="str">
            <v>6121</v>
          </cell>
          <cell r="C459" t="str">
            <v>მესაქონლეები და რძის პროდუქტთა მეწარმეები</v>
          </cell>
        </row>
        <row r="460">
          <cell r="A460">
            <v>6122</v>
          </cell>
          <cell r="B460" t="str">
            <v>6122</v>
          </cell>
          <cell r="C460" t="str">
            <v>შინაური ფრინველის გაშენების სპეციალისტები</v>
          </cell>
        </row>
        <row r="461">
          <cell r="A461">
            <v>6123</v>
          </cell>
          <cell r="B461" t="str">
            <v>6123</v>
          </cell>
          <cell r="C461" t="str">
            <v>მეფუტკრეები და მეაბრეშუმეები</v>
          </cell>
        </row>
        <row r="462">
          <cell r="A462">
            <v>6129</v>
          </cell>
          <cell r="B462" t="str">
            <v>6129</v>
          </cell>
          <cell r="C462" t="str">
            <v>მეცხოველეები / მესაქონლეები, რომელნიც უფრო დეტალურ კლასიფიკაციას არ ექვემდებარება</v>
          </cell>
        </row>
        <row r="463">
          <cell r="A463">
            <v>6130</v>
          </cell>
          <cell r="B463" t="str">
            <v>6130</v>
          </cell>
          <cell r="C463" t="str">
            <v>შერეული კულტურების მეწარმეები და მესაქონლეები</v>
          </cell>
        </row>
        <row r="464">
          <cell r="A464">
            <v>6210</v>
          </cell>
          <cell r="B464" t="str">
            <v>6210</v>
          </cell>
          <cell r="C464" t="str">
            <v>სატყეო მეურნეობისა და მასთან დაკავშირებული მუშაკები</v>
          </cell>
        </row>
        <row r="465">
          <cell r="A465">
            <v>6221</v>
          </cell>
          <cell r="B465" t="str">
            <v>6221</v>
          </cell>
          <cell r="C465" t="str">
            <v>აქვაკულტურის მუშაკები</v>
          </cell>
        </row>
        <row r="466">
          <cell r="A466">
            <v>6222</v>
          </cell>
          <cell r="B466" t="str">
            <v>6222</v>
          </cell>
          <cell r="C466" t="str">
            <v>შიდა და სანაპირო წყლების თევზჭერის მუშაკები</v>
          </cell>
        </row>
        <row r="467">
          <cell r="A467">
            <v>6223</v>
          </cell>
          <cell r="B467" t="str">
            <v>6223</v>
          </cell>
          <cell r="C467" t="str">
            <v>გაშლილ ზღვაში თევზჭერის მუშაკები</v>
          </cell>
        </row>
        <row r="468">
          <cell r="A468">
            <v>6224</v>
          </cell>
          <cell r="B468" t="str">
            <v>6224</v>
          </cell>
          <cell r="C468" t="str">
            <v>მონადირეები და ტრაპერები (იხ. ზემოთ)</v>
          </cell>
        </row>
        <row r="469">
          <cell r="A469">
            <v>6310</v>
          </cell>
          <cell r="B469" t="str">
            <v>6310</v>
          </cell>
          <cell r="C469" t="str">
            <v>საარსებო მოსავლის ფერმერები</v>
          </cell>
        </row>
        <row r="470">
          <cell r="A470">
            <v>6320</v>
          </cell>
          <cell r="B470" t="str">
            <v>6320</v>
          </cell>
          <cell r="C470" t="str">
            <v>საარსებო პირუტყვის ფერმერები</v>
          </cell>
        </row>
        <row r="471">
          <cell r="A471">
            <v>6330</v>
          </cell>
          <cell r="B471" t="str">
            <v>6330</v>
          </cell>
          <cell r="C471" t="str">
            <v>საარსებო შერეული მოსავლისა და პირუტყვის ფერმერები</v>
          </cell>
        </row>
        <row r="472">
          <cell r="A472">
            <v>6340</v>
          </cell>
          <cell r="B472" t="str">
            <v>6340</v>
          </cell>
          <cell r="C472" t="str">
            <v>საარსებო თევზჭერის მუშაკები</v>
          </cell>
        </row>
        <row r="473">
          <cell r="A473">
            <v>7111</v>
          </cell>
          <cell r="B473" t="str">
            <v>7111</v>
          </cell>
          <cell r="C473" t="str">
            <v>სახლის მშენებლები</v>
          </cell>
        </row>
        <row r="474">
          <cell r="A474">
            <v>7112</v>
          </cell>
          <cell r="B474" t="str">
            <v>7112</v>
          </cell>
          <cell r="C474" t="str">
            <v>კალატოზები და სხვა დაკავშირებულ ხელობათა ოსტატები</v>
          </cell>
        </row>
        <row r="475">
          <cell r="A475">
            <v>7113</v>
          </cell>
          <cell r="B475" t="str">
            <v>7113</v>
          </cell>
          <cell r="C475" t="str">
            <v>ქვის მთლელები, ქვის მტეხავები და ქვაზე მჭრელები</v>
          </cell>
        </row>
        <row r="476">
          <cell r="A476">
            <v>7114</v>
          </cell>
          <cell r="B476" t="str">
            <v>7114</v>
          </cell>
          <cell r="C476" t="str">
            <v>ბეტონის დამგებები, ბეტონის ჩამომსხმელები და სხვა დაკავშირებულ ხელობათა ოსტატები</v>
          </cell>
        </row>
        <row r="477">
          <cell r="A477">
            <v>7115</v>
          </cell>
          <cell r="B477" t="str">
            <v>7115</v>
          </cell>
          <cell r="C477" t="str">
            <v>ხუროები და დურგლები</v>
          </cell>
        </row>
        <row r="478">
          <cell r="A478">
            <v>7119</v>
          </cell>
          <cell r="B478" t="str">
            <v>7119</v>
          </cell>
          <cell r="C478" t="str">
            <v>მშენებლები და სხვა მასთან დაკავშირებული ხელობის მუშაკები, რომელნიც უფრო დეტალურ კლასიფიკაციას აღარ ექვემდებარება</v>
          </cell>
        </row>
        <row r="479">
          <cell r="A479">
            <v>7121</v>
          </cell>
          <cell r="B479" t="str">
            <v>7121</v>
          </cell>
          <cell r="C479" t="str">
            <v>სახურავის ოსტატი</v>
          </cell>
        </row>
        <row r="480">
          <cell r="A480">
            <v>7122</v>
          </cell>
          <cell r="B480" t="str">
            <v>7122</v>
          </cell>
          <cell r="C480" t="str">
            <v xml:space="preserve">იატაკის დაწყობისა და პარკეტის დაგების ოსტატები </v>
          </cell>
        </row>
        <row r="481">
          <cell r="A481">
            <v>7123</v>
          </cell>
          <cell r="B481" t="str">
            <v>7123</v>
          </cell>
          <cell r="C481" t="str">
            <v>მებათქაშეები / თაბაშირის ქანდაკებათა ოსტატები</v>
          </cell>
        </row>
        <row r="482">
          <cell r="A482">
            <v>7124</v>
          </cell>
          <cell r="B482" t="str">
            <v>7124</v>
          </cell>
          <cell r="C482" t="str">
            <v>იზოლაციის ოსტატები</v>
          </cell>
        </row>
        <row r="483">
          <cell r="A483">
            <v>7125</v>
          </cell>
          <cell r="B483" t="str">
            <v>7125</v>
          </cell>
          <cell r="C483" t="str">
            <v>მემინეები</v>
          </cell>
        </row>
        <row r="484">
          <cell r="A484">
            <v>7126</v>
          </cell>
          <cell r="B484" t="str">
            <v>7126</v>
          </cell>
          <cell r="C484" t="str">
            <v>წყალსადენების და სანტექნიკის ოსტატები</v>
          </cell>
        </row>
        <row r="485">
          <cell r="A485">
            <v>7127</v>
          </cell>
          <cell r="B485" t="str">
            <v>7127</v>
          </cell>
          <cell r="C485" t="str">
            <v>ჰაერის კონდიციონერებისა და გაგრილების სისტემის გამმართველები და შემკეთებლები</v>
          </cell>
        </row>
        <row r="486">
          <cell r="A486">
            <v>7131</v>
          </cell>
          <cell r="B486" t="str">
            <v>7131</v>
          </cell>
          <cell r="C486" t="str">
            <v>მღებავები და მათთან დაკავშირებული სხვა მუშაკები</v>
          </cell>
        </row>
        <row r="487">
          <cell r="A487">
            <v>7132</v>
          </cell>
          <cell r="B487" t="str">
            <v>7132</v>
          </cell>
          <cell r="C487" t="str">
            <v>მღებავები გამფრქვევ-გაშხეფით და მოჭიქურებლები</v>
          </cell>
        </row>
        <row r="488">
          <cell r="A488">
            <v>7133</v>
          </cell>
          <cell r="B488" t="str">
            <v>7133</v>
          </cell>
          <cell r="C488" t="str">
            <v>შენობის / სამშენებლო კონსტრუქციის განმწმენდები</v>
          </cell>
        </row>
        <row r="489">
          <cell r="A489">
            <v>7211</v>
          </cell>
          <cell r="B489" t="str">
            <v>7211</v>
          </cell>
          <cell r="C489" t="str">
            <v>ლითონის მეყალიბეები და მეკოპეები</v>
          </cell>
        </row>
        <row r="490">
          <cell r="A490">
            <v>7212</v>
          </cell>
          <cell r="B490" t="str">
            <v>7212</v>
          </cell>
          <cell r="C490" t="str">
            <v>შემდუღებლები და აირით მჭრელები</v>
          </cell>
        </row>
        <row r="491">
          <cell r="A491">
            <v>7213</v>
          </cell>
          <cell r="B491" t="str">
            <v>7213</v>
          </cell>
          <cell r="C491" t="str">
            <v>ფურცლოვან ლითონზე მომუშავე  ოსტატები</v>
          </cell>
        </row>
        <row r="492">
          <cell r="A492">
            <v>7214</v>
          </cell>
          <cell r="B492" t="str">
            <v>7214</v>
          </cell>
          <cell r="C492" t="str">
            <v>კონსტრუქციული ლითონის დამამზადებელი მუშები და მემონტაჟეები</v>
          </cell>
        </row>
        <row r="493">
          <cell r="A493">
            <v>7215</v>
          </cell>
          <cell r="B493" t="str">
            <v>7215</v>
          </cell>
          <cell r="C493" t="str">
            <v>მეტაკელაჟეები და მეკაბელე მრჩილავები</v>
          </cell>
        </row>
        <row r="494">
          <cell r="A494">
            <v>7221</v>
          </cell>
          <cell r="B494" t="str">
            <v>7221</v>
          </cell>
          <cell r="C494" t="str">
            <v>უროებზე და წნეხებზე მჭედლები</v>
          </cell>
        </row>
        <row r="495">
          <cell r="A495">
            <v>7222</v>
          </cell>
          <cell r="B495" t="str">
            <v>7222</v>
          </cell>
          <cell r="C495" t="str">
            <v>ზეინკალმეხელსაწყოეები და მონათესავე პროფესიის მუშები</v>
          </cell>
        </row>
        <row r="496">
          <cell r="A496">
            <v>7223</v>
          </cell>
          <cell r="B496" t="str">
            <v>7223</v>
          </cell>
          <cell r="C496" t="str">
            <v>მეჩარხეები და ამწყობი ოპერატორები</v>
          </cell>
        </row>
        <row r="497">
          <cell r="A497">
            <v>7224</v>
          </cell>
          <cell r="B497" t="str">
            <v>7224</v>
          </cell>
          <cell r="C497" t="str">
            <v>მხეხავები, გამრპიალებლები და ინსტრუმენტის მლესავები</v>
          </cell>
        </row>
        <row r="498">
          <cell r="A498">
            <v>7231</v>
          </cell>
          <cell r="B498" t="str">
            <v>7231</v>
          </cell>
          <cell r="C498" t="str">
            <v>ავტომობილების მექანიკოსები და ამწყობები</v>
          </cell>
        </row>
        <row r="499">
          <cell r="A499">
            <v>7232</v>
          </cell>
          <cell r="B499" t="str">
            <v>7232</v>
          </cell>
          <cell r="C499" t="str">
            <v>საავიაციო ძრავების მექანიკოსები და ამწყობები</v>
          </cell>
        </row>
        <row r="500">
          <cell r="A500">
            <v>7233</v>
          </cell>
          <cell r="B500" t="str">
            <v>7233</v>
          </cell>
          <cell r="C500" t="str">
            <v>სასოფლო-სამეურნეო და სამრეწველო მოწყობილობების მექანიკოსები და ამწყობები</v>
          </cell>
        </row>
        <row r="501">
          <cell r="A501">
            <v>7234</v>
          </cell>
          <cell r="B501" t="str">
            <v>7234</v>
          </cell>
          <cell r="C501" t="str">
            <v>მოტოციკლის შემკეთებლები და მონათესავე პროფესიის ოსტატები</v>
          </cell>
        </row>
        <row r="502">
          <cell r="A502">
            <v>7311</v>
          </cell>
          <cell r="B502" t="str">
            <v>7311</v>
          </cell>
          <cell r="C502" t="str">
            <v>პრეციზიული ინსტრუმენტების დამამზადებლები და შემკეთებლები</v>
          </cell>
        </row>
        <row r="503">
          <cell r="A503">
            <v>7312</v>
          </cell>
          <cell r="B503" t="str">
            <v>7312</v>
          </cell>
          <cell r="C503" t="str">
            <v>მუსიკალური ინსტრუმენტების დამამზადებლები და ამწყობები</v>
          </cell>
        </row>
        <row r="504">
          <cell r="A504">
            <v>7313</v>
          </cell>
          <cell r="B504" t="str">
            <v>7313</v>
          </cell>
          <cell r="C504" t="str">
            <v>ძვირფასი ლითონებისა და ქვებისგან ნაკეთობების დამამზადებლები</v>
          </cell>
        </row>
        <row r="505">
          <cell r="A505">
            <v>7314</v>
          </cell>
          <cell r="B505" t="str">
            <v>7314</v>
          </cell>
          <cell r="C505" t="str">
            <v>მეთუნეები, მემინეები და მონათესავე პროფესიის მუშაკები</v>
          </cell>
        </row>
        <row r="506">
          <cell r="A506">
            <v>7315</v>
          </cell>
          <cell r="B506" t="str">
            <v>7315</v>
          </cell>
          <cell r="C506" t="str">
            <v>მემინეები, შუშის მჭრელები, მხეხავები და გამპრიალებლები</v>
          </cell>
        </row>
        <row r="507">
          <cell r="A507">
            <v>7316</v>
          </cell>
          <cell r="B507" t="str">
            <v>7316</v>
          </cell>
          <cell r="C507" t="str">
            <v>მინაზე, კერამიკასა და სხვა მსგავს მასალებზე დეკორატიული ხატვის ოსტატები</v>
          </cell>
        </row>
        <row r="508">
          <cell r="A508">
            <v>7317</v>
          </cell>
          <cell r="B508" t="str">
            <v>7317</v>
          </cell>
          <cell r="C508" t="str">
            <v>ხის, ლითონისა და სხვა მასალათა მოჩუქურთმების, ასევე წვნის / ხლართვის  ხელოვანი ოსტატები (დამწნავები)</v>
          </cell>
        </row>
        <row r="509">
          <cell r="A509">
            <v>7318</v>
          </cell>
          <cell r="B509" t="str">
            <v>7318</v>
          </cell>
          <cell r="C509" t="str">
            <v>ტექსტილზე, ტყავსა და სხვა მსგავს მასალაზე ხელით მომუშავეები</v>
          </cell>
        </row>
        <row r="510">
          <cell r="A510">
            <v>7319</v>
          </cell>
          <cell r="B510" t="str">
            <v>7319</v>
          </cell>
          <cell r="C510" t="str">
            <v>ხელნაკეთობებზე მომუშავეები, რომელნიც უფრო დეტალურ კლასიფიკაციას არ ექვემდებარება</v>
          </cell>
        </row>
        <row r="511">
          <cell r="A511">
            <v>7321</v>
          </cell>
          <cell r="B511" t="str">
            <v>7321</v>
          </cell>
          <cell r="C511" t="str">
            <v>ბეჭდვამდელი / ბეჭდვის საცდელი ტექნიკოსები</v>
          </cell>
        </row>
        <row r="512">
          <cell r="A512">
            <v>7322</v>
          </cell>
          <cell r="B512" t="str">
            <v>7322</v>
          </cell>
          <cell r="C512" t="str">
            <v xml:space="preserve">მბეჭდავები </v>
          </cell>
        </row>
        <row r="513">
          <cell r="A513">
            <v>7323</v>
          </cell>
          <cell r="B513" t="str">
            <v>7323</v>
          </cell>
          <cell r="C513" t="str">
            <v>ბეჭდვის დამასრულებლები და მკინძავები / მკაზმავები</v>
          </cell>
        </row>
        <row r="514">
          <cell r="A514">
            <v>7411</v>
          </cell>
          <cell r="B514" t="str">
            <v>7411</v>
          </cell>
          <cell r="C514" t="str">
            <v>შენობისა და მასთან დაკავშირებულ ინჟინერ-ელექტრიკოსები</v>
          </cell>
        </row>
        <row r="515">
          <cell r="A515">
            <v>7412</v>
          </cell>
          <cell r="B515" t="str">
            <v>7412</v>
          </cell>
          <cell r="C515" t="str">
            <v xml:space="preserve">ელექტრომექანიკოსები და გამმართველები </v>
          </cell>
        </row>
        <row r="516">
          <cell r="A516">
            <v>7413</v>
          </cell>
          <cell r="B516" t="str">
            <v>7413</v>
          </cell>
          <cell r="C516" t="str">
            <v>ელექტრული ხაზის ინსტალატორები და შემკეთებლები</v>
          </cell>
        </row>
        <row r="517">
          <cell r="A517">
            <v>7421</v>
          </cell>
          <cell r="B517" t="str">
            <v>7421</v>
          </cell>
          <cell r="C517" t="str">
            <v>ელექტრონულ მანქანა-მოწყობილობათა მექანიკოსები და მოსამსახურე პერსონალი</v>
          </cell>
        </row>
        <row r="518">
          <cell r="A518">
            <v>7422</v>
          </cell>
          <cell r="B518" t="str">
            <v>7422</v>
          </cell>
          <cell r="C518" t="str">
            <v>საინფორმაციო-კავშირგაბმულობის ტექნოლოგიების ინსტალატორები და მოსამსახურე პერსონალი</v>
          </cell>
        </row>
        <row r="519">
          <cell r="A519">
            <v>7511</v>
          </cell>
          <cell r="B519" t="str">
            <v>7511</v>
          </cell>
          <cell r="C519" t="str">
            <v>ყასაბები, თევზით მოვაჭრეები და სხვა დაკავშირებული საკვებ-პროდუქტების მომზადება-გადამუშავების ოსტატები</v>
          </cell>
        </row>
        <row r="520">
          <cell r="A520">
            <v>7512</v>
          </cell>
          <cell r="B520" t="str">
            <v>7512</v>
          </cell>
          <cell r="C520" t="str">
            <v>ხაბაზები, ცომეულის გამომცხობები და კონდიტერები</v>
          </cell>
        </row>
        <row r="521">
          <cell r="A521">
            <v>7513</v>
          </cell>
          <cell r="B521" t="str">
            <v>7513</v>
          </cell>
          <cell r="C521" t="str">
            <v>რძის პროდუქტთა მწარმოებლები</v>
          </cell>
        </row>
        <row r="522">
          <cell r="A522">
            <v>7514</v>
          </cell>
          <cell r="B522" t="str">
            <v>7514</v>
          </cell>
          <cell r="C522" t="str">
            <v>ხილის, ბოსტნეულის და მსგავსი პროდუქტების დამკონსერვებლები</v>
          </cell>
        </row>
        <row r="523">
          <cell r="A523">
            <v>7515</v>
          </cell>
          <cell r="B523" t="str">
            <v>7515</v>
          </cell>
          <cell r="C523" t="str">
            <v>საკვები პროდუქტებისა და სასმელების დეგუსტატორები და დამხარისხებლები</v>
          </cell>
        </row>
        <row r="524">
          <cell r="A524">
            <v>7516</v>
          </cell>
          <cell r="B524" t="str">
            <v>7516</v>
          </cell>
          <cell r="C524" t="str">
            <v>თამბაქოს დამამზადებლები და თამბაქოს პროდუქციის მწარმოებლები</v>
          </cell>
        </row>
        <row r="525">
          <cell r="A525">
            <v>7521</v>
          </cell>
          <cell r="B525" t="str">
            <v>7521</v>
          </cell>
          <cell r="C525" t="str">
            <v xml:space="preserve">ხის დამამუშავებლები </v>
          </cell>
        </row>
        <row r="526">
          <cell r="A526">
            <v>7522</v>
          </cell>
          <cell r="B526" t="str">
            <v>7522</v>
          </cell>
          <cell r="C526" t="str">
            <v>მეავეჯეები და მონათესავე პროფესიის მუშაკები</v>
          </cell>
        </row>
        <row r="527">
          <cell r="A527">
            <v>7523</v>
          </cell>
          <cell r="B527" t="str">
            <v>7523</v>
          </cell>
          <cell r="C527" t="str">
            <v>ხის დამამუშავებელი დაზგების ამწყობები და ოპერატორები</v>
          </cell>
        </row>
        <row r="528">
          <cell r="A528">
            <v>7531</v>
          </cell>
          <cell r="B528" t="str">
            <v>7531</v>
          </cell>
          <cell r="C528" t="str">
            <v>თერძები, მკერავი ქალები, მექურქეები და ქუდის ოსტატები</v>
          </cell>
        </row>
        <row r="529">
          <cell r="A529">
            <v>7532</v>
          </cell>
          <cell r="B529" t="str">
            <v>7532</v>
          </cell>
          <cell r="C529" t="str">
            <v>ტანისამოსისა და ამასთან დაკავშირებულ მოდელთა ოსტატები</v>
          </cell>
        </row>
        <row r="530">
          <cell r="A530">
            <v>7533</v>
          </cell>
          <cell r="B530" t="str">
            <v>7533</v>
          </cell>
          <cell r="C530" t="str">
            <v>მკერავები, მქარგავები და მონათესავე პროფესიის მუშაკები</v>
          </cell>
        </row>
        <row r="531">
          <cell r="A531">
            <v>7534</v>
          </cell>
          <cell r="B531" t="str">
            <v>7534</v>
          </cell>
          <cell r="C531" t="str">
            <v>ავეჯის გადამკვრელები და მონათესავე პროფესიის მუშაკები</v>
          </cell>
        </row>
        <row r="532">
          <cell r="A532">
            <v>7535</v>
          </cell>
          <cell r="B532" t="str">
            <v>7535</v>
          </cell>
          <cell r="C532" t="str">
            <v>მეტყავეები, დაბაღები, მთრიმლავები, ასევე ქეჩის მწარმოებლები და გამყიდველები</v>
          </cell>
        </row>
        <row r="533">
          <cell r="A533">
            <v>7536</v>
          </cell>
          <cell r="B533" t="str">
            <v>7536</v>
          </cell>
          <cell r="C533" t="str">
            <v>მეჩექმეები, მეწაღეები და ამასთან დაკავშირებულ მუშაკები</v>
          </cell>
        </row>
        <row r="534">
          <cell r="A534">
            <v>7541</v>
          </cell>
          <cell r="B534" t="str">
            <v>7541</v>
          </cell>
          <cell r="C534" t="str">
            <v xml:space="preserve">სიღრმეზე მყვინთავები </v>
          </cell>
        </row>
        <row r="535">
          <cell r="A535">
            <v>7542</v>
          </cell>
          <cell r="B535" t="str">
            <v>7542</v>
          </cell>
          <cell r="C535" t="str">
            <v>ამფეთქებლები და ამფეთქებელი მანქანის ოპერატორები</v>
          </cell>
        </row>
        <row r="536">
          <cell r="A536">
            <v>7543</v>
          </cell>
          <cell r="B536" t="str">
            <v>7543</v>
          </cell>
          <cell r="C536" t="str">
            <v>საკვებ პროდუქტთა (სასმელების გარდა) გრეიდერები / მახარისხებლები და დეგუსტატორები</v>
          </cell>
        </row>
        <row r="537">
          <cell r="A537">
            <v>7544</v>
          </cell>
          <cell r="B537" t="str">
            <v>7544</v>
          </cell>
          <cell r="C537" t="str">
            <v>ფუმიგატორები და სხვა პირები, რომელნიც განახორციელებენ ბრძოლას მავნებლებისა და სარეველა ბალახის წინააღმდეგ (აგრეთვე, ამის პროფილაქტიკასა და  კონტროლს)</v>
          </cell>
        </row>
        <row r="538">
          <cell r="A538">
            <v>7549</v>
          </cell>
          <cell r="B538" t="str">
            <v>7549</v>
          </cell>
          <cell r="C538" t="str">
            <v>ხელობისა და დაკავშირებულ დარგთა მუშაკები, რომელნიც უფრო დეტალურ კლასიფიკაციას არ ექვემდებარება</v>
          </cell>
        </row>
        <row r="539">
          <cell r="A539">
            <v>8111</v>
          </cell>
          <cell r="B539" t="str">
            <v>8111</v>
          </cell>
          <cell r="C539" t="str">
            <v>შახტებსა და კარიერებში მომუშავე პერსონალი</v>
          </cell>
        </row>
        <row r="540">
          <cell r="A540">
            <v>8112</v>
          </cell>
          <cell r="B540" t="str">
            <v>8112</v>
          </cell>
          <cell r="C540" t="str">
            <v>მინერალთა და ქვების დამუშავების სიმძლავრეებზე დაკავებული ოპერატორები</v>
          </cell>
        </row>
        <row r="541">
          <cell r="A541">
            <v>8113</v>
          </cell>
          <cell r="B541" t="str">
            <v>8113</v>
          </cell>
          <cell r="C541" t="str">
            <v>ჭაბურღილთა ბურღვაზე და მსგავს სამუშაოებზე აყვანილი მუშაკები</v>
          </cell>
        </row>
        <row r="542">
          <cell r="A542">
            <v>8114</v>
          </cell>
          <cell r="B542" t="str">
            <v>8114</v>
          </cell>
          <cell r="C542" t="str">
            <v>ცემენტის, ქვებისა და სხვა მინერალურ პროდუქტთა საწარმოო მანქანათა ოპერატორები</v>
          </cell>
        </row>
        <row r="543">
          <cell r="A543">
            <v>8121</v>
          </cell>
          <cell r="B543" t="str">
            <v>8121</v>
          </cell>
          <cell r="C543" t="str">
            <v>ლითონის დამუშავების დანადგარის ოპერატორები</v>
          </cell>
        </row>
        <row r="544">
          <cell r="A544">
            <v>8122</v>
          </cell>
          <cell r="B544" t="str">
            <v>8122</v>
          </cell>
          <cell r="C544" t="str">
            <v>ლითონის საბოლოო გაწმენდის, შემონაკერისა და დაგრუნტვისათვის დანადგარის ოპერატორები</v>
          </cell>
        </row>
        <row r="545">
          <cell r="A545">
            <v>8131</v>
          </cell>
          <cell r="B545" t="str">
            <v>8131</v>
          </cell>
          <cell r="C545" t="str">
            <v>ქიმიური პროდუქციის მეწარმე სიმძლავრეთა და დანადგარ-მანქანების ოპერატორები</v>
          </cell>
        </row>
        <row r="546">
          <cell r="A546">
            <v>8132</v>
          </cell>
          <cell r="B546" t="str">
            <v>8132</v>
          </cell>
          <cell r="C546" t="str">
            <v>ფოტოგრაფიული ნაწარმის მისაღებად დანადგარ-მანქანათა ოპერატორები</v>
          </cell>
        </row>
        <row r="547">
          <cell r="A547">
            <v>8141</v>
          </cell>
          <cell r="B547" t="str">
            <v>8141</v>
          </cell>
          <cell r="C547" t="str">
            <v>რეზინის პროდუქციის მეწარმე დანადგარის ოპერატორები</v>
          </cell>
        </row>
        <row r="548">
          <cell r="A548">
            <v>8142</v>
          </cell>
          <cell r="B548" t="str">
            <v>8142</v>
          </cell>
          <cell r="C548" t="str">
            <v>პლასტიკის / პლასტმასის პროდუქციის მეწარმე დანადგარის ოპერატორები</v>
          </cell>
        </row>
        <row r="549">
          <cell r="A549">
            <v>8143</v>
          </cell>
          <cell r="B549" t="str">
            <v>8143</v>
          </cell>
          <cell r="C549" t="str">
            <v>ქაღალდის მეწარმე დანადგარის ოპერატორები</v>
          </cell>
        </row>
        <row r="550">
          <cell r="A550">
            <v>8151</v>
          </cell>
          <cell r="B550" t="str">
            <v>8151</v>
          </cell>
          <cell r="C550" t="str">
            <v>ბოჭკოს მწარმოებელი, სახარატო და დასახვევი დაზგების ოპერატორები</v>
          </cell>
        </row>
        <row r="551">
          <cell r="A551">
            <v>8152</v>
          </cell>
          <cell r="B551" t="str">
            <v>8152</v>
          </cell>
          <cell r="C551" t="str">
            <v>სანასკვი და საქსოვი დაზგების ოპერატორები</v>
          </cell>
        </row>
        <row r="552">
          <cell r="A552">
            <v>8153</v>
          </cell>
          <cell r="B552" t="str">
            <v>8153</v>
          </cell>
          <cell r="C552" t="str">
            <v>საკერავი მანქანის ოპერატორები</v>
          </cell>
        </row>
        <row r="553">
          <cell r="A553">
            <v>8154</v>
          </cell>
          <cell r="B553" t="str">
            <v>8154</v>
          </cell>
          <cell r="C553" t="str">
            <v>მათეთრებელი, სამღებრო და ქსოვილთა განმწმენდ დაზგა-დანადგართა ოპერატორები</v>
          </cell>
        </row>
        <row r="554">
          <cell r="A554">
            <v>8155</v>
          </cell>
          <cell r="B554" t="str">
            <v>8155</v>
          </cell>
          <cell r="C554" t="str">
            <v>ბეწვისა და ტყავის მოსამზადებელი დანადგარი</v>
          </cell>
        </row>
        <row r="555">
          <cell r="A555">
            <v>8156</v>
          </cell>
          <cell r="B555" t="str">
            <v>8156</v>
          </cell>
          <cell r="C555" t="str">
            <v>ფეხსაცმლის დამამზადებელი და მასთან დაკავშირებული დაზგა-დანადგართა ოპერატორები</v>
          </cell>
        </row>
        <row r="556">
          <cell r="A556">
            <v>8157</v>
          </cell>
          <cell r="B556" t="str">
            <v>8157</v>
          </cell>
          <cell r="C556" t="str">
            <v>საუთოებელი დაზგების ოპერატორები</v>
          </cell>
        </row>
        <row r="557">
          <cell r="A557">
            <v>8159</v>
          </cell>
          <cell r="B557" t="str">
            <v>8159</v>
          </cell>
          <cell r="C557" t="str">
            <v>ტექსტილის, ბეწვისა და ტყავის ნაწარმის მისაღები დანადგარის ოპერატორები, რომელნიც უფრო დეტალურ კლასიფიკაციას არ ექვემდებარებიან</v>
          </cell>
        </row>
        <row r="558">
          <cell r="A558">
            <v>8160</v>
          </cell>
          <cell r="B558" t="str">
            <v>8160</v>
          </cell>
          <cell r="C558" t="str">
            <v>საკვებისა და დაკავშირებულ პროდუქტთა მანქანის ოპერატორები</v>
          </cell>
        </row>
        <row r="559">
          <cell r="A559">
            <v>8171</v>
          </cell>
          <cell r="B559" t="str">
            <v>8171</v>
          </cell>
          <cell r="C559" t="str">
            <v>ცელულოზა / შლამის და ქაღალდის საწარმოო სიმძლავრის ოპერატორები</v>
          </cell>
        </row>
        <row r="560">
          <cell r="A560">
            <v>8172</v>
          </cell>
          <cell r="B560" t="str">
            <v>8172</v>
          </cell>
          <cell r="C560" t="str">
            <v>მერქნის დასამუშავებელი საწარმოო სიმძლავრის ოპერატორები</v>
          </cell>
        </row>
        <row r="561">
          <cell r="A561">
            <v>8181</v>
          </cell>
          <cell r="B561" t="str">
            <v>8181</v>
          </cell>
          <cell r="C561" t="str">
            <v>მინისა და კერამიკის საწარმოო სიმძლავრის ოპერატორები</v>
          </cell>
        </row>
        <row r="562">
          <cell r="A562">
            <v>8182</v>
          </cell>
          <cell r="B562" t="str">
            <v>8182</v>
          </cell>
          <cell r="C562" t="str">
            <v>ორლთქზე მომუშავე მანქანისა და ბოილერის ოპერატორები</v>
          </cell>
        </row>
        <row r="563">
          <cell r="A563">
            <v>8183</v>
          </cell>
          <cell r="B563" t="str">
            <v>8183</v>
          </cell>
          <cell r="C563" t="str">
            <v>ჩასაწყობ-საფუთავი, ბოთლებში ჩამოსასხამი და ლეიბლების მისამაგრებელი დაზგები ოპერატორები</v>
          </cell>
        </row>
        <row r="564">
          <cell r="A564">
            <v>8189</v>
          </cell>
          <cell r="B564" t="str">
            <v>8189</v>
          </cell>
          <cell r="C564" t="str">
            <v>სტაციონალურ დაზგა-დანადგართა ოპერატორები, რომელნიც უფრო დეტალურ კლასიფიკაციას არ ექვემდებარებიან</v>
          </cell>
        </row>
        <row r="565">
          <cell r="A565">
            <v>8211</v>
          </cell>
          <cell r="B565" t="str">
            <v>8211</v>
          </cell>
          <cell r="C565" t="str">
            <v>მექანიკური მანქანა-დანადგარების გამმართველნი</v>
          </cell>
        </row>
        <row r="566">
          <cell r="A566">
            <v>8212</v>
          </cell>
          <cell r="B566" t="str">
            <v>8212</v>
          </cell>
          <cell r="C566" t="str">
            <v>ელექტრული და ელექტრონული აპარატურის გამმართველნი</v>
          </cell>
        </row>
        <row r="567">
          <cell r="A567">
            <v>8219</v>
          </cell>
          <cell r="B567" t="str">
            <v>8219</v>
          </cell>
          <cell r="C567" t="str">
            <v>გამმართველნი, რომელნიც უფრო დაწვრილებით კლასიფიკაციას აღარ ექვემდებარებიან</v>
          </cell>
        </row>
        <row r="568">
          <cell r="A568">
            <v>8311</v>
          </cell>
          <cell r="B568" t="str">
            <v>8311</v>
          </cell>
          <cell r="C568" t="str">
            <v>ელექტრომავალის მძღოლები</v>
          </cell>
        </row>
        <row r="569">
          <cell r="A569">
            <v>8312</v>
          </cell>
          <cell r="B569" t="str">
            <v>8312</v>
          </cell>
          <cell r="C569" t="str">
            <v>სარკინიგზო მუხრუჭის, სიგნალებისა და ჩართვა-გადართვის ოპერატორები</v>
          </cell>
        </row>
        <row r="570">
          <cell r="A570">
            <v>8321</v>
          </cell>
          <cell r="B570" t="str">
            <v>8321</v>
          </cell>
          <cell r="C570" t="str">
            <v>მოტოციკლის მძღოლები</v>
          </cell>
        </row>
        <row r="571">
          <cell r="A571">
            <v>8322</v>
          </cell>
          <cell r="B571" t="str">
            <v>8322</v>
          </cell>
          <cell r="C571" t="str">
            <v>მსუბუქი მანქანის, ტაქსისა და საბარგო ფურგონისა მძღოლები</v>
          </cell>
        </row>
        <row r="572">
          <cell r="A572">
            <v>8331</v>
          </cell>
          <cell r="B572" t="str">
            <v>8331</v>
          </cell>
          <cell r="C572" t="str">
            <v>ავტობუსისა და ტრამვაის მძღოლები</v>
          </cell>
        </row>
        <row r="573">
          <cell r="A573">
            <v>8332</v>
          </cell>
          <cell r="B573" t="str">
            <v>8332</v>
          </cell>
          <cell r="C573" t="str">
            <v>მძიმე სატვირთო-სამგზავრო მანქანების მძღოლები</v>
          </cell>
        </row>
        <row r="574">
          <cell r="A574">
            <v>8341</v>
          </cell>
          <cell r="B574" t="str">
            <v>8341</v>
          </cell>
          <cell r="C574" t="str">
            <v>სახნავ-სათესი და სატყეო მოძრავი სიმძლავრე-დანადგართა ოპერატორები</v>
          </cell>
        </row>
        <row r="575">
          <cell r="A575">
            <v>8342</v>
          </cell>
          <cell r="B575" t="str">
            <v>8342</v>
          </cell>
          <cell r="C575" t="str">
            <v>მიწასათხრელისა და სხვა ამასთან დაკავშირებულ სიმძლავრეთა ოპერატორები</v>
          </cell>
        </row>
        <row r="576">
          <cell r="A576">
            <v>8343</v>
          </cell>
          <cell r="B576" t="str">
            <v>8343</v>
          </cell>
          <cell r="C576" t="str">
            <v>მეამწევეები, აგრეთვე ტვირთამწის, ჯალამბარის და სხვა მსგავს ტექნიკა-მოწყობილობათა ოპერატორები</v>
          </cell>
        </row>
        <row r="577">
          <cell r="A577">
            <v>8344</v>
          </cell>
          <cell r="B577" t="str">
            <v>8344</v>
          </cell>
          <cell r="C577" t="str">
            <v>ოპერატორები ურიკისა ტვირთამწი მოწყობილობათ</v>
          </cell>
        </row>
        <row r="578">
          <cell r="A578">
            <v>8350</v>
          </cell>
          <cell r="B578" t="str">
            <v>8350</v>
          </cell>
          <cell r="C578" t="str">
            <v>გემბანზე ეკიპაჟი / მეზღვაურები და მსგავსი მუშაკები</v>
          </cell>
        </row>
        <row r="579">
          <cell r="A579">
            <v>9111</v>
          </cell>
          <cell r="B579" t="str">
            <v>9111</v>
          </cell>
          <cell r="C579" t="str">
            <v>დამლაგებლები და ხელქვეითი დამხმარე პირები შინ (ბინაში / საკუთარ სახლში)</v>
          </cell>
        </row>
        <row r="580">
          <cell r="A580">
            <v>9112</v>
          </cell>
          <cell r="B580" t="str">
            <v>9112</v>
          </cell>
          <cell r="C580" t="str">
            <v>დამლაგებლები და ხელქვეითი დამხმარე პირები ოფისებში, სასტუმროებსა და სხვა დაწესებულებებში</v>
          </cell>
        </row>
        <row r="581">
          <cell r="A581">
            <v>9121</v>
          </cell>
          <cell r="B581" t="str">
            <v>9121</v>
          </cell>
          <cell r="C581" t="str">
            <v>ხელით რეცხვისა და გაუთოების მუშაკები</v>
          </cell>
        </row>
        <row r="582">
          <cell r="A582">
            <v>9122</v>
          </cell>
          <cell r="B582" t="str">
            <v>9122</v>
          </cell>
          <cell r="C582" t="str">
            <v>მანქანების მრეცხავები</v>
          </cell>
        </row>
        <row r="583">
          <cell r="A583">
            <v>9123</v>
          </cell>
          <cell r="B583" t="str">
            <v>9123</v>
          </cell>
          <cell r="C583" t="str">
            <v>ფანჯრის განმწმენდი პირები</v>
          </cell>
        </row>
        <row r="584">
          <cell r="A584">
            <v>9129</v>
          </cell>
          <cell r="B584" t="str">
            <v>9129</v>
          </cell>
          <cell r="C584" t="str">
            <v>სხვა არა/კვალიფიცირებული მუშაკები, რომელიც წმენდა-რეცხვით არის დაკავებული</v>
          </cell>
        </row>
        <row r="585">
          <cell r="A585">
            <v>9211</v>
          </cell>
          <cell r="B585" t="str">
            <v>9211</v>
          </cell>
          <cell r="C585" t="str">
            <v>სასოფლო-სამეურნეო (მემცენარეობის) სფეროში დაკავებული არაკვალიფიცირებული მუშაკები</v>
          </cell>
        </row>
        <row r="586">
          <cell r="A586">
            <v>9212</v>
          </cell>
          <cell r="B586" t="str">
            <v>9212</v>
          </cell>
          <cell r="C586" t="str">
            <v>სასოფლო-სამეურნეო (მესაქონლეობის) სფეროში დაკავებული არაკვალიფიცირებული მუშაკები</v>
          </cell>
        </row>
        <row r="587">
          <cell r="A587">
            <v>9213</v>
          </cell>
          <cell r="B587" t="str">
            <v>9213</v>
          </cell>
          <cell r="C587" t="str">
            <v>შერეული (მემცენარეობისა და მესაქონლეობის) სფეროში დაკავებული არაკვალიფიცირებული მუშაკები</v>
          </cell>
        </row>
        <row r="588">
          <cell r="A588">
            <v>9214</v>
          </cell>
          <cell r="B588" t="str">
            <v>9214</v>
          </cell>
          <cell r="C588" t="str">
            <v>ბაღებში და საყვავილე გაზონებზე დაკავებული არაკვალიფიცირებული მუშაკები</v>
          </cell>
        </row>
        <row r="589">
          <cell r="A589">
            <v>9215</v>
          </cell>
          <cell r="B589" t="str">
            <v>9215</v>
          </cell>
          <cell r="C589" t="str">
            <v>სატყეოში დაკავებული არაკვალიფიცირებული მუშაკები</v>
          </cell>
        </row>
        <row r="590">
          <cell r="A590">
            <v>9216</v>
          </cell>
          <cell r="B590" t="str">
            <v>9216</v>
          </cell>
          <cell r="C590" t="str">
            <v>სათევზჭერო და აკვაკულტურაზე დაკავებული არაკვალიფიცირებული მუშაკები</v>
          </cell>
        </row>
        <row r="591">
          <cell r="A591">
            <v>9311</v>
          </cell>
          <cell r="B591" t="str">
            <v>9311</v>
          </cell>
          <cell r="C591" t="str">
            <v>სამთო სამუშაოებსა და კარიერში მომუშავე არაკვალიფიცირებული მუშაკები</v>
          </cell>
        </row>
        <row r="592">
          <cell r="A592">
            <v>9312</v>
          </cell>
          <cell r="B592" t="str">
            <v>9312</v>
          </cell>
          <cell r="C592" t="str">
            <v>სამოქალაქო მშენებლობის სფეროში მომუშავე არაკვალიფიცირებული მუშაკები</v>
          </cell>
        </row>
        <row r="593">
          <cell r="A593">
            <v>9313</v>
          </cell>
          <cell r="B593" t="str">
            <v>9313</v>
          </cell>
          <cell r="C593" t="str">
            <v>შენობათა აგებაზე დაკავებული არაკვალიფიცირებული მუშაკები</v>
          </cell>
        </row>
        <row r="594">
          <cell r="A594">
            <v>9321</v>
          </cell>
          <cell r="B594" t="str">
            <v>9321</v>
          </cell>
          <cell r="C594" t="str">
            <v>უინსტრუმენტო (შიშველი ხელით) მომუშავე არაკვალიფიცირებული პირები</v>
          </cell>
        </row>
        <row r="595">
          <cell r="A595">
            <v>9329</v>
          </cell>
          <cell r="B595" t="str">
            <v>9329</v>
          </cell>
          <cell r="C595" t="str">
            <v>საწარმოებზე დაკავებული არაკვალიფიცირებული მუშაკები, რომელნიც უფრო დეტალურ კლასიფიკაციას არ ექვემდებარებიან</v>
          </cell>
        </row>
        <row r="596">
          <cell r="A596">
            <v>9331</v>
          </cell>
          <cell r="B596" t="str">
            <v>9331</v>
          </cell>
          <cell r="C596" t="str">
            <v>ხელითა და პედლით მართვადი ტრანსპორტის მძღოლები</v>
          </cell>
        </row>
        <row r="597">
          <cell r="A597">
            <v>9332</v>
          </cell>
          <cell r="B597" t="str">
            <v>9332</v>
          </cell>
          <cell r="C597" t="str">
            <v>საქონლით მართვადი ტრანსპორტის მძღოლები</v>
          </cell>
        </row>
        <row r="598">
          <cell r="A598">
            <v>9333</v>
          </cell>
          <cell r="B598" t="str">
            <v>9333</v>
          </cell>
          <cell r="C598" t="str">
            <v>მებარგულები</v>
          </cell>
        </row>
        <row r="599">
          <cell r="A599">
            <v>9334</v>
          </cell>
          <cell r="B599" t="str">
            <v>9334</v>
          </cell>
          <cell r="C599" t="str">
            <v>თაროებსა და ვიტრინებზე დგამმართველები (მაღაზიებში)</v>
          </cell>
        </row>
        <row r="600">
          <cell r="A600">
            <v>9411</v>
          </cell>
          <cell r="B600" t="str">
            <v>9411</v>
          </cell>
          <cell r="C600" t="str">
            <v>სწრაფი კვების მზარეულები</v>
          </cell>
        </row>
        <row r="601">
          <cell r="A601">
            <v>9412</v>
          </cell>
          <cell r="B601" t="str">
            <v>9412</v>
          </cell>
          <cell r="C601" t="str">
            <v>სამზარეულოთა დამხმარე პერსონალი</v>
          </cell>
        </row>
        <row r="602">
          <cell r="A602">
            <v>9510</v>
          </cell>
          <cell r="B602" t="str">
            <v>9510</v>
          </cell>
          <cell r="C602" t="str">
            <v>ქუჩაში და მსგავსი მოსამსახურების მუშაკები</v>
          </cell>
        </row>
        <row r="603">
          <cell r="A603">
            <v>9520</v>
          </cell>
          <cell r="B603" t="str">
            <v>9520</v>
          </cell>
          <cell r="C603" t="str">
            <v>ქუჩაში გამყიდველები (საკვების გარდა)</v>
          </cell>
        </row>
        <row r="604">
          <cell r="A604">
            <v>9611</v>
          </cell>
          <cell r="B604" t="str">
            <v>9611</v>
          </cell>
          <cell r="C604" t="str">
            <v>ნაგავ-ნარჩენების, ჯართისა და სხვ. შემგროვებლები</v>
          </cell>
        </row>
        <row r="605">
          <cell r="A605">
            <v>9612</v>
          </cell>
          <cell r="B605" t="str">
            <v>9612</v>
          </cell>
          <cell r="C605" t="str">
            <v>ნაგავ-ნარჩენების სორტირებაზე მომუშავე პირები</v>
          </cell>
        </row>
        <row r="606">
          <cell r="A606">
            <v>9613</v>
          </cell>
          <cell r="B606" t="str">
            <v>9613</v>
          </cell>
          <cell r="C606" t="str">
            <v>დამლაგებლები და მათთან დაკავშირებული მუშაკები</v>
          </cell>
        </row>
        <row r="607">
          <cell r="A607">
            <v>9621</v>
          </cell>
          <cell r="B607" t="str">
            <v>9621</v>
          </cell>
          <cell r="C607" t="str">
            <v>შიკრიკები / ამბის მიმტანები, მტვირთავი მუშები და მებარგულები</v>
          </cell>
        </row>
        <row r="608">
          <cell r="A608">
            <v>9622</v>
          </cell>
          <cell r="B608" t="str">
            <v>9622</v>
          </cell>
          <cell r="C608" t="str">
            <v>შემთხვევითი / არარეგულარი სამუშაოს შემსრულებელი პირები</v>
          </cell>
        </row>
        <row r="609">
          <cell r="A609">
            <v>9623</v>
          </cell>
          <cell r="B609" t="str">
            <v>9623</v>
          </cell>
          <cell r="C609" t="str">
            <v>კომუნალურ მეურნეობაში არსებულ მრიცხველების ჩვენებათა ნახვა-ჩაწერისა და სავაჭრო აპარატებიდან ფულის აკრეფის განმახორციელებელი პირები</v>
          </cell>
        </row>
        <row r="610">
          <cell r="A610">
            <v>9624</v>
          </cell>
          <cell r="B610" t="str">
            <v>9624</v>
          </cell>
          <cell r="C610" t="str">
            <v>წყლისა და ბუხრისთვის შეშის შემგროვებლები</v>
          </cell>
        </row>
        <row r="611">
          <cell r="A611">
            <v>9629</v>
          </cell>
          <cell r="B611">
            <v>9629</v>
          </cell>
          <cell r="C611" t="str">
            <v>უმარტივეს სამუშაოთა შემსრულებელნი კლასიფიკაციის გარეშე</v>
          </cell>
        </row>
      </sheetData>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Labour%20Market%20Survey%20-%20las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Labour%20Market%20Survey%20-%20last.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Labour%20Market%20Survey%20-%20last.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uthor" refreshedDate="42670.627423495367" createdVersion="4" refreshedVersion="4" minRefreshableVersion="3" recordCount="188">
  <cacheSource type="worksheet">
    <worksheetSource ref="A2:E190" sheet="shortag.occ" r:id="rId2"/>
  </cacheSource>
  <cacheFields count="5">
    <cacheField name="კოდი 2 დონეზე" numFmtId="0">
      <sharedItems containsSemiMixedTypes="0" containsString="0" containsNumber="1" containsInteger="1" minValue="11" maxValue="96" count="36">
        <n v="96"/>
        <n v="51"/>
        <n v="52"/>
        <n v="71"/>
        <n v="23"/>
        <n v="22"/>
        <n v="92"/>
        <n v="74"/>
        <n v="24"/>
        <n v="72"/>
        <n v="26"/>
        <n v="83"/>
        <n v="35"/>
        <n v="75"/>
        <n v="93"/>
        <n v="34"/>
        <n v="21"/>
        <n v="13"/>
        <n v="11"/>
        <n v="31"/>
        <n v="73"/>
        <n v="25"/>
        <n v="42"/>
        <n v="12"/>
        <n v="81"/>
        <n v="43"/>
        <n v="14"/>
        <n v="33"/>
        <n v="94"/>
        <n v="61"/>
        <n v="41"/>
        <n v="53"/>
        <n v="32"/>
        <n v="63"/>
        <n v="44"/>
        <n v="54"/>
      </sharedItems>
    </cacheField>
    <cacheField name="დასახელება 2 დონეზე" numFmtId="0">
      <sharedItems count="36">
        <s v="ნარჩენების გამტანები და სხვა დამწყები კვალიფიკაციის მქონე მუშახელი"/>
        <s v="ინდივიდუალური მომსახურების მუშაკები"/>
        <s v="გაყიდვების სფეროს მუშაკები"/>
        <s v="მშენებლობისა დ ამონათესავე სფეროს მუშები (ელექტროტექნიკოსების გარდა)"/>
        <s v="განათლების სფეროს პროფესიონალები"/>
        <s v="ჯანდაცვის სფეროს პროფესიონალები"/>
        <s v="სოფლის მეურნეობის, მეტყევეობისა და თევზჭერის სფეროს მუშები"/>
        <s v="ელექტრული და ელექტრომოწყობილობების სფეროს მუშები"/>
        <s v="ბიხნესისა და ადმინისტრირების სფეროს პროფესიონალები"/>
        <s v="ლითონგადამნამუშავებლები, მანქანათმშენებლები და მონათესავე პროფესიის მუშები"/>
        <s v="სამართლის, სოციალური და კულტურის სფეროს პროფესიონალები"/>
        <s v="მძღოლები და მობილური დანადგარების ოპერატორები"/>
        <s v="ინფორმაციული და საკომუნიკაციო სფეროს პროფესიონალები"/>
        <s v="საკვების გადამამუშავებლები, ხის ხელოსნები, მკერავები და სხვა ხელოსნები და მონათესავე პროფესიის მუშები"/>
        <s v="სამთომოპოვებითი, სამშენებლო, მრეწველობისა და ტრანსპორტის სფეროს მუშები"/>
        <s v="სამართლის, სოციალური და კულტურის სფეროსთან დაკავშირებული პროფესიონალები"/>
        <s v="მეცნიერებისა და ინჟინერიის სფეროს პროფესიონალები"/>
        <s v="წარმოებისა და სპეციალური მომსახურების მენეჯერები"/>
        <s v="აღმასრულებელი დირექტორები, მაღალი თანამდებობის პირები და კანონმდებლები"/>
        <s v="მეცნიერებისა და ინჟინერიის სფეროსთან დაკავშირებული პროფესიონალები"/>
        <s v="ხელოსნები და მბეჭდავები"/>
        <s v="ინფორმაციული და საკომუნიკაციო  ტექნოლოგიების სფეროს პროფესიონალები"/>
        <s v="მომხმარებელთა მომსახურების სფეროს მუშაკები"/>
        <s v="ადმინისტრაციული და კომერციული მენეჯერები"/>
        <s v="სამრეწველო დანადგარებისა და მანქანების ოპერატორები"/>
        <s v="რიცხობრივი და მატერიალური ფასეულობის აღმრიცხავი მუშაკები"/>
        <s v="სასტუმროების, საცალო ვაჭრობისა და სხვა მომსახურების მენეჯერები"/>
        <s v="ბიზნესისა და ადმინისტრირების სფეროსთან  დაკავშირებული პროფესიონალები"/>
        <s v="დამხმარეები საკვების მომზადებისას"/>
        <s v="ბაზარზე ორიენტირებული სოფლისმეურნეობის სფეროს კვალიფიციური მუშაკები"/>
        <s v="ზოგადი და მბეჭდავი ზოგადი მუშაკები"/>
        <s v="ინდივიდუალური მომვლელები"/>
        <s v="ჯანდაცვის სფეროსთან დაკავშირებული პროფესიონალები"/>
        <s v="საარსებო მინიმუმზე  მომუშავე ფერმერები, მეთევზეები, მონადირეები და შემგროვებლები"/>
        <s v="ოფისის დამხმარე მუშაკები"/>
        <s v="სოციალური დაცვის მუშაკები"/>
      </sharedItems>
    </cacheField>
    <cacheField name="კოდი 4" numFmtId="1">
      <sharedItems containsSemiMixedTypes="0" containsString="0" containsNumber="1" containsInteger="1" minValue="2" maxValue="9629" count="188">
        <n v="9613"/>
        <n v="5153"/>
        <n v="5249"/>
        <n v="5223"/>
        <n v="5131"/>
        <n v="7131"/>
        <n v="2330"/>
        <n v="5141"/>
        <n v="2266"/>
        <n v="9214"/>
        <n v="2212"/>
        <n v="5142"/>
        <n v="5132"/>
        <n v="7411"/>
        <n v="9621"/>
        <n v="2411"/>
        <n v="9629"/>
        <n v="2353"/>
        <n v="7231"/>
        <n v="2642"/>
        <n v="8322"/>
        <n v="2211"/>
        <n v="3521"/>
        <n v="7512"/>
        <n v="7549"/>
        <n v="2262"/>
        <n v="9329"/>
        <n v="3435"/>
        <n v="5120"/>
        <n v="2166"/>
        <n v="7119"/>
        <n v="2619"/>
        <n v="2431"/>
        <n v="8343"/>
        <n v="7212"/>
        <n v="8332"/>
        <n v="7114"/>
        <n v="1349"/>
        <n v="7533"/>
        <n v="2413"/>
        <n v="2221"/>
        <n v="1120"/>
        <n v="1324"/>
        <n v="8342"/>
        <n v="3113"/>
        <n v="3432"/>
        <n v="7319"/>
        <n v="2512"/>
        <n v="2634"/>
        <n v="2359"/>
        <n v="7123"/>
        <n v="7536"/>
        <n v="2354"/>
        <n v="2142"/>
        <n v="7115"/>
        <n v="2655"/>
        <n v="7421"/>
        <n v="7522"/>
        <n v="2652"/>
        <n v="3422"/>
        <n v="2261"/>
        <n v="2"/>
        <n v="2653"/>
        <n v="4226"/>
        <n v="7223"/>
        <n v="1221"/>
        <n v="8189"/>
        <n v="2356"/>
        <n v="7317"/>
        <n v="2149"/>
        <n v="7222"/>
        <n v="9611"/>
        <n v="2622"/>
        <n v="8142"/>
        <n v="9211"/>
        <n v="3115"/>
        <n v="1346"/>
        <n v="2263"/>
        <n v="5169"/>
        <n v="7113"/>
        <n v="9312"/>
        <n v="2267"/>
        <n v="4321"/>
        <n v="4224"/>
        <n v="7126"/>
        <n v="1412"/>
        <n v="2342"/>
        <n v="2519"/>
        <n v="3339"/>
        <n v="2132"/>
        <n v="9313"/>
        <n v="7515"/>
        <n v="3434"/>
        <n v="2432"/>
        <n v="5230"/>
        <n v="9212"/>
        <n v="9412"/>
        <n v="7214"/>
        <n v="6122"/>
        <n v="2151"/>
        <n v="2523"/>
        <n v="3142"/>
        <n v="2250"/>
        <n v="2145"/>
        <n v="9213"/>
        <n v="7224"/>
        <n v="1222"/>
        <n v="4120"/>
        <n v="1420"/>
        <n v="3118"/>
        <n v="5322"/>
        <n v="1439"/>
        <n v="2230"/>
        <n v="7544"/>
        <n v="3240"/>
        <n v="2131"/>
        <n v="4213"/>
        <n v="1321"/>
        <n v="6123"/>
        <n v="2269"/>
        <n v="2355"/>
        <n v="2412"/>
        <n v="8183"/>
        <n v="7511"/>
        <n v="7513"/>
        <n v="2654"/>
        <n v="3131"/>
        <n v="3251"/>
        <n v="7321"/>
        <n v="7531"/>
        <n v="9623"/>
        <n v="2165"/>
        <n v="2320"/>
        <n v="5151"/>
        <n v="2635"/>
        <n v="2656"/>
        <n v="2144"/>
        <n v="2445"/>
        <n v="3252"/>
        <n v="3343"/>
        <n v="4132"/>
        <n v="5321"/>
        <n v="9622"/>
        <n v="2222"/>
        <n v="6121"/>
        <n v="7532"/>
        <n v="7112"/>
        <n v="2529"/>
        <n v="5113"/>
        <n v="4131"/>
        <n v="1431"/>
        <n v="6340"/>
        <n v="2643"/>
        <n v="2422"/>
        <n v="4223"/>
        <n v="2146"/>
        <n v="3412"/>
        <n v="3433"/>
        <n v="4221"/>
        <n v="4413"/>
        <n v="7213"/>
        <n v="8311"/>
        <n v="4312"/>
        <n v="8152"/>
        <n v="8153"/>
        <n v="3312"/>
        <n v="8160"/>
        <n v="3213"/>
        <n v="2433"/>
        <n v="3153"/>
        <n v="3513"/>
        <n v="4311"/>
        <n v="3212"/>
        <n v="8344"/>
        <n v="7315"/>
        <n v="242"/>
        <n v="1213"/>
        <n v="2163"/>
        <n v="3114"/>
        <n v="3116"/>
        <n v="3421"/>
        <n v="3514"/>
        <n v="3522"/>
        <n v="4229"/>
        <n v="5419"/>
        <n v="7323"/>
        <n v="7523"/>
        <n v="9215"/>
      </sharedItems>
    </cacheField>
    <cacheField name="მოთხოვნადი პროფესიები" numFmtId="0">
      <sharedItems count="188">
        <s v="დამლაგებლები და მათთან დაკავშირებული მუშაკები"/>
        <s v="შენობის მომვლელები "/>
        <s v="გაყიდვების პერსონალი, რომელნიც უფრო დეტალურ კლასიფიკაციას არ ექვემდებარება"/>
        <s v="მაღაზიაში გაყიდვების ასისტენტები"/>
        <s v="მიმტანები"/>
        <s v="მღებავები და მათთან დაკავშირებული სხვა მუშაკები"/>
        <s v="საშუალო სკოლის პედაგოგები"/>
        <s v="სტილისტები "/>
        <s v="ოთოლარინგოლოგები და მეტყველების თერაპევტები"/>
        <s v="ბაღებში და საყვავილე გაზონებზე დაკავებული არაკვალიფიცირებული მუშაკები"/>
        <s v="შენობისა და მსგავსი ნაგებობების ელექტრიკოსები"/>
        <s v="კოსმეტოლოგები და სხვა მუშაკები"/>
        <s v="ბარმენები"/>
        <s v="უცხოენის პედაგოგები"/>
        <s v="კურიერები და პორტიეები"/>
        <s v="სპეციალური განხრის პრაქტიკოსი ექიმი / სპეციალისტი"/>
        <s v="ბუღალტრები"/>
        <s v="უმარტივეს სამუშაოთა შემსრულებელნი კლასიფიკაციის გარეშე"/>
        <s v="ჟურნალისტები"/>
        <s v="ფართო განხრის (უნივერსალური) პრაქტიკოსი ექიმები"/>
        <s v="ელექტრო ინჟინერიის ტექნიკოსები"/>
        <s v="მსუბუქი მანქანის, ტაქსისა და საბარგო ფურგონისა მძღოლები"/>
        <s v="ტელეკომუნიკაციისა და რადიომაუწყებლობის ტექნიკოსები"/>
        <s v="პროფესიონალები სამართლის საკითხებში, რომელნიც აღარ ექვემდებარებიან უფრო დეტალურ კლასიფიკაციას"/>
        <s v="ხაბაზები, ცომეულის გამომცხობები და კონდიტერები"/>
        <s v="ფარმაცევტები"/>
        <s v="მშენებლები და სხვა მასთან დაკავშირებული ხელობის მუშაკები, რომელნიც უფრო დეტალურ კლასიფიკაციას აღარ ექვემდებარება"/>
        <s v="საწარმოებზე დაკავებული არაკვალიფიცირებული მუშაკები, რომელნიც უფრო დეტალურ კლასიფიკაციას არ ექვემდებარებიან"/>
        <s v="მზარეულები"/>
        <s v="მულტიმედია და გრაფიკული დიზაინერები"/>
        <s v="ხელობისა და დაკავშირებულ დარგთა მუშაკები, რომელნიც უფრო დეტალურ კლასიფიკაციას არ ექვემდებარება"/>
        <s v="მხატვრობისა და კულტურის სხვა დამხმარე პროფესიონალები"/>
        <s v="რეკლამისა და მარკეტინგის პროფესიონალები"/>
        <s v="შემდუღებლები და აირით მჭრელები"/>
        <s v="მკერავები, მქარგავები და მონათესავე პროფესიის მუშაკები"/>
        <s v="მძიმე სატვირთო-სამგზავრო მანქანების მძღოლები"/>
        <s v="ბეტონის დამგებები, ბეტონის ჩამომსხმელები და სხვა დაკავშირებულ ხელობათა ოსტატები"/>
        <s v="ავტომობილების მექანიკოსები და ამწყობები"/>
        <s v="პროფესიონალურ სერვისთა მენეჯერები, რომელნიც უფრო დეტალურ კლასიფიკაციას არ ექვემდებარება"/>
        <s v="მეამწევეები, აგრეთვე ტვირთამწის, ჯალამბარის და სხვა მსგავს ტექნიკა-მოწყობილობათა ოპერატორები"/>
        <s v="ფინანსური ანალიტიკოსები"/>
        <s v="პროფესიონალი ექთნები"/>
        <s v="მმართველი დირექტორები და მთავარი აღმსარულებელი პირები"/>
        <s v="მომარაგება, განაწილებისა და შესაბამის სექტორთა მენეჯერები"/>
        <s v="ინტერიერის დიზაინერები და დეკორატორები"/>
        <s v="ხელოსნები, რომლებიც არ მიეკუთვნებიან სხვა კატეგორიას"/>
        <s v="პროგრამული უზრუნველყოფის სპეციალისტები"/>
        <s v="ფსიქოლოგები"/>
        <s v="მასწავლებლები, რომლებიც არ მიეკუთვნებიან სხვა კატეგორიას"/>
        <s v="მიწასათხრელისა და სხვა ამასთან დაკავშირებულ სიმძლავრეთა ოპერატორები"/>
        <s v="მებათქაშეები / თაბაშირის ქანდაკებათა ოსტატები"/>
        <s v="მეჩექმეები, მეწაღეები და ამასთან დაკავშირებულ მუშაკები"/>
        <s v="ინჟინერ-მშენებლები"/>
        <s v="მუსიკის პედაგოგები"/>
        <s v="ხუროები და დურგლები"/>
        <s v="მსახიობები"/>
        <s v="მეავეჯეები და მონათესავე პროფესიების მუშაკები"/>
        <s v="ელექტრული მოწყობილობების მექანიკოსები და შემკეთებლები "/>
        <s v="მუსიკოსები, მომღერლები და კომპოზიტორები"/>
        <s v="ადმინისტრატორები (ზოგადად)"/>
        <s v="მწვრთნელები, ინსტრუქტორები და ოფიციალური პირები"/>
        <s v="სტომატოლოგები "/>
        <s v="მეჩარხეები და ამწყობი ოპერატორები"/>
        <s v=" გაყიდვების და მარკეტინგის მენეჯერები"/>
        <s v="სტაციონალურ დაზგა-დანადგართა ოპერატორები, რომელნიც უფრო დეტალურ კლასიფიკაციას არ ექვემდებარებიან"/>
        <s v="ინფორმაციული ტექნოლოგიების ტრენერები"/>
        <s v="ხეზე, მოწნულ ნაწარმზე და სხვა მსგავს მასალებზე ხელით მომუშავე ოსტატები"/>
        <s v="ინჟინერ-მექანიკოსები,  რომელთაც შემდგომ კლასიფიკაციას არ ექვემდებარებიან"/>
        <s v="ზეინკალ-მეხელსაწყოეები და მონათესავე პროფესიების მუშაკები"/>
        <s v="ოპტიკოსი და ოფთალმოლოგი"/>
        <s v="მოცეკვავეები და ქორეოგრაფები"/>
        <s v="ნაგავ-ნარჩენების, ჯართისა და სხვ. შემგროვებლები"/>
        <s v="ბიბლიოთეკარები და მასთან დაკავშირებული ინფორმაციის პროფესიონალები"/>
        <s v="პლასტიკის / პლასტმასის პროდუქციის მეწარმე დანადგარის ოპერატორები"/>
        <s v="სასოფლო-სამეურნეო (მემცენარეობის) სფეროში დაკავებული არაკვალიფიცირებული მუშაკები"/>
        <s v="მექანიკური ინჟინერიის ტექნიკოსები (ყველა ტექნიკოსი, გარდა მხაზველებისა)"/>
        <s v="საფინანსო და სადაზღვეო მოსამსახურების მენეჯერები"/>
        <s v="გარემოს, პროფესიული ჯანმრთელობისა და ჰიგიენის სფეროს პროფესიონალები "/>
        <s v="სხვა პერსონალურ მომსახურებათა მუშაკები, რომელნიც უფრო დეტალურ კლასიფიკაციას აღარ ექვემდებარებიან"/>
        <s v="ქვის მთლელები, ქვის მტეხავები და ქვაზე მჭრელები"/>
        <s v="პროფესიონალები (ექსპერტები)"/>
        <s v="სამოქალაქო მშენებლობის დამწყები კვალიფიკაციის მქონე მუშახელი"/>
        <s v="სასაწყობო კლერკები"/>
        <s v="სასტუმროს ადმინისტრატორები"/>
        <s v="წყალსადენების და სანტექნიკის ოსტატები"/>
        <s v="საზოგადოებასთან ურთიერთობის პროფესიონალები"/>
        <s v="ინჟინერ-ქიმიკოსები"/>
        <s v="რესტორნების მენეჯერები"/>
        <s v="სკოლამდელი ასაკის ბავშვთა აღმზრდელები"/>
        <s v="პროგრამული უზრუნველყოფის, აპლიკაციების შემუშავებისა და ანალიტიკოსები, რომელნიც უფრო დეტალურ კლასიფიკაციას აღარ ექვემდებარებიან"/>
        <s v="ბიზნეს-მოსამსახურებათა აგენტები, რომელნიც აღარ ექვემდებარებიან უფრო დეტალურ კლასიფიკაციას"/>
        <s v="სასოფლო-სამეურნეო, სატყეო და თევზჭერის კონსულტანტები "/>
        <s v="მშენებლობაზე დამხმარე  მუშახელი"/>
        <s v="კვების პროდუქტებისა და სასმელების დეგუსტატორები და დამხარისხებლები"/>
        <s v="ელექტროინჟინრები"/>
        <s v="შეფ მზარეულები "/>
        <s v="მოლარეები და ბილეთების გამყიდველები"/>
        <s v="სასოფლო-სამეურნეო (მესაქონლეობის) სფეროში დაკავებული არაკვალიფიცირებული მუშაკები"/>
        <s v="სამზარეულოში დამხმარეები"/>
        <s v="კონსტრუქციული ლითონის დამამზადებელი მუშები და მემონტაჟეები"/>
        <s v="მეფრინველეები"/>
        <s v="კომპიუტერულ ქსელთა პროფესიონალები"/>
        <s v="სასოფლო-სამეურნეო ტექნიკოსები"/>
        <s v="ვეტერინარები"/>
        <s v="შერეული (მემცენარეობისა და მესაქონლეობის) სფეროში დაკავებული არაკვალიფიცირებული მუშაკები"/>
        <s v="ლითონის გამპრიალებლები, მხეხავებიდა ინსტრუმენტების მლესავები"/>
        <s v=" რეკლამის და საზოგადოებასთან ურთიერთობის მენეჯერები"/>
        <s v="მდივნები (ზოგადად)"/>
        <s v="საცალო და საბითუმო ვაჭრობის მენეჯერები"/>
        <s v="ხაზვის სპეციალისტები / მხაზველები"/>
        <s v="სახლში მომუშავე ინდივიდუალური მომვლელები"/>
        <s v="მომსახურების მენეჯერები, რომელნიც  შემდგომ კლასიფიკაციას არ ექვემდებარებიან"/>
        <s v="კინოსა და თეატრის რეჟისორები და პროდიუსერები"/>
        <s v="ჯანდაცვის სფეროს დამხმარე პერსონალი"/>
        <s v="ტრადიციული და არატრადიციული მედიცინის პროფესიონალები"/>
        <s v="ფუმიგატორები და სხვა პირები, რომელნიც განახორციელებენ ბრძოლას მავნებლებისა და სარეველა ბალახის წინააღმდეგ (აგრეთვე, ამის პროფილაქტიკასა და  კონტროლს)"/>
        <s v="ვეტერინარიის ტექნიკოსები და ასისტენტები"/>
        <s v="ბიოლოგები, ბოტანიკოსები, ზოოლოგები, და აგრეთვე მათთან დაკავშირებულ მეცნიერებათა პროფესიონალები"/>
        <s v="ლომბარდის ბროკერები, კრედიტორები"/>
        <s v="წარმოების მენეჯერები"/>
        <s v="მეფუტკრეები და მეაბრეშუმეები"/>
        <s v="ხელოვნების პედაგოგები"/>
        <s v="ჯანდაცვის პროფესიონალები, რომელნიც სხვაგვარ კლასიფიკაციას არ ექვემდებარებიან"/>
        <s v="ჩასაწყობ-საფუთავი, ბოთლებში ჩამოსასხამი და ლეიბლების მისამაგრებელი დაზგები ოპერატორები"/>
        <s v="საინვესტიციო და საფინანსო მრჩევლები"/>
        <s v="ყასაბები, თევზით მოვაჭრეები და სხვა დაკავშირებული საკვებ-პროდუქტების მომზადება-გადამუშავების ოსტატები"/>
        <s v="რძის პროდუქტების წარმოების სპეციალისტები"/>
        <s v="ელექტროსადგურთა ოპერატორები"/>
        <s v="სტომატოლოგის ასისტენტები და თერაპევტები"/>
        <s v="მასალის დასაბეჭდად მომზადების ტექნიკოსები"/>
        <s v="თერძები, მკერავი ქალები, მექურქეები და ქუდის ოსტატები"/>
        <s v="სამედიცინო და პათოლოგიებთან დაკავშირებული ლაბორატორიების ტექნიკოსები"/>
        <s v="მრიცხველების კონტროლიორები და სავაჭრო ავტომატებიდან ფულის ამკრეფები"/>
        <s v="კარტოგრაფები და გეოდეზისტები"/>
        <s v="პროფესიული განათლების პედაგოგები"/>
        <s v="დასუფთავება-დალაგებისა და შიდა მეურნეობის კონტროლი ოფისებში, სასტუმროებსა და სხვა დაწესებულებებში"/>
        <s v="სოციალური მუშაკები და კონსულტანტები"/>
        <s v="ტელევიზიის, რადიოსა და სხვა მედიის წამყვანები"/>
        <s v="ინჟინერ-მექანიკოსები"/>
        <s v="სამედიცინო ჩანაწერების და ჯანდაცვის საინფორმაციო ტექნიკოსები"/>
        <s v="ადმინისტრატიული და აღმასრულებელი მდივნები"/>
        <s v="მონაცემთა შეყვანის კლერკები"/>
        <s v="სხვადასხვა შავი სამუშაოს შემსრულებელი პირები"/>
        <s v="პროფესიონალი მეანები"/>
        <s v="მესაქონლეები და რძის პროდუქტთა მეწარმეები"/>
        <s v="ტანსაცმლისა და მსგავსი მასალების კონსტრუქტორები და მოდელიორები"/>
        <s v="კალატოზები და სხვა დაკავშირებულ ხელობათა ოსტატები"/>
        <s v="მონაცემთა ბაზებისა და ქსელების პროფესიონალები, რომელნიც აღარ ექვემდებარებიან უფრო დეტალურ კლასიფიკაციას"/>
        <s v="გიდები"/>
        <s v="ასოთამწყობები და ტექსტთა ელექტრონული დამუშავების ოპერატორები"/>
        <s v="სპორტულ-გამაჯანსაღებელი, დასასვენებელი და კულტურის ცენტრის მენეჯერები"/>
        <s v="საარსებო თევზჭერის მუშაკები"/>
        <s v="მთარგმნელები, თარჯიმნები და სხვა ლინგვისტები"/>
        <s v="ხელმძღვანელი კურსის  წარმართვის პროფესიონალები (ორგანიზატორები)"/>
        <s v="სატელეფონო კომუტატორების ოპერატორები"/>
        <s v="სამთო, მეტალურგიული და მასთან დაკავშირებული დარგების პროფესიონალები"/>
        <s v="სოციალურ სამსახურთან დაკავშირებული პროფესიონალები"/>
        <s v="გალერეების, მუზეუმებისა და ბიბლიოთეკების ტექნიკოსები"/>
        <s v="გიდები და კლერკები"/>
        <s v="კოდირებით / მარკირებითა და კორექტურით დაკავებული მუშაკები"/>
        <s v="ფურცლოვან ლითონზე მომუშავე  ოსტატები"/>
        <s v="ელექტრომავალის მძღოლები"/>
        <s v="სტატისტიკური, ფინანსური და სადაზღვევო კლერკი"/>
        <s v="სანასკვი და საქსოვი დაზგების ოპერატორები"/>
        <s v="საკერავი მანქანის ოპერატორები"/>
        <s v="კრედიტისა და სესხის ოფიცრები"/>
        <s v="საკვებისა და დაკავშირებულ პროდუქტთა მანქანის ოპერატორები"/>
        <s v="ფარმაციის ტექნიკოსები და მათი ასისტენტები"/>
        <s v="პროფესიონალები ტექნიკური და სამედიცინო (საინფორმაციო-კავშირგაბმულობის დარგების გარდა) გაყიდვების სფეროში  "/>
        <s v="თვითმფრინავის პილოტები და მათთან დაკავშირებული სხვა პროფესიონალები"/>
        <s v="კომპიუტერული ქსელებისა და სისტემების ტექნიკოსები"/>
        <s v="ბუღალტრული აღრიცხვის კლერკები"/>
        <s v="ოპერატორები ურიკისა ტვირთამწი მოწყობილობათ"/>
        <s v="მემინეები, შუშის მჭრელები, მხეხავები და გამპრიალებლები"/>
        <s v="ელექტრო-ტექნიკოსი"/>
        <s v="ადმინისტრაციული პროფესიონალები"/>
        <s v="ცენტრალიზებული მართვისა და დაგეგმარების მენეჯერები"/>
        <s v="ნაწარმის დამპროექტებლები და ტანისამოსის დიზაინერი"/>
        <s v="ელექტრონიკის ინჟინერიის ტექნიკოსები"/>
        <s v="ქიმიური ინჟინერიის ტექნიკოსები"/>
        <s v="ათლეტები და სპორტსმენები"/>
        <s v="ვებ ტექნიკოსები"/>
        <s v="ტელეკომუნიკაციების ინჟინირიის ტექნიკოსები"/>
        <s v="კლიენტთა ინფორმირების მუშაკები, რომელნიც უფრო დეტალურ კლასიფიკაციას არ ექვემდებარებიან(ტურო პერატორი)"/>
        <s v="დაცვის მომსახურების მუშაკები, რომელნიც უფრო დეტალურ კლასიფიკაციას არ ექვემდებარება"/>
        <s v="მკინძავები"/>
        <s v="ხის დამამუშავებელი დაზგების ამწყობები და ოპერატორები"/>
        <s v="სატყეო მეურნეობის დამწყები  კვალიფიკაციის მუშები"/>
      </sharedItems>
    </cacheField>
    <cacheField name="რ-ბა" numFmtId="165">
      <sharedItems containsSemiMixedTypes="0" containsString="0" containsNumber="1" minValue="1" maxValue="611.1652958152958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2670.682392476854" createdVersion="4" refreshedVersion="4" minRefreshableVersion="3" recordCount="188">
  <cacheSource type="worksheet">
    <worksheetSource ref="A2:AE190" sheet="short. oc by ec" r:id="rId2"/>
  </cacheSource>
  <cacheFields count="31">
    <cacheField name="კოდი 2" numFmtId="0">
      <sharedItems containsSemiMixedTypes="0" containsString="0" containsNumber="1" containsInteger="1" minValue="11" maxValue="96" count="36">
        <n v="96"/>
        <n v="51"/>
        <n v="52"/>
        <n v="71"/>
        <n v="23"/>
        <n v="22"/>
        <n v="92"/>
        <n v="74"/>
        <n v="24"/>
        <n v="72"/>
        <n v="26"/>
        <n v="83"/>
        <n v="35"/>
        <n v="75"/>
        <n v="93"/>
        <n v="34"/>
        <n v="21"/>
        <n v="13"/>
        <n v="11"/>
        <n v="31"/>
        <n v="73"/>
        <n v="25"/>
        <n v="42"/>
        <n v="12"/>
        <n v="81"/>
        <n v="43"/>
        <n v="14"/>
        <n v="33"/>
        <n v="94"/>
        <n v="61"/>
        <n v="41"/>
        <n v="53"/>
        <n v="32"/>
        <n v="63"/>
        <n v="44"/>
        <n v="54"/>
      </sharedItems>
    </cacheField>
    <cacheField name="პროფესია 2" numFmtId="0">
      <sharedItems count="36">
        <s v="ნარჩენების გამტანები და სხვა დამწყები კვალიფიკაციის მქონე მუშახელი"/>
        <s v="ინდივიდუალური მომსახურების მუშაკები"/>
        <s v="გაყიდვების სფეროს მუშაკები"/>
        <s v="მშენებლობისა დ ამონათესავე სფეროს მუშები (ელექტროტექნიკოსების გარდა)"/>
        <s v="განათლების სფეროს პროფესიონალები"/>
        <s v="ჯანდაცვის სფეროს პროფესიონალები"/>
        <s v="სოფლის მეურნეობის, მეტყევეობისა და თევზჭერის სფეროს მუშები"/>
        <s v="ელექტრული და ელექტრომოწყობილობების სფეროს მუშები"/>
        <s v="ბიხნესისა და ადმინისტრირების სფეროს პროფესიონალები"/>
        <s v="ლითონგადამნამუშავებლები, მანქანათმშენებლები და მონათესავე პროფესიის მუშები"/>
        <s v="სამართლის, სოციალური და კულტურის სფეროს პროფესიონალები"/>
        <s v="მძღოლები და მობილური დანადგარების ოპერატორები"/>
        <s v="ინფორმაციული და საკომუნიკაციო სფეროს პროფესიონალები"/>
        <s v="საკვების გადამამუშავებლები, ხის ხელოსნები, მკერავები და სხვა ხელოსნები და მონათესავე პროფესიის მუშები"/>
        <s v="სამთომოპოვებითი, სამშენებლო, მრეწველობისა და ტრანსპორტის სფეროს მუშები"/>
        <s v="სამართლის, სოციალური და კულტურის სფეროსთან დაკავშირებული პროფესიონალები"/>
        <s v="მეცნიერებისა და ინჟინერიის სფეროს პროფესიონალები"/>
        <s v="წარმოებისა და სპეციალური მომსახურების მენეჯერები"/>
        <s v="აღმასრულებელი დირექტორები, მაღალი თანამდებობის პირები და კანონმდებლები"/>
        <s v="მეცნიერებისა და ინჟინერიის სფეროსთან დაკავშირებული პროფესიონალები"/>
        <s v="ხელოსნები და მბეჭდავები"/>
        <s v="ინფორმაციული და საკომუნიკაციო  ტექნოლოგიების სფეროს პროფესიონალები"/>
        <s v="მომხმარებელთა მომსახურების სფეროს მუშაკები"/>
        <s v="ადმინისტრაციული და კომერციული მენეჯერები"/>
        <s v="სამრეწველო დანადგარებისა და მანქანების ოპერატორები"/>
        <s v="რიცხობრივი და მატერიალური ფასეულობის აღმრიცხავი მუშაკები"/>
        <s v="სასტუმროების, საცალო ვაჭრობისა და სხვა მომსახურების მენეჯერები"/>
        <s v="ბიზნესისა და ადმინისტრირების სფეროსთან  დაკავშირებული პროფესიონალები"/>
        <s v="დამხმარეები საკვების მომზადებისას"/>
        <s v="ბაზარზე ორიენტირებული სოფლისმეურნეობის სფეროს კვალიფიციური მუშაკები"/>
        <s v="ზოგადი და მბეჭდავი ზოგადი მუშაკები"/>
        <s v="ინდივიდუალური მომვლელები"/>
        <s v="ჯანდაცვის სფეროსთან დაკავშირებული პროფესიონალები"/>
        <s v="საარსებო მინიმუმზე  მომუშავე ფერმერები, მეთევზეები, მონადირეები და შემგროვებლები"/>
        <s v="ოფისის დამხმარე მუშაკები"/>
        <s v="სოციალური დაცვის მუშაკები"/>
      </sharedItems>
    </cacheField>
    <cacheField name="კოდი 4" numFmtId="1">
      <sharedItems containsSemiMixedTypes="0" containsString="0" containsNumber="1" containsInteger="1" minValue="2" maxValue="9629" count="188">
        <n v="9613"/>
        <n v="5153"/>
        <n v="5249"/>
        <n v="5223"/>
        <n v="5131"/>
        <n v="7131"/>
        <n v="2330"/>
        <n v="5141"/>
        <n v="2266"/>
        <n v="9214"/>
        <n v="2212"/>
        <n v="5142"/>
        <n v="5132"/>
        <n v="7411"/>
        <n v="9621"/>
        <n v="2411"/>
        <n v="9629"/>
        <n v="2353"/>
        <n v="7231"/>
        <n v="2642"/>
        <n v="8322"/>
        <n v="2211"/>
        <n v="3521"/>
        <n v="7512"/>
        <n v="7549"/>
        <n v="2262"/>
        <n v="9329"/>
        <n v="3435"/>
        <n v="5120"/>
        <n v="2166"/>
        <n v="7119"/>
        <n v="2619"/>
        <n v="2431"/>
        <n v="8343"/>
        <n v="7212"/>
        <n v="8332"/>
        <n v="7114"/>
        <n v="1349"/>
        <n v="7533"/>
        <n v="2413"/>
        <n v="2221"/>
        <n v="1120"/>
        <n v="1324"/>
        <n v="8342"/>
        <n v="3113"/>
        <n v="3432"/>
        <n v="7319"/>
        <n v="2512"/>
        <n v="2634"/>
        <n v="2359"/>
        <n v="7123"/>
        <n v="7536"/>
        <n v="2354"/>
        <n v="2142"/>
        <n v="7115"/>
        <n v="2655"/>
        <n v="7421"/>
        <n v="7522"/>
        <n v="2652"/>
        <n v="3422"/>
        <n v="2261"/>
        <n v="2"/>
        <n v="2653"/>
        <n v="4226"/>
        <n v="7223"/>
        <n v="1221"/>
        <n v="8189"/>
        <n v="2356"/>
        <n v="7317"/>
        <n v="2149"/>
        <n v="7222"/>
        <n v="9611"/>
        <n v="2622"/>
        <n v="8142"/>
        <n v="9211"/>
        <n v="3115"/>
        <n v="1346"/>
        <n v="2263"/>
        <n v="5169"/>
        <n v="7113"/>
        <n v="9312"/>
        <n v="2267"/>
        <n v="4321"/>
        <n v="4224"/>
        <n v="7126"/>
        <n v="1412"/>
        <n v="2342"/>
        <n v="2519"/>
        <n v="3339"/>
        <n v="2132"/>
        <n v="9313"/>
        <n v="7515"/>
        <n v="3434"/>
        <n v="2432"/>
        <n v="5230"/>
        <n v="9212"/>
        <n v="9412"/>
        <n v="7214"/>
        <n v="6122"/>
        <n v="2151"/>
        <n v="2523"/>
        <n v="3142"/>
        <n v="2250"/>
        <n v="2145"/>
        <n v="9213"/>
        <n v="7224"/>
        <n v="1222"/>
        <n v="4120"/>
        <n v="1420"/>
        <n v="3118"/>
        <n v="5322"/>
        <n v="1439"/>
        <n v="2230"/>
        <n v="7544"/>
        <n v="3240"/>
        <n v="2131"/>
        <n v="4213"/>
        <n v="1321"/>
        <n v="6123"/>
        <n v="2269"/>
        <n v="2355"/>
        <n v="8183"/>
        <n v="2412"/>
        <n v="7511"/>
        <n v="7513"/>
        <n v="2654"/>
        <n v="3131"/>
        <n v="3251"/>
        <n v="7321"/>
        <n v="7531"/>
        <n v="9623"/>
        <n v="2165"/>
        <n v="2320"/>
        <n v="5151"/>
        <n v="2635"/>
        <n v="2656"/>
        <n v="2144"/>
        <n v="2445"/>
        <n v="3252"/>
        <n v="3343"/>
        <n v="4132"/>
        <n v="5321"/>
        <n v="9622"/>
        <n v="2222"/>
        <n v="6121"/>
        <n v="7532"/>
        <n v="7112"/>
        <n v="2529"/>
        <n v="5113"/>
        <n v="4131"/>
        <n v="1431"/>
        <n v="6340"/>
        <n v="2643"/>
        <n v="2422"/>
        <n v="4223"/>
        <n v="2146"/>
        <n v="3412"/>
        <n v="3433"/>
        <n v="4221"/>
        <n v="4413"/>
        <n v="7213"/>
        <n v="8311"/>
        <n v="4312"/>
        <n v="8152"/>
        <n v="8153"/>
        <n v="3312"/>
        <n v="8160"/>
        <n v="3213"/>
        <n v="2433"/>
        <n v="3153"/>
        <n v="3513"/>
        <n v="4311"/>
        <n v="3212"/>
        <n v="8344"/>
        <n v="7315"/>
        <n v="242"/>
        <n v="1213"/>
        <n v="2163"/>
        <n v="3114"/>
        <n v="3116"/>
        <n v="3421"/>
        <n v="3514"/>
        <n v="3522"/>
        <n v="4229"/>
        <n v="5419"/>
        <n v="7323"/>
        <n v="7523"/>
        <n v="9215"/>
      </sharedItems>
    </cacheField>
    <cacheField name="პოზიციები, რომელიშიც ორგანიზაციები განიცდიან შრომითი რესურსების ნაკლებობას" numFmtId="0">
      <sharedItems count="187">
        <s v="დამლაგებლები და მათთან დაკავშირებული მუშაკები"/>
        <s v="დარაჯი"/>
        <s v="გაყიდვების პერსონალი, რომელნიც უფრო დეტალურ კლასიფიკაციას არ ექვემდებარება"/>
        <s v="მაღაზიაში გაყიდვების ასისტენტები"/>
        <s v="მიმტანები"/>
        <s v="მღებავები და მათთან დაკავშირებული სხვა მუშაკები"/>
        <s v="საშუალო განათლების პედაგოგები"/>
        <s v="პარიკმახერები"/>
        <s v="ოთოლარინგოლოგები და მეტყველების თერაპევტები"/>
        <s v="ბაღებში და საყვავილე გაზონებზე დაკავებული არაკვალიფიცირებული მუშაკები"/>
        <s v="სპეციალური განხრის პრაქტიკოსი ექიმი / სპეციალისტი"/>
        <s v="კოსმეტოლოგები და სხვა მუშაკები"/>
        <s v="ბარმენები"/>
        <s v="შენობისა და მასთან დაკავშირებულ ინჟინერ-ელექტრიკოსები"/>
        <s v="შიკრიკები / ამბის მიმტანები, მტვირთავი მუშები და მებარგულები"/>
        <s v="ბუღალტრები"/>
        <s v="უმარტივეს სამუშაოთა შემსრულებელნი კლასიფიკაციის გარეშე"/>
        <s v="უცხოენის პედაგოგები"/>
        <s v="ავტომობილების მექანიკოსები და ამწყობები"/>
        <s v="ჟურნალისტები"/>
        <s v="მსუბუქი მანქანის, ტაქსისა და საბარგო ფურგონისა მძღოლები"/>
        <s v="ფართო განხრის (უნივერსალური) პრაქტიკოსი ექიმები"/>
        <s v="ტელეკომუნიკაციისა და რადიომაუწყებლობის ტექნიკოსები"/>
        <s v="ხაბაზები, ცომეულის გამომცხობები და კონდიტერები"/>
        <s v="ხელობისა და დაკავშირებულ დარგთა მუშაკები, რომელნიც უფრო დეტალურ კლასიფიკაციას არ ექვემდებარება"/>
        <s v="ფარმაცევტები"/>
        <s v="საწარმოებზე დაკავებული არაკვალიფიცირებული მუშაკები, რომელნიც უფრო დეტალურ კლასიფიკაციას არ ექვემდებარებიან"/>
        <s v="მხატვრობისა და კულტურის სხვა დამხმარე პროფესიონალები"/>
        <s v="მზარეულები"/>
        <s v="მულტიმედიისა და გრაფიკული დიზაინერები"/>
        <s v="მშენებლები და სხვა მასთან დაკავშირებული ხელობის მუშაკები, რომელნიც უფრო დეტალურ კლასიფიკაციას აღარ ექვემდებარება"/>
        <s v="პროფესიონალები სამართლის საკითხებში, რომელნიც აღარ ექვემდებარებიან უფრო დეტალურ კლასიფიკაციას"/>
        <s v="რეკლამისა და მარკეტინგის პროფესიონალები"/>
        <s v="მეამწევეები, აგრეთვე ტვირთამწის, ჯალამბარის და სხვა მსგავს ტექნიკა-მოწყობილობათა ოპერატორები"/>
        <s v="შემდუღებლები და აირით მჭრელები"/>
        <s v="მძიმე სატვირთო-სამგზავრო მანქანების მძღოლები"/>
        <s v="ბეტონის დამგებები, ბეტონის ჩამომსხმელები და სხვა დაკავშირებულ ხელობათა ოსტატები"/>
        <s v="პროფესიონალურ სერვისთა მენეჯერები, რომელნიც უფრო დეტალურ კლასიფიკაციას არ ექვემდებარება"/>
        <s v="მკერავები, მქარგავები და მონათესავე პროფესიის მუშაკები"/>
        <s v="ფინანსური ანალიტიკოსები"/>
        <s v="პროფესიონალი ექთნები"/>
        <s v="მმართველი დირექტორები და მთავარი აღმსარულებელი პირები"/>
        <s v="მომარაგება, განაწილებისა და შესაბამის სექტორთა მენეჯერები"/>
        <s v="მიწასათხრელისა და სხვა ამასთან დაკავშირებულ სიმძლავრეთა ოპერატორები"/>
        <s v="ელექტრო ინჟინერიის ტექნიკოსები"/>
        <s v="ინტერიერის დიზაინერები და დეკორატორები"/>
        <s v="ხელნაკეთობებზე მომუშავეები, რომელნიც უფრო დეტალურ კლასიფიკაციას არ ექვემდებარება"/>
        <s v="პროგრამული უზრუნველყოფის დეველოპერები (პროგრამისტი)"/>
        <s v="ფსიქოლოგები"/>
        <s v="პედაგოგიკის პროფესიონალები, რომელნიც უფრო დეტალურ კლასიფიკაციას არ ექვემდებარებიან"/>
        <s v="მებათქაშეები / თაბაშირის ქანდაკებათა ოსტატები"/>
        <s v="მეჩექმეები, მეწაღეები და ამასთან დაკავშირებულ მუშაკები"/>
        <s v="მუსიკის პედაგოგები"/>
        <s v="ინჟინერ-მშენებლები"/>
        <s v="ხუროები და დურგლები"/>
        <s v="მსახიობები"/>
        <s v="ელექტრონულ მანქანა-მოწყობილობათა მექანიკოსები და მოსამსახურე პერსონალი"/>
        <s v="მეავეჯეები და მონათესავე პროფესიის მუშაკები"/>
        <s v="მუსიკოსები, მომღერლები და კომპოზიტორები"/>
        <s v="მწვრთნელები, ინსტრუქტორები და ოფიციალური პირები"/>
        <s v="სტომატოლოგები"/>
        <s v="პროფესიონალი ექსპერტები"/>
        <s v="მოცეკვავეები და ქორეოგრაფები"/>
        <s v="ადმინისტრატორები (ზოგადად)"/>
        <s v="მეჩარხეები და ამწყობი ოპერატორები"/>
        <s v="გაყიდვების და მარკეტინგის მენეჯერები"/>
        <s v="სტაციონალურ დაზგა-დანადგართა ოპერატორები, რომელნიც უფრო დეტალურ კლასიფიკაციას არ ექვემდებარებიან"/>
        <s v="საინფორმაციო ტექნოლოგიების ტრენერები"/>
        <s v="ხის, ლითონისა და სხვა მასალათა მოჩუქურთმების, ასევე წვნის / ხლართვის  ხელოვანი ოსტატები (დამწნავები)"/>
        <s v="ინჟინერ-მექანიკოსები,  რომელთაც შემდგომ კლასიფიკაციას არ ექვემდებარებიან"/>
        <s v="მეტაკელაჟეები და მეკაბელე მრჩილავები"/>
        <s v="ნაგავ-ნარჩენების, ჯართისა და სხვ. შემგროვებლები"/>
        <s v="ბიბლიოთეკარები და მასთან დაკავშირებული ინფორმაციის პროფესიონალები"/>
        <s v="პლასტიკის / პლასტმასის პროდუქციის მეწარმე დანადგარის ოპერატორები"/>
        <s v="სასოფლო-სამეურნეო (მემცენარეობის) სფეროში დაკავებული არაკვალიფიცირებული მუშაკები"/>
        <s v="მექანიკური ინჟინერიის ტექნიკოსები (ყველა ტექნიკოსი, გარდა მხაზველებისა)"/>
        <s v="საფინანსო და სადაზღვეო მოსამსახურების მენეჯერები"/>
        <s v="გარემოსა და პროფესიული ჯანდაცვა/ჰიგიენის პროფესიონალები "/>
        <s v="სხვა პერსონალურ მომსახურებათა მუშაკები, რომელნიც უფრო დეტალურ კლასიფიკაციას აღარ ექვემდებარებიან"/>
        <s v="ქვის მთლელები, ქვის მტეხავები და ქვაზე მჭრელები"/>
        <s v="სამოქალაქო მშენებლობის სფეროში მომუშავე არაკვალიფიცირებული მუშაკები"/>
        <s v="ოკულისტი და ოფთალმოლოგი"/>
        <s v="სასაწყობო კლერკი"/>
        <s v="სასტუმროს ადმინისტრატორები"/>
        <s v="წყალსადენების და სანტექნიკის ოსტატები"/>
        <s v="რესტორნების მენეჯერები"/>
        <s v="სკოლამდელი ასაკის ბავშვთა აღმზრდელები"/>
        <s v="პროგრამული უზრუნველყოფის, აპლიკაციების შემუშავებისა და ანალიტიკოსები, რომელნიც უფრო დეტალურ კლასიფიკაციას აღარ ექვემდებარებიან"/>
        <s v="ბიზნეს-მოსამსახურებათა აგენტები, რომელნიც აღარ ექვემდებარებიან უფრო დეტალურ კლასიფიკაციას"/>
        <s v="სასოფლო-სამეურნეო, სატყეო და თევზჭერის კონსულტანტები"/>
        <s v="შენობათა აგებაზე დაკავებული არაკვალიფიცირებული მუშაკები"/>
        <s v="ხილის, ბოსტნეულის და მსგავსი პროდუქტების დამკონსერვებლები"/>
        <s v="შეფ მზარეულები"/>
        <s v="საზოგადოებასთან ურთიერთობის პროფესიონალები"/>
        <s v="მოლარეები და ბილეთების გამყიდველი"/>
        <s v="სასოფლო-სამეურნეო (მესაქონლეობის) სფეროში დაკავებული არაკვალიფიცირებული მუშაკები"/>
        <s v="სამზარეულოთა დამხმარე პერსონალი"/>
        <s v="კონსტრუქციული ლითონის დამამზადებელი მუშები და მემონტაჟეები"/>
        <s v="შინაური ფრინველის გაშენების სპეციალისტები"/>
        <s v="ელექტროინჟინრები"/>
        <s v="კომპიუტერულ ქსელთა პროფესიონალები"/>
        <s v="სასოფლო-სამეურნეო ტექნიკოსები"/>
        <s v="ვეტერინარები"/>
        <s v="ინჟინერ-ქიმიკოსები"/>
        <s v="შერეული (მემცენარეობისა და მესაქონლეობის) სფეროში დაკავებული არაკვალიფიცირებული მუშაკები"/>
        <s v="მხეხავები, გამრპიალებლები და ინსტრუმენტის მლესავები"/>
        <s v="რეკლამის და საზოგადოებასთან ურთიერთობის მენეჯერები"/>
        <s v="მდივნები (ზოგადად)"/>
        <s v="საცალო და საბითუმო ვაჭრობის მენეჯერები"/>
        <s v="ხაზვის სპეციალისტები / მხაზველები"/>
        <s v="მომვლელი"/>
        <s v="მომსახურების მენეჯერები, რომელნიც  შემდგომ კლასიფიკაციას არ ექვემდებარებიან"/>
        <s v="ტრადიციული და არატრადიციული მედიცინის პროფესიონალები"/>
        <s v="ფუმიგატორები და სხვა პირები, რომელნიც განახორციელებენ ბრძოლას მავნებლებისა და სარეველა ბალახის წინააღმდეგ (აგრეთვე, ამის პროფილაქტიკასა და  კონტროლს)"/>
        <s v="ვეტერინარიის ტექნიკოსები და ასისტენტები"/>
        <s v="ბიოლოგები, ბოტანიკოსები, ზოოლოგები, და აგრეთვე მათთან დაკავშირებულ მეცნიერებათა პროფესიონალები"/>
        <s v="ლომბარდის ბროკერები, კრედიტორები"/>
        <s v="წარმოების მენეჯერები"/>
        <s v="მეფუტკრეები და მეაბრეშუმეები"/>
        <s v="ჯანდაცვის პროფესიონალები, რომელნიც სხვაგვარ კლასიფიკაციას არ ექვემდებარებიან"/>
        <s v="ხელოვნების პედაგოგები"/>
        <s v="ჩასაწყობ-საფუთავი, ბოთლებში ჩამოსასხამი და ლეიბლების მისამაგრებელი დაზგები ოპერატორები"/>
        <s v="საინვესტიციო და საფინანსო მრჩევლები"/>
        <s v="ყასაბები, თევზით მოვაჭრეები და სხვა დაკავშირებული საკვებ-პროდუქტების მომზადება-გადამუშავების ოსტატები"/>
        <s v="რძის პროდუქტთა მწარმოებლები"/>
        <s v="კინოსა და თეატრის რეჟისორები და პროდიუსერები"/>
        <s v="ელექტროსადგურთა ოპერატორები"/>
        <s v="სტომატოლოგის ასისტენტები და თერაპევტები"/>
        <s v="ბეჭდვამდელი / ბეჭდვის საცდელი ტექნიკოსები"/>
        <s v="თერძები, მკერავი ქალები, მექურქეები და ქუდის ოსტატები"/>
        <s v="კომუნალურ მეურნეობაში არსებულ მრიცხველების ჩვენებათა ნახვა-ჩაწერისა და სავაჭრო აპარატებიდან ფულის აკრეფის განმახორციელებელი პირები"/>
        <s v="კარტოგრაფები და გეოდეზისტები"/>
        <s v="პროფესიული განათლების პედაგოგები"/>
        <s v="დასუფთავება-დალაგებისა და შიდა მეურნეობის კონტროლი ოფისებში, სასტუმროებსა და სხვა დაწესებულებებში"/>
        <s v="სოციალური მუშაკები და კონსულტანტები"/>
        <s v="ტელევიზიის, რადიოსა და სხვა მედიის წამყვანები"/>
        <s v="ინჟინერ-მექანიკოსები"/>
        <s v="სამედიცინო ჩანაწერების და ჯანდაცვის საინფორმაციო ტექნიკოსები"/>
        <s v="ადმინისტრატიული და აღმასრულებელი მდივნები"/>
        <s v="მონაცემთა შეყვანის კლერკი"/>
        <s v="ჯანდაცვის / მედმოსამსახურების ასისტენტები"/>
        <s v="შემთხვევითი / არარეგულარი სამუშაოს შემსრულებელი პირები"/>
        <s v="პროფესიონალი მეანები"/>
        <s v="მესაქონლეები და რძის პროდუქტთა მეწარმეები"/>
        <s v="ტანისამოსისა და ამასთან დაკავშირებულ მოდელთა ოსტატები"/>
        <s v="კალატოზები და სხვა დაკავშირებულ ხელობათა ოსტატები"/>
        <s v="მონაცემთა ბაზებისა და ქსელების პროფესიონალები, რომელნიც აღარ ექვემდებარებიან უფრო დეტალურ კლასიფიკაციას"/>
        <s v="გიდები"/>
        <s v="ასოთამწყობები და ტექსტთა ელექტრონული დამუშავების ოპერატორები"/>
        <s v="სპორტულ-გამაჯანსაღებელი, დასასვენებელი და კულტურის ცენტრის მენეჯერები"/>
        <s v="საარსებო თევზჭერის მუშაკები"/>
        <s v="მთარგმნელები, თარჯიმნები და სხვა ლინგვისტები"/>
        <s v="პოლიტიკის ადმინისტრირების პროფესიონალები"/>
        <s v="სატელეფონო კომუტატორების ოპერატორები"/>
        <s v="სამთო, მეტალურგიული და მასთან დაკავშირებული დარგების პროფესიონალები"/>
        <s v="სოციალურ სამსახურთან დაკავშირებული პროფესიონალები"/>
        <s v="გალერეების, მუზეუმებისა და ბიბლიოთეკების ტექნიკოსები"/>
        <s v="გიდები და კლერკი"/>
        <s v="კოდირებით / მარკირებითა და კორექტურით დაკავებული მუშაკები"/>
        <s v="ფურცლოვან ლითონზე მომუშავე  ოსტატები"/>
        <s v="მექანიკური მანქანა-დანადგარების გამმართველნი"/>
        <s v="სტატისტიკური, ფინანსური და სადაზღვევო კლერკი"/>
        <s v="სანასკვი და საქსოვი დაზგების ოპერატორები"/>
        <s v="საკერავი მანქანის ოპერატორები"/>
        <s v="კრედიტისა და სესხის ოფიცრები"/>
        <s v="საკვებისა და დაკავშირებულ პროდუქტთა მანქანის ოპერატორები"/>
        <s v="ფარმაციის ტექნიკოსები და მათი ასისტენტები"/>
        <s v="პროფესიონალები ტექნიკური და სამედიცინო (საინფორმაციო-კავშირგაბმულობის დარგების გარდა) გაყიდვების სფეროში  "/>
        <s v="თვითმფრინავის პილოტები და მათთან დაკავშირებული სხვა პროფესიონალები"/>
        <s v="კომპიუტერული ქსელებისა და სისტემების ტექნიკოსები"/>
        <s v="ბუღალტრული აღრიცხვის კლერკი"/>
        <s v="სამედიცინო და პათოლოგიებთან დაკავშირებული ლაბორატორიების ტექნიკოსები"/>
        <s v="ოპერატორები ურიკისა ტვირთამწი მოწყობილობათ"/>
        <s v="მემინეები, შუშის მჭრელები, მხეხავები და გამპრიალებლები"/>
        <s v="ადმინისტრაციული პროფესიონალები"/>
        <s v="ცენტრალიზებული მართვისა და დაგეგმარების მენეჯერები"/>
        <s v="ნაწარმის დამპროექტებლები და ტანისამოსის დიზაინერი"/>
        <s v="ელექტრონიკის ინჟინერიის ტექნიკოსები"/>
        <s v="ქიმიური ინჟინერიის ტექნიკოსები"/>
        <s v="ათლეტები და სპორტსმენები"/>
        <s v="ვებ ტექნიკოსები"/>
        <s v="ტელეკომუნიკაციების ინჟინირიის ტექნიკოსები"/>
        <s v="კლიენტთა ინფორმირების მუშაკები, რომელნიც უფრო დეტალურ კლასიფიკაციას არ ექვემდებარებიან(ტურო პერატორი)"/>
        <s v="დაცვის მომსახურების მუშაკები, რომელნიც უფრო დეტალურ კლასიფიკაციას არ ექვემდებარება"/>
        <s v="ბეჭდვის დამასრულებლები და მკინძავები / მკაზმავები"/>
        <s v="ხის დამამუშავებელი დაზგების ამწყობები და ოპერატორები"/>
        <s v="სატყეოში დაკავებული არაკვალიფიცირებული მუშაკები"/>
      </sharedItems>
    </cacheField>
    <cacheField name="სოფლის მეურნეობა. ნადირობა და სატყეო მეურნეობა" numFmtId="3">
      <sharedItems containsSemiMixedTypes="0" containsString="0" containsNumber="1" minValue="0" maxValue="17.100000000000001" count="20">
        <n v="0"/>
        <n v="2"/>
        <n v="3.7777779999999996"/>
        <n v="17.100000000000001"/>
        <n v="7.1666670000000003"/>
        <n v="4.8333329999999997"/>
        <n v="5.530303"/>
        <n v="1.3333330000000001"/>
        <n v="1"/>
        <n v="1.6666669999999999"/>
        <n v="3.8333330000000001"/>
        <n v="1.5"/>
        <n v="3"/>
        <n v="4"/>
        <n v="8.5"/>
        <n v="4.25"/>
        <n v="4.1904759999999994"/>
        <n v="4.8"/>
        <n v="2.8571430000000002"/>
        <n v="1.8"/>
      </sharedItems>
    </cacheField>
    <cacheField name="თევზჭერა, მეთევზეობა" numFmtId="3">
      <sharedItems containsSemiMixedTypes="0" containsString="0" containsNumber="1" minValue="0" maxValue="2.5" count="3">
        <n v="0"/>
        <n v="2"/>
        <n v="2.5"/>
      </sharedItems>
    </cacheField>
    <cacheField name="სათბობ-ენერგეტიკული სასარგებლო წიაღისეულის მოპოვება" numFmtId="3">
      <sharedItems containsSemiMixedTypes="0" containsString="0" containsNumber="1" minValue="0" maxValue="17.258243999999998" count="10">
        <n v="0"/>
        <n v="1"/>
        <n v="2"/>
        <n v="4"/>
        <n v="15.258244000000001"/>
        <n v="5"/>
        <n v="3"/>
        <n v="17.258243999999998"/>
        <n v="4.3529409999999995"/>
        <n v="3.3333330000000001"/>
      </sharedItems>
    </cacheField>
    <cacheField name="საკვები პროდუქტებისა (სასმელების ჩათვლით) და თამბაქოს წარმოება" numFmtId="3">
      <sharedItems containsSemiMixedTypes="0" containsString="0" containsNumber="1" minValue="0" maxValue="39.472175"/>
    </cacheField>
    <cacheField name="ტექსტილისა და ტექსტილის ნაწარმის წარმოება" numFmtId="3">
      <sharedItems containsSemiMixedTypes="0" containsString="0" containsNumber="1" minValue="0" maxValue="33.942857000000004"/>
    </cacheField>
    <cacheField name="ტყავის, ტყავის ნაწარმისა და ფეხსაცმლის წარმოება" numFmtId="3">
      <sharedItems containsSemiMixedTypes="0" containsString="0" containsNumber="1" minValue="0" maxValue="8.1999999999999993"/>
    </cacheField>
    <cacheField name="ხე-ტყის დამუშავება და ხის ნაწარმის წარმოება" numFmtId="3">
      <sharedItems containsSemiMixedTypes="0" containsString="0" containsNumber="1" minValue="0" maxValue="17.600000000000001"/>
    </cacheField>
    <cacheField name="ცელულოზა-ქაღალდის მრეწველობა; საგამომცემლო საქმიანობა" numFmtId="3">
      <sharedItems containsSemiMixedTypes="0" containsString="0" containsNumber="1" minValue="0" maxValue="59.833332999999996"/>
    </cacheField>
    <cacheField name="ქიმიური წარმოება" numFmtId="3">
      <sharedItems containsSemiMixedTypes="0" containsString="0" containsNumber="1" minValue="0" maxValue="3.75"/>
    </cacheField>
    <cacheField name="რეზინისა და პლასტმასის ნაწარმის წარმოება" numFmtId="3">
      <sharedItems containsSemiMixedTypes="0" containsString="0" containsNumber="1" minValue="0" maxValue="22.666667"/>
    </cacheField>
    <cacheField name="დანარჩენი არალითონური მინერალური ნაკეთობე-ბის წარმოება" numFmtId="3">
      <sharedItems containsSemiMixedTypes="0" containsString="0" containsNumber="1" minValue="0" maxValue="26.230302999999999"/>
    </cacheField>
    <cacheField name="მეტალურგიული მრეწველობა და ლითონის მზა ნაწარმის წარმოება" numFmtId="3">
      <sharedItems containsSemiMixedTypes="0" containsString="0" containsNumber="1" minValue="0" maxValue="174.05555600000002"/>
    </cacheField>
    <cacheField name="მანქანებისა და მოწყობილობების წარმოება" numFmtId="3">
      <sharedItems containsSemiMixedTypes="0" containsString="0" containsNumber="1" minValue="0" maxValue="8.625"/>
    </cacheField>
    <cacheField name="ელექტრომოწყობილობების, ელექტრონული და ოპტიკური მოწყობილობების წარმოება" numFmtId="3">
      <sharedItems containsSemiMixedTypes="0" containsString="0" containsNumber="1" containsInteger="1" minValue="0" maxValue="10"/>
    </cacheField>
    <cacheField name="სატრანსპორტო საშუალებებისა და მოწყობილობე-ბის წარმოება" numFmtId="3">
      <sharedItems containsSemiMixedTypes="0" containsString="0" containsNumber="1" minValue="0" maxValue="1.3333330000000001"/>
    </cacheField>
    <cacheField name="მრეწველობის სხვა დარგები" numFmtId="3">
      <sharedItems containsSemiMixedTypes="0" containsString="0" containsNumber="1" minValue="0" maxValue="15.345238"/>
    </cacheField>
    <cacheField name="ელექტროენერგიის, აირისა და წყლის წარმოება და განაწილება" numFmtId="3">
      <sharedItems containsSemiMixedTypes="0" containsString="0" containsNumber="1" containsInteger="1" minValue="0" maxValue="3"/>
    </cacheField>
    <cacheField name="მშენებლობა" numFmtId="3">
      <sharedItems containsSemiMixedTypes="0" containsString="0" containsNumber="1" minValue="0" maxValue="35.555555999999996"/>
    </cacheField>
    <cacheField name="ვაჭრობა; ავტომობილების, საყოფაცხოვრებო ნაწარმისა და პირადი მოხმარების საგნების რემონტი" numFmtId="3">
      <sharedItems containsSemiMixedTypes="0" containsString="0" containsNumber="1" minValue="0" maxValue="335.92440299999998"/>
    </cacheField>
    <cacheField name="სასტუმროები და რესტორნები" numFmtId="3">
      <sharedItems containsSemiMixedTypes="0" containsString="0" containsNumber="1" minValue="0" maxValue="244.12878800000001"/>
    </cacheField>
    <cacheField name="ტრანსპორტი და კავშირგაბმულობა" numFmtId="3">
      <sharedItems containsSemiMixedTypes="0" containsString="0" containsNumber="1" minValue="0" maxValue="57.642857000000006"/>
    </cacheField>
    <cacheField name="ოპერაციები უძრავი ქონებით, იჯარა და მომხმარებლისათვის მომსახურების გაწევა" numFmtId="3">
      <sharedItems containsSemiMixedTypes="0" containsString="0" containsNumber="1" minValue="0" maxValue="46.125"/>
    </cacheField>
    <cacheField name="განათლება" numFmtId="3">
      <sharedItems containsSemiMixedTypes="0" containsString="0" containsNumber="1" minValue="0" maxValue="181.91392499999998"/>
    </cacheField>
    <cacheField name="ჯანმრთელობის დაცვა და სოციალური დახმარება" numFmtId="3">
      <sharedItems containsSemiMixedTypes="0" containsString="0" containsNumber="1" minValue="0" maxValue="104.416667"/>
    </cacheField>
    <cacheField name="კომუნალური, სოციალური და პერსონალური მომსახურების გაწევა" numFmtId="3">
      <sharedItems containsSemiMixedTypes="0" containsString="0" containsNumber="1" minValue="0" maxValue="135"/>
    </cacheField>
    <cacheField name="საფინანსო საქმიანობა" numFmtId="3">
      <sharedItems containsSemiMixedTypes="0" containsString="0" containsNumber="1" minValue="0" maxValue="17.333333"/>
    </cacheField>
    <cacheField name="სახელმწიფო მმართველობა" numFmtId="3">
      <sharedItems containsSemiMixedTypes="0" containsString="0" containsNumber="1" minValue="0" maxValue="22.44444400000000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2670.72646273148" createdVersion="4" refreshedVersion="4" minRefreshableVersion="3" recordCount="188">
  <cacheSource type="worksheet">
    <worksheetSource ref="A2:P190" sheet="short oc by reg." r:id="rId2"/>
  </cacheSource>
  <cacheFields count="16">
    <cacheField name="კოდი 2" numFmtId="0">
      <sharedItems containsSemiMixedTypes="0" containsString="0" containsNumber="1" containsInteger="1" minValue="11" maxValue="96" count="36">
        <n v="96"/>
        <n v="51"/>
        <n v="52"/>
        <n v="71"/>
        <n v="23"/>
        <n v="22"/>
        <n v="92"/>
        <n v="74"/>
        <n v="24"/>
        <n v="72"/>
        <n v="26"/>
        <n v="83"/>
        <n v="35"/>
        <n v="75"/>
        <n v="93"/>
        <n v="34"/>
        <n v="21"/>
        <n v="13"/>
        <n v="11"/>
        <n v="31"/>
        <n v="73"/>
        <n v="25"/>
        <n v="42"/>
        <n v="12"/>
        <n v="81"/>
        <n v="43"/>
        <n v="14"/>
        <n v="33"/>
        <n v="94"/>
        <n v="61"/>
        <n v="41"/>
        <n v="53"/>
        <n v="32"/>
        <n v="63"/>
        <n v="44"/>
        <n v="54"/>
      </sharedItems>
    </cacheField>
    <cacheField name="დასახელება 2" numFmtId="0">
      <sharedItems count="36">
        <s v="ნარჩენების გამტანები და სხვა დამწყები კვალიფიკაციის მქონე მუშახელი"/>
        <s v="ინდივიდუალური მომსახურების მუშაკები"/>
        <s v="გაყიდვების სფეროს მუშაკები"/>
        <s v="მშენებლობისა დ ამონათესავე სფეროს მუშები (ელექტროტექნიკოსების გარდა)"/>
        <s v="განათლების სფეროს პროფესიონალები"/>
        <s v="ჯანდაცვის სფეროს პროფესიონალები"/>
        <s v="სოფლის მეურნეობის, მეტყევეობისა და თევზჭერის სფეროს მუშები"/>
        <s v="ელექტრული და ელექტრომოწყობილობების სფეროს მუშები"/>
        <s v="ბიხნესისა და ადმინისტრირების სფეროს პროფესიონალები"/>
        <s v="ლითონგადამნამუშავებლები, მანქანათმშენებლები და მონათესავე პროფესიის მუშები"/>
        <s v="სამართლის, სოციალური და კულტურის სფეროს პროფესიონალები"/>
        <s v="მძღოლები და მობილური დანადგარების ოპერატორები"/>
        <s v="ინფორმაციული და საკომუნიკაციო სფეროს პროფესიონალები"/>
        <s v="საკვების გადამამუშავებლები, ხის ხელოსნები, მკერავები და სხვა ხელოსნები და მონათესავე პროფესიის მუშები"/>
        <s v="სამთომოპოვებითი, სამშენებლო, მრეწველობისა და ტრანსპორტის სფეროს მუშები"/>
        <s v="სამართლის, სოციალური და კულტურის სფეროსთან დაკავშირებული პროფესიონალები"/>
        <s v="მეცნიერებისა და ინჟინერიის სფეროს პროფესიონალები"/>
        <s v="წარმოებისა და სპეციალური მომსახურების მენეჯერები"/>
        <s v="აღმასრულებელი დირექტორები, მაღალი თანამდებობის პირები და კანონმდებლები"/>
        <s v="მეცნიერებისა და ინჟინერიის სფეროსთან დაკავშირებული პროფესიონალები"/>
        <s v="ხელოსნები და მბეჭდავები"/>
        <s v="ინფორმაციული და საკომუნიკაციო  ტექნოლოგიების სფეროს პროფესიონალები"/>
        <s v="მომხმარებელთა მომსახურების სფეროს მუშაკები"/>
        <s v="ადმინისტრაციული და კომერციული მენეჯერები"/>
        <s v="სამრეწველო დანადგარებისა და მანქანების ოპერატორები"/>
        <s v="რიცხობრივი და მატერიალური ფასეულობის აღმრიცხავი მუშაკები"/>
        <s v="სასტუმროების, საცალო ვაჭრობისა და სხვა მომსახურების მენეჯერები"/>
        <s v="ბიზნესისა და ადმინისტრირების სფეროსთან  დაკავშირებული პროფესიონალები"/>
        <s v="დამხმარეები საკვების მომზადებისას"/>
        <s v="ბაზარზე ორიენტირებული სოფლისმეურნეობის სფეროს კვალიფიციური მუშაკები"/>
        <s v="ზოგადი და მბეჭდავი ზოგადი მუშაკები"/>
        <s v="ინდივიდუალური მომვლელები"/>
        <s v="ჯანდაცვის სფეროსთან დაკავშირებული პროფესიონალები"/>
        <s v="საარსებო მინიმუმზე  მომუშავე ფერმერები, მეთევზეები, მონადირეები და შემგროვებლები"/>
        <s v="ოფისის დამხმარე მუშაკები"/>
        <s v="სოციალური დაცვის მუშაკები"/>
      </sharedItems>
    </cacheField>
    <cacheField name="კოდი 4" numFmtId="1">
      <sharedItems containsSemiMixedTypes="0" containsString="0" containsNumber="1" containsInteger="1" minValue="2" maxValue="9629" count="188">
        <n v="9613"/>
        <n v="5153"/>
        <n v="5249"/>
        <n v="5223"/>
        <n v="5131"/>
        <n v="7131"/>
        <n v="2330"/>
        <n v="5141"/>
        <n v="2266"/>
        <n v="9214"/>
        <n v="2212"/>
        <n v="5142"/>
        <n v="5132"/>
        <n v="7411"/>
        <n v="9621"/>
        <n v="2411"/>
        <n v="9629"/>
        <n v="2353"/>
        <n v="7231"/>
        <n v="2642"/>
        <n v="8322"/>
        <n v="2211"/>
        <n v="3521"/>
        <n v="7512"/>
        <n v="7549"/>
        <n v="2262"/>
        <n v="9329"/>
        <n v="3435"/>
        <n v="5120"/>
        <n v="2166"/>
        <n v="7119"/>
        <n v="2619"/>
        <n v="2431"/>
        <n v="8343"/>
        <n v="7212"/>
        <n v="8332"/>
        <n v="7114"/>
        <n v="1349"/>
        <n v="7533"/>
        <n v="2413"/>
        <n v="2221"/>
        <n v="1120"/>
        <n v="1324"/>
        <n v="8342"/>
        <n v="3113"/>
        <n v="3432"/>
        <n v="7319"/>
        <n v="2512"/>
        <n v="2634"/>
        <n v="2359"/>
        <n v="7123"/>
        <n v="7536"/>
        <n v="2354"/>
        <n v="2142"/>
        <n v="7115"/>
        <n v="2655"/>
        <n v="7421"/>
        <n v="7522"/>
        <n v="2652"/>
        <n v="3422"/>
        <n v="2261"/>
        <n v="2"/>
        <n v="2653"/>
        <n v="4226"/>
        <n v="7223"/>
        <n v="1221"/>
        <n v="8189"/>
        <n v="2356"/>
        <n v="7317"/>
        <n v="2149"/>
        <n v="7222"/>
        <n v="9611"/>
        <n v="2622"/>
        <n v="8142"/>
        <n v="9211"/>
        <n v="3115"/>
        <n v="1346"/>
        <n v="2263"/>
        <n v="5169"/>
        <n v="7113"/>
        <n v="9312"/>
        <n v="2267"/>
        <n v="4321"/>
        <n v="4224"/>
        <n v="7126"/>
        <n v="1412"/>
        <n v="2342"/>
        <n v="2519"/>
        <n v="3339"/>
        <n v="2132"/>
        <n v="9313"/>
        <n v="7515"/>
        <n v="3434"/>
        <n v="2432"/>
        <n v="5230"/>
        <n v="9212"/>
        <n v="9412"/>
        <n v="7214"/>
        <n v="6122"/>
        <n v="2151"/>
        <n v="2523"/>
        <n v="3142"/>
        <n v="2250"/>
        <n v="2145"/>
        <n v="9213"/>
        <n v="7224"/>
        <n v="1222"/>
        <n v="4120"/>
        <n v="1420"/>
        <n v="3118"/>
        <n v="5322"/>
        <n v="1439"/>
        <n v="2230"/>
        <n v="7544"/>
        <n v="3240"/>
        <n v="2131"/>
        <n v="4213"/>
        <n v="1321"/>
        <n v="6123"/>
        <n v="2269"/>
        <n v="2355"/>
        <n v="8183"/>
        <n v="2412"/>
        <n v="7511"/>
        <n v="7513"/>
        <n v="2654"/>
        <n v="3131"/>
        <n v="3251"/>
        <n v="7321"/>
        <n v="7531"/>
        <n v="9623"/>
        <n v="2165"/>
        <n v="2320"/>
        <n v="5151"/>
        <n v="2635"/>
        <n v="2656"/>
        <n v="2144"/>
        <n v="2445"/>
        <n v="3252"/>
        <n v="3343"/>
        <n v="4132"/>
        <n v="5321"/>
        <n v="9622"/>
        <n v="2222"/>
        <n v="6121"/>
        <n v="7532"/>
        <n v="7112"/>
        <n v="2529"/>
        <n v="5113"/>
        <n v="4131"/>
        <n v="1431"/>
        <n v="6340"/>
        <n v="2643"/>
        <n v="2422"/>
        <n v="4223"/>
        <n v="2146"/>
        <n v="3412"/>
        <n v="3433"/>
        <n v="4221"/>
        <n v="4413"/>
        <n v="7213"/>
        <n v="8311"/>
        <n v="4312"/>
        <n v="8152"/>
        <n v="8153"/>
        <n v="3312"/>
        <n v="8160"/>
        <n v="3213"/>
        <n v="2433"/>
        <n v="3153"/>
        <n v="3513"/>
        <n v="4311"/>
        <n v="3212"/>
        <n v="8344"/>
        <n v="7315"/>
        <n v="242"/>
        <n v="1213"/>
        <n v="2163"/>
        <n v="3114"/>
        <n v="3116"/>
        <n v="3421"/>
        <n v="3514"/>
        <n v="3522"/>
        <n v="4229"/>
        <n v="5419"/>
        <n v="7323"/>
        <n v="7523"/>
        <n v="9215"/>
      </sharedItems>
    </cacheField>
    <cacheField name="პოზიციები, რომელიშიც ორგანიზაციები განიცდიან შრომითი რესურსების ნაკლებობას" numFmtId="0">
      <sharedItems count="187">
        <s v="დამლაგებლები და მათთან დაკავშირებული მუშაკები"/>
        <s v="დარაჯი"/>
        <s v="გაყიდვების პერსონალი, რომელნიც უფრო დეტალურ კლასიფიკაციას არ ექვემდებარება"/>
        <s v="მაღაზიაში გაყიდვების ასისტენტები"/>
        <s v="მიმტანები"/>
        <s v="მღებავები და მათთან დაკავშირებული სხვა მუშაკები"/>
        <s v="საშუალო განათლების პედაგოგები"/>
        <s v="პარიკმახერები"/>
        <s v="ოთოლარინგოლოგები და მეტყველების თერაპევტები"/>
        <s v="ბაღებში და საყვავილე გაზონებზე დაკავებული არაკვალიფიცირებული მუშაკები"/>
        <s v="სპეციალური განხრის პრაქტიკოსი ექიმი / სპეციალისტი"/>
        <s v="კოსმეტოლოგები და სხვა მუშაკები"/>
        <s v="ბარმენები"/>
        <s v="შენობისა და მასთან დაკავშირებულ ინჟინერ-ელექტრიკოსები"/>
        <s v="შიკრიკები / ამბის მიმტანები, მტვირთავი მუშები და მებარგულები"/>
        <s v="ბუღალტრები"/>
        <s v="უმარტივეს სამუშაოთა შემსრულებელნი კლასიფიკაციის გარეშე"/>
        <s v="უცხოენის პედაგოგები"/>
        <s v="ავტომობილების მექანიკოსები და ამწყობები"/>
        <s v="ჟურნალისტები"/>
        <s v="მსუბუქი მანქანის, ტაქსისა და საბარგო ფურგონისა მძღოლები"/>
        <s v="ფართო განხრის (უნივერსალური) პრაქტიკოსი ექიმები"/>
        <s v="ტელეკომუნიკაციისა და რადიომაუწყებლობის ტექნიკოსები"/>
        <s v="ხაბაზები, ცომეულის გამომცხობები და კონდიტერები"/>
        <s v="ხელობისა და დაკავშირებულ დარგთა მუშაკები, რომელნიც უფრო დეტალურ კლასიფიკაციას არ ექვემდებარება"/>
        <s v="ფარმაცევტები"/>
        <s v="საწარმოებზე დაკავებული არაკვალიფიცირებული მუშაკები, რომელნიც უფრო დეტალურ კლასიფიკაციას არ ექვემდებარებიან"/>
        <s v="მხატვრობისა და კულტურის სხვა დამხმარე პროფესიონალები"/>
        <s v="მზარეულები"/>
        <s v="მულტიმედიისა და გრაფიკული დიზაინერები"/>
        <s v="მშენებლები და სხვა მასთან დაკავშირებული ხელობის მუშაკები, რომელნიც უფრო დეტალურ კლასიფიკაციას აღარ ექვემდებარება"/>
        <s v="პროფესიონალები სამართლის საკითხებში, რომელნიც აღარ ექვემდებარებიან უფრო დეტალურ კლასიფიკაციას"/>
        <s v="რეკლამისა და მარკეტინგის პროფესიონალები"/>
        <s v="მეამწევეები, აგრეთვე ტვირთამწის, ჯალამბარის და სხვა მსგავს ტექნიკა-მოწყობილობათა ოპერატორები"/>
        <s v="შემდუღებლები და აირით მჭრელები"/>
        <s v="მძიმე სატვირთო-სამგზავრო მანქანების მძღოლები"/>
        <s v="ბეტონის დამგებები, ბეტონის ჩამომსხმელები და სხვა დაკავშირებულ ხელობათა ოსტატები"/>
        <s v="პროფესიონალურ სერვისთა მენეჯერები, რომელნიც უფრო დეტალურ კლასიფიკაციას არ ექვემდებარება"/>
        <s v="მკერავები, მქარგავები და მონათესავე პროფესიის მუშაკები"/>
        <s v="ფინანსური ანალიტიკოსები"/>
        <s v="პროფესიონალი ექთნები"/>
        <s v="მმართველი დირექტორები და მთავარი აღმსარულებელი პირები"/>
        <s v="მომარაგება, განაწილებისა და შესაბამის სექტორთა მენეჯერები"/>
        <s v="მიწასათხრელისა და სხვა ამასთან დაკავშირებულ სიმძლავრეთა ოპერატორები"/>
        <s v="ელექტრო ინჟინერიის ტექნიკოსები"/>
        <s v="ინტერიერის დიზაინერები და დეკორატორები"/>
        <s v="ხელნაკეთობებზე მომუშავეები, რომელნიც უფრო დეტალურ კლასიფიკაციას არ ექვემდებარება"/>
        <s v="პროგრამული უზრუნველყოფის დეველოპერები (პროგრამისტი)"/>
        <s v="ფსიქოლოგები"/>
        <s v="პედაგოგიკის პროფესიონალები, რომელნიც უფრო დეტალურ კლასიფიკაციას არ ექვემდებარებიან"/>
        <s v="მებათქაშეები / თაბაშირის ქანდაკებათა ოსტატები"/>
        <s v="მეჩექმეები, მეწაღეები და ამასთან დაკავშირებულ მუშაკები"/>
        <s v="მუსიკის პედაგოგები"/>
        <s v="ინჟინერ-მშენებლები"/>
        <s v="ხუროები და დურგლები"/>
        <s v="მსახიობები"/>
        <s v="ელექტრონულ მანქანა-მოწყობილობათა მექანიკოსები და მოსამსახურე პერსონალი"/>
        <s v="მეავეჯეები და მონათესავე პროფესიის მუშაკები"/>
        <s v="მუსიკოსები, მომღერლები და კომპოზიტორები"/>
        <s v="მწვრთნელები, ინსტრუქტორები და ოფიციალური პირები"/>
        <s v="სტომატოლოგები"/>
        <s v="პროფესიონალი ექსპერტები"/>
        <s v="მოცეკვავეები და ქორეოგრაფები"/>
        <s v="ადმინისტრატორები (ზოგადად)"/>
        <s v="მეჩარხეები და ამწყობი ოპერატორები"/>
        <s v="გაყიდვების და მარკეტინგის მენეჯერები"/>
        <s v="სტაციონალურ დაზგა-დანადგართა ოპერატორები, რომელნიც უფრო დეტალურ კლასიფიკაციას არ ექვემდებარებიან"/>
        <s v="საინფორმაციო ტექნოლოგიების ტრენერები"/>
        <s v="ხის, ლითონისა და სხვა მასალათა მოჩუქურთმების, ასევე წვნის / ხლართვის  ხელოვანი ოსტატები (დამწნავები)"/>
        <s v="ინჟინერ-მექანიკოსები,  რომელთაც შემდგომ კლასიფიკაციას არ ექვემდებარებიან"/>
        <s v="მეტაკელაჟეები და მეკაბელე მრჩილავები"/>
        <s v="ნაგავ-ნარჩენების, ჯართისა და სხვ. შემგროვებლები"/>
        <s v="ბიბლიოთეკარები და მასთან დაკავშირებული ინფორმაციის პროფესიონალები"/>
        <s v="პლასტიკის / პლასტმასის პროდუქციის მეწარმე დანადგარის ოპერატორები"/>
        <s v="სასოფლო-სამეურნეო (მემცენარეობის) სფეროში დაკავებული არაკვალიფიცირებული მუშაკები"/>
        <s v="მექანიკური ინჟინერიის ტექნიკოსები (ყველა ტექნიკოსი, გარდა მხაზველებისა)"/>
        <s v="საფინანსო და სადაზღვეო მოსამსახურების მენეჯერები"/>
        <s v="გარემოსა და პროფესიული ჯანდაცვა/ჰიგიენის პროფესიონალები "/>
        <s v="სხვა პერსონალურ მომსახურებათა მუშაკები, რომელნიც უფრო დეტალურ კლასიფიკაციას აღარ ექვემდებარებიან"/>
        <s v="ქვის მთლელები, ქვის მტეხავები და ქვაზე მჭრელები"/>
        <s v="სამოქალაქო მშენებლობის სფეროში მომუშავე არაკვალიფიცირებული მუშაკები"/>
        <s v="ოკულისტი და ოფთალმოლოგი"/>
        <s v="სასაწყობო კლერკი"/>
        <s v="სასტუმროს ადმინისტრატორები"/>
        <s v="წყალსადენების და სანტექნიკის ოსტატები"/>
        <s v="რესტორნების მენეჯერები"/>
        <s v="სკოლამდელი ასაკის ბავშვთა აღმზრდელები"/>
        <s v="პროგრამული უზრუნველყოფის, აპლიკაციების შემუშავებისა და ანალიტიკოსები, რომელნიც უფრო დეტალურ კლასიფიკაციას აღარ ექვემდებარებიან"/>
        <s v="ბიზნეს-მოსამსახურებათა აგენტები, რომელნიც აღარ ექვემდებარებიან უფრო დეტალურ კლასიფიკაციას"/>
        <s v="სასოფლო-სამეურნეო, სატყეო და თევზჭერის კონსულტანტები"/>
        <s v="შენობათა აგებაზე დაკავებული არაკვალიფიცირებული მუშაკები"/>
        <s v="ხილის, ბოსტნეულის და მსგავსი პროდუქტების დამკონსერვებლები"/>
        <s v="შეფ მზარეულები"/>
        <s v="საზოგადოებასთან ურთიერთობის პროფესიონალები"/>
        <s v="მოლარეები და ბილეთების გამყიდველი"/>
        <s v="სასოფლო-სამეურნეო (მესაქონლეობის) სფეროში დაკავებული არაკვალიფიცირებული მუშაკები"/>
        <s v="სამზარეულოთა დამხმარე პერსონალი"/>
        <s v="კონსტრუქციული ლითონის დამამზადებელი მუშები და მემონტაჟეები"/>
        <s v="შინაური ფრინველის გაშენების სპეციალისტები"/>
        <s v="ელექტროინჟინრები"/>
        <s v="კომპიუტერულ ქსელთა პროფესიონალები"/>
        <s v="სასოფლო-სამეურნეო ტექნიკოსები"/>
        <s v="ვეტერინარები"/>
        <s v="ინჟინერ-ქიმიკოსები"/>
        <s v="შერეული (მემცენარეობისა და მესაქონლეობის) სფეროში დაკავებული არაკვალიფიცირებული მუშაკები"/>
        <s v="მხეხავები, გამრპიალებლები და ინსტრუმენტის მლესავები"/>
        <s v="რეკლამის და საზოგადოებასთან ურთიერთობის მენეჯერები"/>
        <s v="მდივნები (ზოგადად)"/>
        <s v="საცალო და საბითუმო ვაჭრობის მენეჯერები"/>
        <s v="ხაზვის სპეციალისტები / მხაზველები"/>
        <s v="მომვლელი"/>
        <s v="მომსახურების მენეჯერები, რომელნიც  შემდგომ კლასიფიკაციას არ ექვემდებარებიან"/>
        <s v="ტრადიციული და არატრადიციული მედიცინის პროფესიონალები"/>
        <s v="ფუმიგატორები და სხვა პირები, რომელნიც განახორციელებენ ბრძოლას მავნებლებისა და სარეველა ბალახის წინააღმდეგ (აგრეთვე, ამის პროფილაქტიკასა და  კონტროლს)"/>
        <s v="ვეტერინარიის ტექნიკოსები და ასისტენტები"/>
        <s v="ბიოლოგები, ბოტანიკოსები, ზოოლოგები, და აგრეთვე მათთან დაკავშირებულ მეცნიერებათა პროფესიონალები"/>
        <s v="ლომბარდის ბროკერები, კრედიტორები"/>
        <s v="წარმოების მენეჯერები"/>
        <s v="მეფუტკრეები და მეაბრეშუმეები"/>
        <s v="ჯანდაცვის პროფესიონალები, რომელნიც სხვაგვარ კლასიფიკაციას არ ექვემდებარებიან"/>
        <s v="ხელოვნების პედაგოგები"/>
        <s v="ჩასაწყობ-საფუთავი, ბოთლებში ჩამოსასხამი და ლეიბლების მისამაგრებელი დაზგები ოპერატორები"/>
        <s v="საინვესტიციო და საფინანსო მრჩევლები"/>
        <s v="ყასაბები, თევზით მოვაჭრეები და სხვა დაკავშირებული საკვებ-პროდუქტების მომზადება-გადამუშავების ოსტატები"/>
        <s v="რძის პროდუქტთა მწარმოებლები"/>
        <s v="კინოსა და თეატრის რეჟისორები და პროდიუსერები"/>
        <s v="ელექტროსადგურთა ოპერატორები"/>
        <s v="სტომატოლოგის ასისტენტები და თერაპევტები"/>
        <s v="ბეჭდვამდელი / ბეჭდვის საცდელი ტექნიკოსები"/>
        <s v="თერძები, მკერავი ქალები, მექურქეები და ქუდის ოსტატები"/>
        <s v="კომუნალურ მეურნეობაში არსებულ მრიცხველების ჩვენებათა ნახვა-ჩაწერისა და სავაჭრო აპარატებიდან ფულის აკრეფის განმახორციელებელი პირები"/>
        <s v="კარტოგრაფები და გეოდეზისტები"/>
        <s v="პროფესიული განათლების პედაგოგები"/>
        <s v="დასუფთავება-დალაგებისა და შიდა მეურნეობის კონტროლი ოფისებში, სასტუმროებსა და სხვა დაწესებულებებში"/>
        <s v="სოციალური მუშაკები და კონსულტანტები"/>
        <s v="ტელევიზიის, რადიოსა და სხვა მედიის წამყვანები"/>
        <s v="ინჟინერ-მექანიკოსები"/>
        <s v="სამედიცინო ჩანაწერების და ჯანდაცვის საინფორმაციო ტექნიკოსები"/>
        <s v="ადმინისტრატიული და აღმასრულებელი მდივნები"/>
        <s v="მონაცემთა შეყვანის კლერკი"/>
        <s v="ჯანდაცვის / მედმოსამსახურების ასისტენტები"/>
        <s v="შემთხვევითი / არარეგულარი სამუშაოს შემსრულებელი პირები"/>
        <s v="პროფესიონალი მეანები"/>
        <s v="მესაქონლეები და რძის პროდუქტთა მეწარმეები"/>
        <s v="ტანისამოსისა და ამასთან დაკავშირებულ მოდელთა ოსტატები"/>
        <s v="კალატოზები და სხვა დაკავშირებულ ხელობათა ოსტატები"/>
        <s v="მონაცემთა ბაზებისა და ქსელების პროფესიონალები, რომელნიც აღარ ექვემდებარებიან უფრო დეტალურ კლასიფიკაციას"/>
        <s v="გიდები"/>
        <s v="ასოთამწყობები და ტექსტთა ელექტრონული დამუშავების ოპერატორები"/>
        <s v="სპორტულ-გამაჯანსაღებელი, დასასვენებელი და კულტურის ცენტრის მენეჯერები"/>
        <s v="საარსებო თევზჭერის მუშაკები"/>
        <s v="მთარგმნელები, თარჯიმნები და სხვა ლინგვისტები"/>
        <s v="პოლიტიკის ადმინისტრირების პროფესიონალები"/>
        <s v="სატელეფონო კომუტატორების ოპერატორები"/>
        <s v="სამთო, მეტალურგიული და მასთან დაკავშირებული დარგების პროფესიონალები"/>
        <s v="სოციალურ სამსახურთან დაკავშირებული პროფესიონალები"/>
        <s v="გალერეების, მუზეუმებისა და ბიბლიოთეკების ტექნიკოსები"/>
        <s v="გიდები და კლერკი"/>
        <s v="კოდირებით / მარკირებითა და კორექტურით დაკავებული მუშაკები"/>
        <s v="ფურცლოვან ლითონზე მომუშავე  ოსტატები"/>
        <s v="მექანიკური მანქანა-დანადგარების გამმართველნი"/>
        <s v="სტატისტიკური, ფინანსური და სადაზღვევო კლერკი"/>
        <s v="სანასკვი და საქსოვი დაზგების ოპერატორები"/>
        <s v="საკერავი მანქანის ოპერატორები"/>
        <s v="კრედიტისა და სესხის ოფიცრები"/>
        <s v="საკვებისა და დაკავშირებულ პროდუქტთა მანქანის ოპერატორები"/>
        <s v="ფარმაციის ტექნიკოსები და მათი ასისტენტები"/>
        <s v="პროფესიონალები ტექნიკური და სამედიცინო (საინფორმაციო-კავშირგაბმულობის დარგების გარდა) გაყიდვების სფეროში  "/>
        <s v="თვითმფრინავის პილოტები და მათთან დაკავშირებული სხვა პროფესიონალები"/>
        <s v="კომპიუტერული ქსელებისა და სისტემების ტექნიკოსები"/>
        <s v="ბუღალტრული აღრიცხვის კლერკი"/>
        <s v="სამედიცინო და პათოლოგიებთან დაკავშირებული ლაბორატორიების ტექნიკოსები"/>
        <s v="ოპერატორები ურიკისა ტვირთამწი მოწყობილობათ"/>
        <s v="მემინეები, შუშის მჭრელები, მხეხავები და გამპრიალებლები"/>
        <s v="ადმინისტრაციული პროფესიონალები"/>
        <s v="ცენტრალიზებული მართვისა და დაგეგმარების მენეჯერები"/>
        <s v="ნაწარმის დამპროექტებლები და ტანისამოსის დიზაინერი"/>
        <s v="ელექტრონიკის ინჟინერიის ტექნიკოსები"/>
        <s v="ქიმიური ინჟინერიის ტექნიკოსები"/>
        <s v="ათლეტები და სპორტსმენები"/>
        <s v="ვებ ტექნიკოსები"/>
        <s v="ტელეკომუნიკაციების ინჟინირიის ტექნიკოსები"/>
        <s v="კლიენტთა ინფორმირების მუშაკები, რომელნიც უფრო დეტალურ კლასიფიკაციას არ ექვემდებარებიან(ტურო პერატორი)"/>
        <s v="დაცვის მომსახურების მუშაკები, რომელნიც უფრო დეტალურ კლასიფიკაციას არ ექვემდებარება"/>
        <s v="ბეჭდვის დამასრულებლები და მკინძავები / მკაზმავები"/>
        <s v="ხის დამამუშავებელი დაზგების ამწყობები და ოპერატორები"/>
        <s v="სატყეოში დაკავებული არაკვალიფიცირებული მუშაკები"/>
      </sharedItems>
    </cacheField>
    <cacheField name="თბილისი" numFmtId="3">
      <sharedItems containsSemiMixedTypes="0" containsString="0" containsNumber="1" minValue="0" maxValue="181.03333300000003"/>
    </cacheField>
    <cacheField name="აჭარა" numFmtId="3">
      <sharedItems containsSemiMixedTypes="0" containsString="0" containsNumber="1" minValue="0" maxValue="36.6"/>
    </cacheField>
    <cacheField name="გურია" numFmtId="3">
      <sharedItems containsSemiMixedTypes="0" containsString="0" containsNumber="1" minValue="0" maxValue="14.6"/>
    </cacheField>
    <cacheField name="იმერეთი" numFmtId="3">
      <sharedItems containsSemiMixedTypes="0" containsString="0" containsNumber="1" minValue="0" maxValue="50.492063000000002"/>
    </cacheField>
    <cacheField name="კახეთი" numFmtId="3">
      <sharedItems containsSemiMixedTypes="0" containsString="0" containsNumber="1" minValue="0" maxValue="29.492062999999998"/>
    </cacheField>
    <cacheField name="მცხეთა-მთიანეთი" numFmtId="3">
      <sharedItems containsSemiMixedTypes="0" containsString="0" containsNumber="1" minValue="0" maxValue="42.194444000000004"/>
    </cacheField>
    <cacheField name="ქვემო-ქართლი" numFmtId="3">
      <sharedItems containsSemiMixedTypes="0" containsString="0" containsNumber="1" minValue="0" maxValue="22.75"/>
    </cacheField>
    <cacheField name="რაჭა ლეჩხუმი და ქვემო სვანეთი" numFmtId="3">
      <sharedItems containsSemiMixedTypes="0" containsString="0" containsNumber="1" minValue="0" maxValue="337.5"/>
    </cacheField>
    <cacheField name="სამცხე-ჯავახეთი" numFmtId="3">
      <sharedItems containsSemiMixedTypes="0" containsString="0" containsNumber="1" minValue="0" maxValue="4.5"/>
    </cacheField>
    <cacheField name="სამეგრელო ზემო სვანეთი" numFmtId="3">
      <sharedItems containsSemiMixedTypes="0" containsString="0" containsNumber="1" minValue="0" maxValue="36.777777999999998"/>
    </cacheField>
    <cacheField name="შიდა ქართლი" numFmtId="3">
      <sharedItems containsSemiMixedTypes="0" containsString="0" containsNumber="1" minValue="0" maxValue="55.5"/>
    </cacheField>
    <cacheField name="სულ" numFmtId="3">
      <sharedItems containsSemiMixedTypes="0" containsString="0" containsNumber="1" minValue="1" maxValue="611.165296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8">
  <r>
    <x v="0"/>
    <x v="0"/>
    <x v="0"/>
    <x v="0"/>
    <n v="611.16529581529585"/>
  </r>
  <r>
    <x v="1"/>
    <x v="1"/>
    <x v="1"/>
    <x v="1"/>
    <n v="353.33189033189035"/>
  </r>
  <r>
    <x v="2"/>
    <x v="2"/>
    <x v="2"/>
    <x v="2"/>
    <n v="340.05773651635724"/>
  </r>
  <r>
    <x v="2"/>
    <x v="2"/>
    <x v="3"/>
    <x v="3"/>
    <n v="255.14426217057772"/>
  </r>
  <r>
    <x v="1"/>
    <x v="1"/>
    <x v="4"/>
    <x v="4"/>
    <n v="245.12878787878788"/>
  </r>
  <r>
    <x v="3"/>
    <x v="3"/>
    <x v="5"/>
    <x v="5"/>
    <n v="188.73412698412702"/>
  </r>
  <r>
    <x v="4"/>
    <x v="4"/>
    <x v="6"/>
    <x v="6"/>
    <n v="168.58059163059156"/>
  </r>
  <r>
    <x v="1"/>
    <x v="1"/>
    <x v="7"/>
    <x v="7"/>
    <n v="135"/>
  </r>
  <r>
    <x v="5"/>
    <x v="5"/>
    <x v="8"/>
    <x v="8"/>
    <n v="113.30555555555556"/>
  </r>
  <r>
    <x v="6"/>
    <x v="6"/>
    <x v="9"/>
    <x v="9"/>
    <n v="109.42807017543858"/>
  </r>
  <r>
    <x v="5"/>
    <x v="5"/>
    <x v="10"/>
    <x v="10"/>
    <n v="102.69999999999999"/>
  </r>
  <r>
    <x v="1"/>
    <x v="1"/>
    <x v="11"/>
    <x v="11"/>
    <n v="102.45"/>
  </r>
  <r>
    <x v="1"/>
    <x v="1"/>
    <x v="12"/>
    <x v="12"/>
    <n v="101.28333333333333"/>
  </r>
  <r>
    <x v="7"/>
    <x v="7"/>
    <x v="13"/>
    <x v="13"/>
    <n v="97.334126984126925"/>
  </r>
  <r>
    <x v="0"/>
    <x v="0"/>
    <x v="14"/>
    <x v="14"/>
    <n v="91.478635157945504"/>
  </r>
  <r>
    <x v="8"/>
    <x v="8"/>
    <x v="15"/>
    <x v="15"/>
    <n v="91.08508771929823"/>
  </r>
  <r>
    <x v="0"/>
    <x v="0"/>
    <x v="16"/>
    <x v="16"/>
    <n v="87.448679098679037"/>
  </r>
  <r>
    <x v="4"/>
    <x v="4"/>
    <x v="17"/>
    <x v="17"/>
    <n v="86.226373626373629"/>
  </r>
  <r>
    <x v="9"/>
    <x v="9"/>
    <x v="18"/>
    <x v="18"/>
    <n v="77.61666666666666"/>
  </r>
  <r>
    <x v="10"/>
    <x v="10"/>
    <x v="19"/>
    <x v="19"/>
    <n v="72.278070175438586"/>
  </r>
  <r>
    <x v="11"/>
    <x v="11"/>
    <x v="20"/>
    <x v="20"/>
    <n v="70.5"/>
  </r>
  <r>
    <x v="5"/>
    <x v="5"/>
    <x v="21"/>
    <x v="21"/>
    <n v="69.26785714285711"/>
  </r>
  <r>
    <x v="12"/>
    <x v="12"/>
    <x v="22"/>
    <x v="22"/>
    <n v="68.730303030303034"/>
  </r>
  <r>
    <x v="13"/>
    <x v="13"/>
    <x v="23"/>
    <x v="23"/>
    <n v="62.480303030303027"/>
  </r>
  <r>
    <x v="13"/>
    <x v="13"/>
    <x v="24"/>
    <x v="24"/>
    <n v="60.249952729263079"/>
  </r>
  <r>
    <x v="5"/>
    <x v="5"/>
    <x v="25"/>
    <x v="25"/>
    <n v="59.719230769230769"/>
  </r>
  <r>
    <x v="14"/>
    <x v="14"/>
    <x v="26"/>
    <x v="26"/>
    <n v="58.769841269841265"/>
  </r>
  <r>
    <x v="15"/>
    <x v="15"/>
    <x v="27"/>
    <x v="27"/>
    <n v="58.020532245532252"/>
  </r>
  <r>
    <x v="1"/>
    <x v="1"/>
    <x v="28"/>
    <x v="28"/>
    <n v="57.067676767676765"/>
  </r>
  <r>
    <x v="16"/>
    <x v="16"/>
    <x v="29"/>
    <x v="29"/>
    <n v="55.642857142857103"/>
  </r>
  <r>
    <x v="3"/>
    <x v="3"/>
    <x v="30"/>
    <x v="30"/>
    <n v="54.651731601731612"/>
  </r>
  <r>
    <x v="10"/>
    <x v="10"/>
    <x v="31"/>
    <x v="31"/>
    <n v="52.833333333333329"/>
  </r>
  <r>
    <x v="8"/>
    <x v="8"/>
    <x v="32"/>
    <x v="32"/>
    <n v="49.325000000000003"/>
  </r>
  <r>
    <x v="11"/>
    <x v="11"/>
    <x v="33"/>
    <x v="33"/>
    <n v="44.955555555555556"/>
  </r>
  <r>
    <x v="9"/>
    <x v="9"/>
    <x v="34"/>
    <x v="34"/>
    <n v="44.542857142857137"/>
  </r>
  <r>
    <x v="11"/>
    <x v="11"/>
    <x v="35"/>
    <x v="35"/>
    <n v="43.882352941176471"/>
  </r>
  <r>
    <x v="3"/>
    <x v="3"/>
    <x v="36"/>
    <x v="36"/>
    <n v="43.660606060606057"/>
  </r>
  <r>
    <x v="17"/>
    <x v="17"/>
    <x v="37"/>
    <x v="37"/>
    <n v="43.357142857142847"/>
  </r>
  <r>
    <x v="13"/>
    <x v="13"/>
    <x v="38"/>
    <x v="38"/>
    <n v="41.288888888888884"/>
  </r>
  <r>
    <x v="8"/>
    <x v="8"/>
    <x v="39"/>
    <x v="39"/>
    <n v="39.741577540106945"/>
  </r>
  <r>
    <x v="5"/>
    <x v="5"/>
    <x v="40"/>
    <x v="40"/>
    <n v="38.142857142857103"/>
  </r>
  <r>
    <x v="18"/>
    <x v="18"/>
    <x v="41"/>
    <x v="41"/>
    <n v="38.101230348598762"/>
  </r>
  <r>
    <x v="17"/>
    <x v="17"/>
    <x v="42"/>
    <x v="42"/>
    <n v="37.529365079365078"/>
  </r>
  <r>
    <x v="11"/>
    <x v="11"/>
    <x v="43"/>
    <x v="43"/>
    <n v="35.081632653061199"/>
  </r>
  <r>
    <x v="19"/>
    <x v="19"/>
    <x v="44"/>
    <x v="44"/>
    <n v="33.5"/>
  </r>
  <r>
    <x v="15"/>
    <x v="15"/>
    <x v="45"/>
    <x v="45"/>
    <n v="33.5"/>
  </r>
  <r>
    <x v="20"/>
    <x v="20"/>
    <x v="46"/>
    <x v="46"/>
    <n v="33.033333333333303"/>
  </r>
  <r>
    <x v="21"/>
    <x v="21"/>
    <x v="47"/>
    <x v="47"/>
    <n v="32.844444444444434"/>
  </r>
  <r>
    <x v="10"/>
    <x v="10"/>
    <x v="48"/>
    <x v="48"/>
    <n v="32.5"/>
  </r>
  <r>
    <x v="4"/>
    <x v="4"/>
    <x v="49"/>
    <x v="49"/>
    <n v="32.42491087344029"/>
  </r>
  <r>
    <x v="3"/>
    <x v="3"/>
    <x v="50"/>
    <x v="50"/>
    <n v="31.75"/>
  </r>
  <r>
    <x v="13"/>
    <x v="13"/>
    <x v="51"/>
    <x v="51"/>
    <n v="30.866666666666699"/>
  </r>
  <r>
    <x v="4"/>
    <x v="4"/>
    <x v="52"/>
    <x v="52"/>
    <n v="29.5"/>
  </r>
  <r>
    <x v="16"/>
    <x v="16"/>
    <x v="53"/>
    <x v="53"/>
    <n v="29.236111111111111"/>
  </r>
  <r>
    <x v="3"/>
    <x v="3"/>
    <x v="54"/>
    <x v="54"/>
    <n v="27.9"/>
  </r>
  <r>
    <x v="10"/>
    <x v="10"/>
    <x v="55"/>
    <x v="55"/>
    <n v="26.18333333333333"/>
  </r>
  <r>
    <x v="7"/>
    <x v="7"/>
    <x v="56"/>
    <x v="56"/>
    <n v="25.845238095238102"/>
  </r>
  <r>
    <x v="13"/>
    <x v="13"/>
    <x v="57"/>
    <x v="57"/>
    <n v="24.400000000000002"/>
  </r>
  <r>
    <x v="10"/>
    <x v="10"/>
    <x v="58"/>
    <x v="58"/>
    <n v="23.041666666666661"/>
  </r>
  <r>
    <x v="15"/>
    <x v="15"/>
    <x v="59"/>
    <x v="59"/>
    <n v="22.75"/>
  </r>
  <r>
    <x v="5"/>
    <x v="5"/>
    <x v="60"/>
    <x v="60"/>
    <n v="22.726190476190471"/>
  </r>
  <r>
    <x v="5"/>
    <x v="5"/>
    <x v="61"/>
    <x v="61"/>
    <n v="22"/>
  </r>
  <r>
    <x v="10"/>
    <x v="10"/>
    <x v="62"/>
    <x v="62"/>
    <n v="21.74545454545455"/>
  </r>
  <r>
    <x v="22"/>
    <x v="22"/>
    <x v="63"/>
    <x v="63"/>
    <n v="20.91091954022988"/>
  </r>
  <r>
    <x v="9"/>
    <x v="9"/>
    <x v="64"/>
    <x v="64"/>
    <n v="20.825388404698749"/>
  </r>
  <r>
    <x v="23"/>
    <x v="23"/>
    <x v="65"/>
    <x v="65"/>
    <n v="20.3333333333333"/>
  </r>
  <r>
    <x v="24"/>
    <x v="24"/>
    <x v="66"/>
    <x v="66"/>
    <n v="18.761904761904731"/>
  </r>
  <r>
    <x v="4"/>
    <x v="4"/>
    <x v="67"/>
    <x v="67"/>
    <n v="18"/>
  </r>
  <r>
    <x v="20"/>
    <x v="20"/>
    <x v="68"/>
    <x v="68"/>
    <n v="17.9969696969697"/>
  </r>
  <r>
    <x v="16"/>
    <x v="16"/>
    <x v="69"/>
    <x v="69"/>
    <n v="17.5"/>
  </r>
  <r>
    <x v="9"/>
    <x v="9"/>
    <x v="70"/>
    <x v="70"/>
    <n v="17.333333333333329"/>
  </r>
  <r>
    <x v="0"/>
    <x v="0"/>
    <x v="71"/>
    <x v="71"/>
    <n v="17.31111111111111"/>
  </r>
  <r>
    <x v="10"/>
    <x v="10"/>
    <x v="72"/>
    <x v="72"/>
    <n v="16.5"/>
  </r>
  <r>
    <x v="24"/>
    <x v="24"/>
    <x v="73"/>
    <x v="73"/>
    <n v="16.11601731601732"/>
  </r>
  <r>
    <x v="6"/>
    <x v="6"/>
    <x v="74"/>
    <x v="74"/>
    <n v="15.75"/>
  </r>
  <r>
    <x v="19"/>
    <x v="19"/>
    <x v="75"/>
    <x v="75"/>
    <n v="15.5"/>
  </r>
  <r>
    <x v="17"/>
    <x v="17"/>
    <x v="76"/>
    <x v="76"/>
    <n v="14.7"/>
  </r>
  <r>
    <x v="5"/>
    <x v="5"/>
    <x v="77"/>
    <x v="77"/>
    <n v="14.7"/>
  </r>
  <r>
    <x v="1"/>
    <x v="1"/>
    <x v="78"/>
    <x v="78"/>
    <n v="14.65"/>
  </r>
  <r>
    <x v="3"/>
    <x v="3"/>
    <x v="79"/>
    <x v="79"/>
    <n v="14.638655462184872"/>
  </r>
  <r>
    <x v="14"/>
    <x v="14"/>
    <x v="80"/>
    <x v="80"/>
    <n v="14.30994152046785"/>
  </r>
  <r>
    <x v="5"/>
    <x v="5"/>
    <x v="81"/>
    <x v="81"/>
    <n v="13.684210526315789"/>
  </r>
  <r>
    <x v="25"/>
    <x v="25"/>
    <x v="82"/>
    <x v="82"/>
    <n v="13.305270752639171"/>
  </r>
  <r>
    <x v="22"/>
    <x v="22"/>
    <x v="83"/>
    <x v="83"/>
    <n v="13.166666666666661"/>
  </r>
  <r>
    <x v="3"/>
    <x v="3"/>
    <x v="84"/>
    <x v="84"/>
    <n v="13"/>
  </r>
  <r>
    <x v="26"/>
    <x v="26"/>
    <x v="85"/>
    <x v="85"/>
    <n v="12.22222222222222"/>
  </r>
  <r>
    <x v="4"/>
    <x v="4"/>
    <x v="86"/>
    <x v="86"/>
    <n v="12.17820512820512"/>
  </r>
  <r>
    <x v="21"/>
    <x v="21"/>
    <x v="87"/>
    <x v="87"/>
    <n v="12"/>
  </r>
  <r>
    <x v="27"/>
    <x v="27"/>
    <x v="88"/>
    <x v="88"/>
    <n v="11.777777777777771"/>
  </r>
  <r>
    <x v="16"/>
    <x v="16"/>
    <x v="89"/>
    <x v="89"/>
    <n v="11.4"/>
  </r>
  <r>
    <x v="14"/>
    <x v="14"/>
    <x v="90"/>
    <x v="90"/>
    <n v="11"/>
  </r>
  <r>
    <x v="13"/>
    <x v="13"/>
    <x v="91"/>
    <x v="91"/>
    <n v="10.733333333333331"/>
  </r>
  <r>
    <x v="15"/>
    <x v="15"/>
    <x v="92"/>
    <x v="92"/>
    <n v="10.33333333333333"/>
  </r>
  <r>
    <x v="8"/>
    <x v="8"/>
    <x v="93"/>
    <x v="93"/>
    <n v="10.3"/>
  </r>
  <r>
    <x v="2"/>
    <x v="2"/>
    <x v="94"/>
    <x v="94"/>
    <n v="10.06666666666667"/>
  </r>
  <r>
    <x v="6"/>
    <x v="6"/>
    <x v="95"/>
    <x v="95"/>
    <n v="9.8954545454545393"/>
  </r>
  <r>
    <x v="28"/>
    <x v="28"/>
    <x v="96"/>
    <x v="96"/>
    <n v="9.4424242424242504"/>
  </r>
  <r>
    <x v="9"/>
    <x v="9"/>
    <x v="97"/>
    <x v="97"/>
    <n v="8.8000000000000007"/>
  </r>
  <r>
    <x v="29"/>
    <x v="29"/>
    <x v="98"/>
    <x v="98"/>
    <n v="8.7944444444444407"/>
  </r>
  <r>
    <x v="16"/>
    <x v="16"/>
    <x v="99"/>
    <x v="99"/>
    <n v="8.625"/>
  </r>
  <r>
    <x v="21"/>
    <x v="21"/>
    <x v="100"/>
    <x v="100"/>
    <n v="8.5"/>
  </r>
  <r>
    <x v="19"/>
    <x v="19"/>
    <x v="101"/>
    <x v="101"/>
    <n v="8.25"/>
  </r>
  <r>
    <x v="5"/>
    <x v="5"/>
    <x v="102"/>
    <x v="102"/>
    <n v="7.75"/>
  </r>
  <r>
    <x v="16"/>
    <x v="16"/>
    <x v="103"/>
    <x v="103"/>
    <n v="7.5238095238095202"/>
  </r>
  <r>
    <x v="6"/>
    <x v="6"/>
    <x v="104"/>
    <x v="104"/>
    <n v="7.4285714285714297"/>
  </r>
  <r>
    <x v="9"/>
    <x v="9"/>
    <x v="105"/>
    <x v="105"/>
    <n v="7.2156862745097996"/>
  </r>
  <r>
    <x v="23"/>
    <x v="23"/>
    <x v="106"/>
    <x v="106"/>
    <n v="7.2"/>
  </r>
  <r>
    <x v="30"/>
    <x v="30"/>
    <x v="107"/>
    <x v="107"/>
    <n v="6.5"/>
  </r>
  <r>
    <x v="26"/>
    <x v="26"/>
    <x v="108"/>
    <x v="108"/>
    <n v="6.3333333333333304"/>
  </r>
  <r>
    <x v="19"/>
    <x v="19"/>
    <x v="109"/>
    <x v="109"/>
    <n v="6.3333333333333304"/>
  </r>
  <r>
    <x v="31"/>
    <x v="31"/>
    <x v="110"/>
    <x v="110"/>
    <n v="6.25"/>
  </r>
  <r>
    <x v="26"/>
    <x v="26"/>
    <x v="111"/>
    <x v="111"/>
    <n v="6"/>
  </r>
  <r>
    <x v="5"/>
    <x v="5"/>
    <x v="112"/>
    <x v="112"/>
    <n v="6"/>
  </r>
  <r>
    <x v="13"/>
    <x v="13"/>
    <x v="113"/>
    <x v="113"/>
    <n v="6"/>
  </r>
  <r>
    <x v="32"/>
    <x v="32"/>
    <x v="114"/>
    <x v="114"/>
    <n v="5.9444444444444402"/>
  </r>
  <r>
    <x v="16"/>
    <x v="16"/>
    <x v="115"/>
    <x v="115"/>
    <n v="5.4"/>
  </r>
  <r>
    <x v="22"/>
    <x v="22"/>
    <x v="116"/>
    <x v="116"/>
    <n v="5.3333333333333304"/>
  </r>
  <r>
    <x v="17"/>
    <x v="17"/>
    <x v="117"/>
    <x v="117"/>
    <n v="5.25"/>
  </r>
  <r>
    <x v="29"/>
    <x v="29"/>
    <x v="118"/>
    <x v="118"/>
    <n v="5.2"/>
  </r>
  <r>
    <x v="5"/>
    <x v="5"/>
    <x v="119"/>
    <x v="119"/>
    <n v="4.8"/>
  </r>
  <r>
    <x v="4"/>
    <x v="4"/>
    <x v="120"/>
    <x v="120"/>
    <n v="4.8"/>
  </r>
  <r>
    <x v="8"/>
    <x v="8"/>
    <x v="121"/>
    <x v="121"/>
    <n v="4.75"/>
  </r>
  <r>
    <x v="24"/>
    <x v="24"/>
    <x v="122"/>
    <x v="122"/>
    <n v="4.75"/>
  </r>
  <r>
    <x v="13"/>
    <x v="13"/>
    <x v="123"/>
    <x v="123"/>
    <n v="4.5"/>
  </r>
  <r>
    <x v="13"/>
    <x v="13"/>
    <x v="124"/>
    <x v="124"/>
    <n v="4.25"/>
  </r>
  <r>
    <x v="10"/>
    <x v="10"/>
    <x v="125"/>
    <x v="125"/>
    <n v="4.2"/>
  </r>
  <r>
    <x v="19"/>
    <x v="19"/>
    <x v="126"/>
    <x v="126"/>
    <n v="4.1071428571428603"/>
  </r>
  <r>
    <x v="32"/>
    <x v="32"/>
    <x v="127"/>
    <x v="127"/>
    <n v="4"/>
  </r>
  <r>
    <x v="20"/>
    <x v="20"/>
    <x v="128"/>
    <x v="128"/>
    <n v="4"/>
  </r>
  <r>
    <x v="13"/>
    <x v="13"/>
    <x v="129"/>
    <x v="129"/>
    <n v="4"/>
  </r>
  <r>
    <x v="0"/>
    <x v="0"/>
    <x v="130"/>
    <x v="130"/>
    <n v="3.9761904761904701"/>
  </r>
  <r>
    <x v="16"/>
    <x v="16"/>
    <x v="131"/>
    <x v="131"/>
    <n v="3.75"/>
  </r>
  <r>
    <x v="4"/>
    <x v="4"/>
    <x v="132"/>
    <x v="132"/>
    <n v="3.75"/>
  </r>
  <r>
    <x v="1"/>
    <x v="1"/>
    <x v="133"/>
    <x v="133"/>
    <n v="3.5555555555555598"/>
  </r>
  <r>
    <x v="10"/>
    <x v="10"/>
    <x v="134"/>
    <x v="134"/>
    <n v="3.5"/>
  </r>
  <r>
    <x v="10"/>
    <x v="10"/>
    <x v="135"/>
    <x v="135"/>
    <n v="3.5"/>
  </r>
  <r>
    <x v="16"/>
    <x v="16"/>
    <x v="136"/>
    <x v="136"/>
    <n v="3.25"/>
  </r>
  <r>
    <x v="8"/>
    <x v="8"/>
    <x v="137"/>
    <x v="137"/>
    <n v="3.0303030303030298"/>
  </r>
  <r>
    <x v="32"/>
    <x v="32"/>
    <x v="138"/>
    <x v="138"/>
    <n v="3"/>
  </r>
  <r>
    <x v="27"/>
    <x v="27"/>
    <x v="139"/>
    <x v="139"/>
    <n v="3"/>
  </r>
  <r>
    <x v="30"/>
    <x v="30"/>
    <x v="140"/>
    <x v="140"/>
    <n v="3"/>
  </r>
  <r>
    <x v="31"/>
    <x v="31"/>
    <x v="141"/>
    <x v="141"/>
    <n v="3"/>
  </r>
  <r>
    <x v="0"/>
    <x v="0"/>
    <x v="142"/>
    <x v="142"/>
    <n v="3"/>
  </r>
  <r>
    <x v="5"/>
    <x v="5"/>
    <x v="143"/>
    <x v="143"/>
    <n v="2.8947368421052602"/>
  </r>
  <r>
    <x v="29"/>
    <x v="29"/>
    <x v="144"/>
    <x v="144"/>
    <n v="2.8571428571428599"/>
  </r>
  <r>
    <x v="13"/>
    <x v="13"/>
    <x v="145"/>
    <x v="145"/>
    <n v="2.8333333333333299"/>
  </r>
  <r>
    <x v="3"/>
    <x v="3"/>
    <x v="146"/>
    <x v="146"/>
    <n v="2.8"/>
  </r>
  <r>
    <x v="21"/>
    <x v="21"/>
    <x v="147"/>
    <x v="147"/>
    <n v="2.75"/>
  </r>
  <r>
    <x v="1"/>
    <x v="1"/>
    <x v="148"/>
    <x v="148"/>
    <n v="2.75"/>
  </r>
  <r>
    <x v="30"/>
    <x v="30"/>
    <x v="149"/>
    <x v="149"/>
    <n v="2.6666666666666701"/>
  </r>
  <r>
    <x v="26"/>
    <x v="26"/>
    <x v="150"/>
    <x v="150"/>
    <n v="2.5"/>
  </r>
  <r>
    <x v="33"/>
    <x v="33"/>
    <x v="151"/>
    <x v="151"/>
    <n v="2.5"/>
  </r>
  <r>
    <x v="10"/>
    <x v="10"/>
    <x v="152"/>
    <x v="152"/>
    <n v="2.2727272727272698"/>
  </r>
  <r>
    <x v="8"/>
    <x v="8"/>
    <x v="153"/>
    <x v="153"/>
    <n v="2.2000000000000002"/>
  </r>
  <r>
    <x v="22"/>
    <x v="22"/>
    <x v="154"/>
    <x v="154"/>
    <n v="2.2000000000000002"/>
  </r>
  <r>
    <x v="16"/>
    <x v="16"/>
    <x v="155"/>
    <x v="155"/>
    <n v="2"/>
  </r>
  <r>
    <x v="15"/>
    <x v="15"/>
    <x v="156"/>
    <x v="156"/>
    <n v="2"/>
  </r>
  <r>
    <x v="15"/>
    <x v="15"/>
    <x v="157"/>
    <x v="157"/>
    <n v="2"/>
  </r>
  <r>
    <x v="22"/>
    <x v="22"/>
    <x v="158"/>
    <x v="158"/>
    <n v="2"/>
  </r>
  <r>
    <x v="34"/>
    <x v="34"/>
    <x v="159"/>
    <x v="159"/>
    <n v="2"/>
  </r>
  <r>
    <x v="9"/>
    <x v="9"/>
    <x v="160"/>
    <x v="160"/>
    <n v="2"/>
  </r>
  <r>
    <x v="11"/>
    <x v="11"/>
    <x v="161"/>
    <x v="161"/>
    <n v="2"/>
  </r>
  <r>
    <x v="25"/>
    <x v="25"/>
    <x v="162"/>
    <x v="162"/>
    <n v="1.9166666666666701"/>
  </r>
  <r>
    <x v="24"/>
    <x v="24"/>
    <x v="163"/>
    <x v="163"/>
    <n v="1.8333333333333299"/>
  </r>
  <r>
    <x v="24"/>
    <x v="24"/>
    <x v="164"/>
    <x v="164"/>
    <n v="1.8333333333333299"/>
  </r>
  <r>
    <x v="27"/>
    <x v="27"/>
    <x v="165"/>
    <x v="165"/>
    <n v="1.8"/>
  </r>
  <r>
    <x v="24"/>
    <x v="24"/>
    <x v="166"/>
    <x v="166"/>
    <n v="1.8"/>
  </r>
  <r>
    <x v="32"/>
    <x v="32"/>
    <x v="167"/>
    <x v="167"/>
    <n v="1.7692307692307701"/>
  </r>
  <r>
    <x v="8"/>
    <x v="8"/>
    <x v="168"/>
    <x v="168"/>
    <n v="1.5"/>
  </r>
  <r>
    <x v="19"/>
    <x v="19"/>
    <x v="169"/>
    <x v="169"/>
    <n v="1.5"/>
  </r>
  <r>
    <x v="12"/>
    <x v="12"/>
    <x v="170"/>
    <x v="170"/>
    <n v="1.5"/>
  </r>
  <r>
    <x v="25"/>
    <x v="25"/>
    <x v="171"/>
    <x v="171"/>
    <n v="1.5"/>
  </r>
  <r>
    <x v="32"/>
    <x v="32"/>
    <x v="172"/>
    <x v="172"/>
    <n v="1.25"/>
  </r>
  <r>
    <x v="11"/>
    <x v="11"/>
    <x v="173"/>
    <x v="173"/>
    <n v="1.2"/>
  </r>
  <r>
    <x v="20"/>
    <x v="20"/>
    <x v="174"/>
    <x v="174"/>
    <n v="1.1666666666666701"/>
  </r>
  <r>
    <x v="8"/>
    <x v="8"/>
    <x v="175"/>
    <x v="175"/>
    <n v="1.13333333333333"/>
  </r>
  <r>
    <x v="23"/>
    <x v="23"/>
    <x v="176"/>
    <x v="176"/>
    <n v="1"/>
  </r>
  <r>
    <x v="16"/>
    <x v="16"/>
    <x v="177"/>
    <x v="177"/>
    <n v="1"/>
  </r>
  <r>
    <x v="19"/>
    <x v="19"/>
    <x v="178"/>
    <x v="178"/>
    <n v="1"/>
  </r>
  <r>
    <x v="19"/>
    <x v="19"/>
    <x v="179"/>
    <x v="179"/>
    <n v="1"/>
  </r>
  <r>
    <x v="15"/>
    <x v="15"/>
    <x v="180"/>
    <x v="180"/>
    <n v="1"/>
  </r>
  <r>
    <x v="12"/>
    <x v="12"/>
    <x v="181"/>
    <x v="181"/>
    <n v="1"/>
  </r>
  <r>
    <x v="12"/>
    <x v="12"/>
    <x v="182"/>
    <x v="182"/>
    <n v="1"/>
  </r>
  <r>
    <x v="22"/>
    <x v="22"/>
    <x v="183"/>
    <x v="183"/>
    <n v="1"/>
  </r>
  <r>
    <x v="35"/>
    <x v="35"/>
    <x v="184"/>
    <x v="184"/>
    <n v="1"/>
  </r>
  <r>
    <x v="20"/>
    <x v="20"/>
    <x v="185"/>
    <x v="185"/>
    <n v="1"/>
  </r>
  <r>
    <x v="13"/>
    <x v="13"/>
    <x v="186"/>
    <x v="186"/>
    <n v="1"/>
  </r>
  <r>
    <x v="6"/>
    <x v="6"/>
    <x v="187"/>
    <x v="187"/>
    <n v="1"/>
  </r>
</pivotCacheRecords>
</file>

<file path=xl/pivotCache/pivotCacheRecords2.xml><?xml version="1.0" encoding="utf-8"?>
<pivotCacheRecords xmlns="http://schemas.openxmlformats.org/spreadsheetml/2006/main" xmlns:r="http://schemas.openxmlformats.org/officeDocument/2006/relationships" count="188">
  <r>
    <x v="0"/>
    <x v="0"/>
    <x v="0"/>
    <x v="0"/>
    <x v="0"/>
    <x v="0"/>
    <x v="0"/>
    <n v="0"/>
    <n v="0"/>
    <n v="0"/>
    <n v="0"/>
    <n v="1"/>
    <n v="0"/>
    <n v="0"/>
    <n v="0"/>
    <n v="0"/>
    <n v="0"/>
    <n v="0"/>
    <n v="0"/>
    <n v="0"/>
    <n v="1"/>
    <n v="0"/>
    <n v="307"/>
    <n v="162.261111"/>
    <n v="0"/>
    <n v="6"/>
    <n v="77.335137000000003"/>
    <n v="24.2"/>
    <n v="28.369047999999999"/>
    <n v="0"/>
    <n v="4"/>
  </r>
  <r>
    <x v="1"/>
    <x v="1"/>
    <x v="1"/>
    <x v="1"/>
    <x v="1"/>
    <x v="0"/>
    <x v="0"/>
    <n v="0"/>
    <n v="0"/>
    <n v="0"/>
    <n v="0"/>
    <n v="0"/>
    <n v="0"/>
    <n v="0"/>
    <n v="0"/>
    <n v="0"/>
    <n v="0"/>
    <n v="0"/>
    <n v="0"/>
    <n v="0"/>
    <n v="0"/>
    <n v="0"/>
    <n v="311.5"/>
    <n v="5.7777780000000005"/>
    <n v="0"/>
    <n v="0"/>
    <n v="29.738095000000001"/>
    <n v="0"/>
    <n v="4.3160169999999995"/>
    <n v="0"/>
    <n v="0"/>
  </r>
  <r>
    <x v="2"/>
    <x v="2"/>
    <x v="2"/>
    <x v="2"/>
    <x v="0"/>
    <x v="0"/>
    <x v="0"/>
    <n v="0"/>
    <n v="0"/>
    <n v="0"/>
    <n v="0"/>
    <n v="0"/>
    <n v="0"/>
    <n v="2.8"/>
    <n v="0"/>
    <n v="0"/>
    <n v="0"/>
    <n v="0"/>
    <n v="1.3333330000000001"/>
    <n v="0"/>
    <n v="0"/>
    <n v="0"/>
    <n v="335.92440299999998"/>
    <n v="0"/>
    <n v="0"/>
    <n v="0"/>
    <n v="0"/>
    <n v="0"/>
    <n v="0"/>
    <n v="0"/>
    <n v="0"/>
  </r>
  <r>
    <x v="2"/>
    <x v="2"/>
    <x v="3"/>
    <x v="3"/>
    <x v="2"/>
    <x v="0"/>
    <x v="0"/>
    <n v="0"/>
    <n v="0"/>
    <n v="0"/>
    <n v="0"/>
    <n v="0"/>
    <n v="0"/>
    <n v="0"/>
    <n v="0"/>
    <n v="12.857143000000001"/>
    <n v="0"/>
    <n v="0"/>
    <n v="0"/>
    <n v="0"/>
    <n v="0"/>
    <n v="0"/>
    <n v="237.176008"/>
    <n v="0"/>
    <n v="1.3333330000000001"/>
    <n v="0"/>
    <n v="0"/>
    <n v="0"/>
    <n v="0"/>
    <n v="0"/>
    <n v="0"/>
  </r>
  <r>
    <x v="1"/>
    <x v="1"/>
    <x v="4"/>
    <x v="4"/>
    <x v="0"/>
    <x v="0"/>
    <x v="1"/>
    <n v="0"/>
    <n v="0"/>
    <n v="0"/>
    <n v="0"/>
    <n v="0"/>
    <n v="0"/>
    <n v="0"/>
    <n v="0"/>
    <n v="0"/>
    <n v="0"/>
    <n v="0"/>
    <n v="0"/>
    <n v="0"/>
    <n v="0"/>
    <n v="0"/>
    <n v="0"/>
    <n v="244.12878800000001"/>
    <n v="0"/>
    <n v="0"/>
    <n v="0"/>
    <n v="0"/>
    <n v="0"/>
    <n v="0"/>
    <n v="0"/>
  </r>
  <r>
    <x v="3"/>
    <x v="3"/>
    <x v="5"/>
    <x v="5"/>
    <x v="0"/>
    <x v="0"/>
    <x v="0"/>
    <n v="0"/>
    <n v="0"/>
    <n v="0"/>
    <n v="1.5"/>
    <n v="0"/>
    <n v="0"/>
    <n v="0"/>
    <n v="0"/>
    <n v="174.05555600000002"/>
    <n v="0"/>
    <n v="0"/>
    <n v="0"/>
    <n v="1.4285709999999998"/>
    <n v="0"/>
    <n v="10.75"/>
    <n v="1"/>
    <n v="0"/>
    <n v="0"/>
    <n v="0"/>
    <n v="0"/>
    <n v="0"/>
    <n v="0"/>
    <n v="0"/>
    <n v="0"/>
  </r>
  <r>
    <x v="4"/>
    <x v="4"/>
    <x v="6"/>
    <x v="6"/>
    <x v="0"/>
    <x v="0"/>
    <x v="0"/>
    <n v="0"/>
    <n v="0"/>
    <n v="0"/>
    <n v="0"/>
    <n v="0"/>
    <n v="0"/>
    <n v="0"/>
    <n v="0"/>
    <n v="0"/>
    <n v="0"/>
    <n v="0"/>
    <n v="0"/>
    <n v="0"/>
    <n v="0"/>
    <n v="0"/>
    <n v="0"/>
    <n v="0"/>
    <n v="0"/>
    <n v="0"/>
    <n v="181.91392499999998"/>
    <n v="0"/>
    <n v="0"/>
    <n v="0"/>
    <n v="0"/>
  </r>
  <r>
    <x v="1"/>
    <x v="1"/>
    <x v="7"/>
    <x v="7"/>
    <x v="0"/>
    <x v="0"/>
    <x v="0"/>
    <n v="0"/>
    <n v="0"/>
    <n v="0"/>
    <n v="0"/>
    <n v="0"/>
    <n v="0"/>
    <n v="0"/>
    <n v="0"/>
    <n v="0"/>
    <n v="0"/>
    <n v="0"/>
    <n v="0"/>
    <n v="0"/>
    <n v="0"/>
    <n v="0"/>
    <n v="0"/>
    <n v="0"/>
    <n v="0"/>
    <n v="0"/>
    <n v="0"/>
    <n v="0"/>
    <n v="135"/>
    <n v="0"/>
    <n v="0"/>
  </r>
  <r>
    <x v="5"/>
    <x v="5"/>
    <x v="8"/>
    <x v="8"/>
    <x v="0"/>
    <x v="0"/>
    <x v="0"/>
    <n v="0"/>
    <n v="0"/>
    <n v="0"/>
    <n v="0"/>
    <n v="0"/>
    <n v="0"/>
    <n v="0"/>
    <n v="0"/>
    <n v="0"/>
    <n v="0"/>
    <n v="0"/>
    <n v="0"/>
    <n v="0"/>
    <n v="0"/>
    <n v="0"/>
    <n v="0"/>
    <n v="0"/>
    <n v="0"/>
    <n v="0"/>
    <n v="8.8888889999999989"/>
    <n v="104.416667"/>
    <n v="0"/>
    <n v="0"/>
    <n v="0"/>
  </r>
  <r>
    <x v="6"/>
    <x v="6"/>
    <x v="9"/>
    <x v="9"/>
    <x v="3"/>
    <x v="0"/>
    <x v="0"/>
    <n v="0"/>
    <n v="0"/>
    <n v="0"/>
    <n v="0"/>
    <n v="0"/>
    <n v="0"/>
    <n v="0"/>
    <n v="0"/>
    <n v="0"/>
    <n v="0"/>
    <n v="0"/>
    <n v="0"/>
    <n v="0"/>
    <n v="0"/>
    <n v="0"/>
    <n v="0"/>
    <n v="86.1"/>
    <n v="0"/>
    <n v="0"/>
    <n v="0"/>
    <n v="1.8947370000000001"/>
    <n v="4.3333329999999997"/>
    <n v="0"/>
    <n v="0"/>
  </r>
  <r>
    <x v="5"/>
    <x v="5"/>
    <x v="10"/>
    <x v="10"/>
    <x v="0"/>
    <x v="0"/>
    <x v="0"/>
    <n v="0"/>
    <n v="0"/>
    <n v="0"/>
    <n v="0"/>
    <n v="0"/>
    <n v="0"/>
    <n v="0"/>
    <n v="0"/>
    <n v="0"/>
    <n v="0"/>
    <n v="0"/>
    <n v="0"/>
    <n v="0"/>
    <n v="0"/>
    <n v="0"/>
    <n v="0"/>
    <n v="0"/>
    <n v="0"/>
    <n v="0"/>
    <n v="0"/>
    <n v="102.835088"/>
    <n v="0"/>
    <n v="0"/>
    <n v="0"/>
  </r>
  <r>
    <x v="1"/>
    <x v="1"/>
    <x v="11"/>
    <x v="11"/>
    <x v="0"/>
    <x v="0"/>
    <x v="0"/>
    <n v="0"/>
    <n v="0"/>
    <n v="0"/>
    <n v="0"/>
    <n v="0"/>
    <n v="0"/>
    <n v="0"/>
    <n v="0"/>
    <n v="0"/>
    <n v="0"/>
    <n v="0"/>
    <n v="0"/>
    <n v="0"/>
    <n v="0"/>
    <n v="0"/>
    <n v="0"/>
    <n v="0"/>
    <n v="0"/>
    <n v="0"/>
    <n v="0"/>
    <n v="0"/>
    <n v="102.45"/>
    <n v="0"/>
    <n v="0"/>
  </r>
  <r>
    <x v="1"/>
    <x v="1"/>
    <x v="12"/>
    <x v="12"/>
    <x v="0"/>
    <x v="0"/>
    <x v="0"/>
    <n v="0"/>
    <n v="0"/>
    <n v="0"/>
    <n v="0"/>
    <n v="0"/>
    <n v="0"/>
    <n v="0"/>
    <n v="0"/>
    <n v="0"/>
    <n v="0"/>
    <n v="0"/>
    <n v="0"/>
    <n v="0"/>
    <n v="0"/>
    <n v="0"/>
    <n v="0"/>
    <n v="101.283333"/>
    <n v="0"/>
    <n v="0"/>
    <n v="0"/>
    <n v="0"/>
    <n v="0"/>
    <n v="0"/>
    <n v="0"/>
  </r>
  <r>
    <x v="7"/>
    <x v="7"/>
    <x v="13"/>
    <x v="13"/>
    <x v="0"/>
    <x v="0"/>
    <x v="2"/>
    <n v="0"/>
    <n v="0"/>
    <n v="0"/>
    <n v="0"/>
    <n v="0"/>
    <n v="0"/>
    <n v="1"/>
    <n v="0"/>
    <n v="2.2000000000000002"/>
    <n v="0"/>
    <n v="0"/>
    <n v="0"/>
    <n v="0"/>
    <n v="0"/>
    <n v="0"/>
    <n v="0"/>
    <n v="86.1"/>
    <n v="0"/>
    <n v="0"/>
    <n v="0"/>
    <n v="6"/>
    <n v="0"/>
    <n v="1"/>
    <n v="0"/>
  </r>
  <r>
    <x v="0"/>
    <x v="0"/>
    <x v="14"/>
    <x v="14"/>
    <x v="0"/>
    <x v="0"/>
    <x v="0"/>
    <n v="3.1818180000000003"/>
    <n v="0"/>
    <n v="0"/>
    <n v="0"/>
    <n v="0"/>
    <n v="0"/>
    <n v="0"/>
    <n v="0"/>
    <n v="0"/>
    <n v="0"/>
    <n v="0"/>
    <n v="0"/>
    <n v="0"/>
    <n v="0"/>
    <n v="0"/>
    <n v="59.596817000000001"/>
    <n v="0"/>
    <n v="0"/>
    <n v="22"/>
    <n v="0"/>
    <n v="0"/>
    <n v="6.7"/>
    <n v="0"/>
    <n v="0"/>
  </r>
  <r>
    <x v="8"/>
    <x v="8"/>
    <x v="15"/>
    <x v="15"/>
    <x v="4"/>
    <x v="0"/>
    <x v="2"/>
    <n v="4.3269229999999999"/>
    <n v="1"/>
    <n v="0"/>
    <n v="0"/>
    <n v="1"/>
    <n v="0"/>
    <n v="0"/>
    <n v="3.75"/>
    <n v="0"/>
    <n v="0"/>
    <n v="0"/>
    <n v="0"/>
    <n v="2.8"/>
    <n v="0"/>
    <n v="5.2222219999999995"/>
    <n v="18.435897000000001"/>
    <n v="0"/>
    <n v="0"/>
    <n v="12.766667"/>
    <n v="0"/>
    <n v="1"/>
    <n v="8.7303029999999993"/>
    <n v="17.333333"/>
    <n v="1.9166669999999999"/>
  </r>
  <r>
    <x v="0"/>
    <x v="0"/>
    <x v="16"/>
    <x v="16"/>
    <x v="5"/>
    <x v="0"/>
    <x v="0"/>
    <n v="2"/>
    <n v="0"/>
    <n v="0"/>
    <n v="0"/>
    <n v="0"/>
    <n v="0"/>
    <n v="3.6"/>
    <n v="3.25"/>
    <n v="0"/>
    <n v="0"/>
    <n v="0"/>
    <n v="0"/>
    <n v="11.428571"/>
    <n v="0"/>
    <n v="7"/>
    <n v="20.769231000000001"/>
    <n v="0"/>
    <n v="0"/>
    <n v="0"/>
    <n v="12.916667"/>
    <n v="0"/>
    <n v="20.428571000000002"/>
    <n v="0"/>
    <n v="0"/>
  </r>
  <r>
    <x v="4"/>
    <x v="4"/>
    <x v="17"/>
    <x v="17"/>
    <x v="0"/>
    <x v="0"/>
    <x v="0"/>
    <n v="0"/>
    <n v="0"/>
    <n v="0"/>
    <n v="0"/>
    <n v="0"/>
    <n v="0"/>
    <n v="0"/>
    <n v="0"/>
    <n v="0"/>
    <n v="0"/>
    <n v="0"/>
    <n v="0"/>
    <n v="0"/>
    <n v="0"/>
    <n v="0"/>
    <n v="0"/>
    <n v="0"/>
    <n v="0"/>
    <n v="4.25"/>
    <n v="79.750793999999999"/>
    <n v="0"/>
    <n v="0"/>
    <n v="0"/>
    <n v="0"/>
  </r>
  <r>
    <x v="9"/>
    <x v="9"/>
    <x v="18"/>
    <x v="18"/>
    <x v="0"/>
    <x v="0"/>
    <x v="0"/>
    <n v="0"/>
    <n v="0"/>
    <n v="0"/>
    <n v="0"/>
    <n v="0"/>
    <n v="0"/>
    <n v="0"/>
    <n v="0"/>
    <n v="0"/>
    <n v="0"/>
    <n v="0"/>
    <n v="0"/>
    <n v="0"/>
    <n v="0"/>
    <n v="0"/>
    <n v="21"/>
    <n v="0"/>
    <n v="57.642857000000006"/>
    <n v="0"/>
    <n v="0"/>
    <n v="0"/>
    <n v="1.714286"/>
    <n v="0"/>
    <n v="0"/>
  </r>
  <r>
    <x v="10"/>
    <x v="10"/>
    <x v="19"/>
    <x v="19"/>
    <x v="0"/>
    <x v="0"/>
    <x v="0"/>
    <n v="0"/>
    <n v="0"/>
    <n v="0"/>
    <n v="0"/>
    <n v="59.833332999999996"/>
    <n v="0"/>
    <n v="0"/>
    <n v="0"/>
    <n v="0"/>
    <n v="0"/>
    <n v="0"/>
    <n v="0"/>
    <n v="0"/>
    <n v="0"/>
    <n v="0"/>
    <n v="0"/>
    <n v="0"/>
    <n v="0"/>
    <n v="0"/>
    <n v="3.6666669999999999"/>
    <n v="0"/>
    <n v="14.116667"/>
    <n v="0"/>
    <n v="0"/>
  </r>
  <r>
    <x v="11"/>
    <x v="11"/>
    <x v="20"/>
    <x v="20"/>
    <x v="0"/>
    <x v="0"/>
    <x v="0"/>
    <n v="0"/>
    <n v="0"/>
    <n v="0"/>
    <n v="0"/>
    <n v="38.142857000000006"/>
    <n v="0"/>
    <n v="0"/>
    <n v="0"/>
    <n v="0"/>
    <n v="0"/>
    <n v="0"/>
    <n v="0"/>
    <n v="0"/>
    <n v="0"/>
    <n v="0"/>
    <n v="9.625"/>
    <n v="0"/>
    <n v="14"/>
    <n v="0"/>
    <n v="0"/>
    <n v="1"/>
    <n v="6.5"/>
    <n v="0"/>
    <n v="0"/>
  </r>
  <r>
    <x v="5"/>
    <x v="5"/>
    <x v="21"/>
    <x v="21"/>
    <x v="0"/>
    <x v="0"/>
    <x v="0"/>
    <n v="0"/>
    <n v="0"/>
    <n v="0"/>
    <n v="0"/>
    <n v="0"/>
    <n v="0"/>
    <n v="0"/>
    <n v="0"/>
    <n v="0"/>
    <n v="0"/>
    <n v="0"/>
    <n v="0"/>
    <n v="0"/>
    <n v="0"/>
    <n v="0"/>
    <n v="0"/>
    <n v="0"/>
    <n v="0"/>
    <n v="0"/>
    <n v="5.75"/>
    <n v="58.77807"/>
    <n v="2.5"/>
    <n v="0"/>
    <n v="0"/>
  </r>
  <r>
    <x v="12"/>
    <x v="12"/>
    <x v="22"/>
    <x v="22"/>
    <x v="0"/>
    <x v="0"/>
    <x v="0"/>
    <n v="0"/>
    <n v="0"/>
    <n v="0"/>
    <n v="0"/>
    <n v="48"/>
    <n v="0"/>
    <n v="0"/>
    <n v="0"/>
    <n v="0"/>
    <n v="0"/>
    <n v="0"/>
    <n v="0"/>
    <n v="0"/>
    <n v="0"/>
    <n v="0"/>
    <n v="0"/>
    <n v="0"/>
    <n v="3.5"/>
    <n v="0"/>
    <n v="6"/>
    <n v="0"/>
    <n v="5.2303030000000001"/>
    <n v="0"/>
    <n v="0"/>
  </r>
  <r>
    <x v="13"/>
    <x v="13"/>
    <x v="23"/>
    <x v="23"/>
    <x v="0"/>
    <x v="0"/>
    <x v="0"/>
    <n v="39.472175"/>
    <n v="0"/>
    <n v="0"/>
    <n v="0"/>
    <n v="0"/>
    <n v="0"/>
    <n v="0"/>
    <n v="0"/>
    <n v="0"/>
    <n v="0"/>
    <n v="0"/>
    <n v="0"/>
    <n v="0"/>
    <n v="0"/>
    <n v="0"/>
    <n v="2.7777779999999996"/>
    <n v="18"/>
    <n v="0"/>
    <n v="0"/>
    <n v="0"/>
    <n v="0"/>
    <n v="0"/>
    <n v="0"/>
    <n v="0"/>
  </r>
  <r>
    <x v="13"/>
    <x v="13"/>
    <x v="24"/>
    <x v="24"/>
    <x v="6"/>
    <x v="0"/>
    <x v="0"/>
    <n v="0"/>
    <n v="1.8333330000000001"/>
    <n v="0"/>
    <n v="0"/>
    <n v="0"/>
    <n v="0"/>
    <n v="3.6"/>
    <n v="0"/>
    <n v="7.6"/>
    <n v="0"/>
    <n v="0"/>
    <n v="0"/>
    <n v="0"/>
    <n v="0"/>
    <n v="21"/>
    <n v="20.571428999999998"/>
    <n v="0"/>
    <n v="0"/>
    <n v="0"/>
    <n v="0"/>
    <n v="0"/>
    <n v="0"/>
    <n v="0"/>
    <n v="0"/>
  </r>
  <r>
    <x v="5"/>
    <x v="5"/>
    <x v="25"/>
    <x v="25"/>
    <x v="0"/>
    <x v="0"/>
    <x v="0"/>
    <n v="0"/>
    <n v="0"/>
    <n v="0"/>
    <n v="0"/>
    <n v="0"/>
    <n v="0"/>
    <n v="0"/>
    <n v="0"/>
    <n v="0"/>
    <n v="0"/>
    <n v="0"/>
    <n v="0"/>
    <n v="0"/>
    <n v="0"/>
    <n v="0"/>
    <n v="43.519230999999998"/>
    <n v="0"/>
    <n v="0"/>
    <n v="0"/>
    <n v="0"/>
    <n v="16.2"/>
    <n v="0"/>
    <n v="0"/>
    <n v="0"/>
  </r>
  <r>
    <x v="14"/>
    <x v="14"/>
    <x v="26"/>
    <x v="26"/>
    <x v="0"/>
    <x v="0"/>
    <x v="0"/>
    <n v="9.92028"/>
    <n v="0"/>
    <n v="0"/>
    <n v="0"/>
    <n v="3.125"/>
    <n v="3.75"/>
    <n v="0"/>
    <n v="4"/>
    <n v="1"/>
    <n v="0"/>
    <n v="0"/>
    <n v="0"/>
    <n v="0"/>
    <n v="0"/>
    <n v="4.2222219999999995"/>
    <n v="10.803030000000001"/>
    <n v="0"/>
    <n v="5"/>
    <n v="0"/>
    <n v="0"/>
    <n v="16.2"/>
    <n v="0"/>
    <n v="0"/>
    <n v="0"/>
  </r>
  <r>
    <x v="15"/>
    <x v="15"/>
    <x v="27"/>
    <x v="27"/>
    <x v="0"/>
    <x v="0"/>
    <x v="0"/>
    <n v="0"/>
    <n v="0"/>
    <n v="0"/>
    <n v="0"/>
    <n v="0"/>
    <n v="0"/>
    <n v="0"/>
    <n v="0"/>
    <n v="0"/>
    <n v="0"/>
    <n v="0"/>
    <n v="0"/>
    <n v="0"/>
    <n v="0"/>
    <n v="0"/>
    <n v="0"/>
    <n v="0"/>
    <n v="0"/>
    <n v="1.6666669999999999"/>
    <n v="8.5333330000000007"/>
    <n v="0"/>
    <n v="47.433332999999998"/>
    <n v="0"/>
    <n v="0"/>
  </r>
  <r>
    <x v="1"/>
    <x v="1"/>
    <x v="28"/>
    <x v="28"/>
    <x v="0"/>
    <x v="0"/>
    <x v="1"/>
    <n v="0"/>
    <n v="0"/>
    <n v="0"/>
    <n v="0"/>
    <n v="0"/>
    <n v="0"/>
    <n v="0"/>
    <n v="0"/>
    <n v="0"/>
    <n v="0"/>
    <n v="0"/>
    <n v="0"/>
    <n v="0"/>
    <n v="0"/>
    <n v="0"/>
    <n v="3.6666669999999999"/>
    <n v="49.901009999999999"/>
    <n v="0"/>
    <n v="0"/>
    <n v="0"/>
    <n v="0"/>
    <n v="2.5"/>
    <n v="0"/>
    <n v="0"/>
  </r>
  <r>
    <x v="16"/>
    <x v="16"/>
    <x v="29"/>
    <x v="29"/>
    <x v="0"/>
    <x v="0"/>
    <x v="0"/>
    <n v="0"/>
    <n v="0"/>
    <n v="0"/>
    <n v="0"/>
    <n v="39.142857000000006"/>
    <n v="0"/>
    <n v="0"/>
    <n v="0"/>
    <n v="0"/>
    <n v="0"/>
    <n v="0"/>
    <n v="0"/>
    <n v="0"/>
    <n v="0"/>
    <n v="0"/>
    <n v="0"/>
    <n v="0"/>
    <n v="0"/>
    <n v="12.5"/>
    <n v="4"/>
    <n v="0"/>
    <n v="0"/>
    <n v="0"/>
    <n v="0"/>
  </r>
  <r>
    <x v="3"/>
    <x v="3"/>
    <x v="30"/>
    <x v="30"/>
    <x v="0"/>
    <x v="0"/>
    <x v="3"/>
    <n v="0"/>
    <n v="0"/>
    <n v="0"/>
    <n v="0"/>
    <n v="0"/>
    <n v="0"/>
    <n v="0"/>
    <n v="0"/>
    <n v="0"/>
    <n v="0"/>
    <n v="0"/>
    <n v="0"/>
    <n v="2.714286"/>
    <n v="0"/>
    <n v="35.555555999999996"/>
    <n v="0"/>
    <n v="6"/>
    <n v="0"/>
    <n v="0"/>
    <n v="4.5"/>
    <n v="0"/>
    <n v="0"/>
    <n v="0"/>
    <n v="0"/>
  </r>
  <r>
    <x v="10"/>
    <x v="10"/>
    <x v="31"/>
    <x v="31"/>
    <x v="7"/>
    <x v="0"/>
    <x v="2"/>
    <n v="0"/>
    <n v="0"/>
    <n v="0"/>
    <n v="0"/>
    <n v="0"/>
    <n v="0"/>
    <n v="0"/>
    <n v="0"/>
    <n v="0"/>
    <n v="0"/>
    <n v="0"/>
    <n v="0"/>
    <n v="0"/>
    <n v="3"/>
    <n v="1"/>
    <n v="0"/>
    <n v="0"/>
    <n v="0"/>
    <n v="0"/>
    <n v="6.5"/>
    <n v="1.4"/>
    <n v="13.002525"/>
    <n v="2.8"/>
    <n v="20.888888999999999"/>
  </r>
  <r>
    <x v="8"/>
    <x v="8"/>
    <x v="32"/>
    <x v="32"/>
    <x v="0"/>
    <x v="0"/>
    <x v="0"/>
    <n v="0"/>
    <n v="0"/>
    <n v="0"/>
    <n v="0"/>
    <n v="1"/>
    <n v="0"/>
    <n v="0"/>
    <n v="0"/>
    <n v="0"/>
    <n v="0"/>
    <n v="0"/>
    <n v="0"/>
    <n v="0"/>
    <n v="0"/>
    <n v="0"/>
    <n v="0"/>
    <n v="0"/>
    <n v="0"/>
    <n v="46.125"/>
    <n v="2.2000000000000002"/>
    <n v="0"/>
    <n v="0"/>
    <n v="0"/>
    <n v="0"/>
  </r>
  <r>
    <x v="11"/>
    <x v="11"/>
    <x v="33"/>
    <x v="33"/>
    <x v="0"/>
    <x v="0"/>
    <x v="4"/>
    <n v="0"/>
    <n v="0"/>
    <n v="0"/>
    <n v="0"/>
    <n v="0"/>
    <n v="0"/>
    <n v="0"/>
    <n v="5.4666670000000002"/>
    <n v="0"/>
    <n v="0"/>
    <n v="0"/>
    <n v="0"/>
    <n v="0"/>
    <n v="0"/>
    <n v="0"/>
    <n v="0"/>
    <n v="12"/>
    <n v="14.75"/>
    <n v="0"/>
    <n v="0"/>
    <n v="0"/>
    <n v="0"/>
    <n v="0"/>
    <n v="0"/>
  </r>
  <r>
    <x v="9"/>
    <x v="9"/>
    <x v="34"/>
    <x v="34"/>
    <x v="0"/>
    <x v="0"/>
    <x v="5"/>
    <n v="0"/>
    <n v="0"/>
    <n v="0"/>
    <n v="3.5"/>
    <n v="0"/>
    <n v="0"/>
    <n v="0"/>
    <n v="0"/>
    <n v="9.7222220000000004"/>
    <n v="0"/>
    <n v="0"/>
    <n v="0"/>
    <n v="0"/>
    <n v="0"/>
    <n v="26.733332999999998"/>
    <n v="0"/>
    <n v="0"/>
    <n v="0"/>
    <n v="0"/>
    <n v="0"/>
    <n v="0"/>
    <n v="0"/>
    <n v="0"/>
    <n v="0"/>
  </r>
  <r>
    <x v="11"/>
    <x v="11"/>
    <x v="35"/>
    <x v="35"/>
    <x v="0"/>
    <x v="0"/>
    <x v="6"/>
    <n v="0"/>
    <n v="0"/>
    <n v="0"/>
    <n v="0"/>
    <n v="0"/>
    <n v="0"/>
    <n v="0"/>
    <n v="6.8823530000000002"/>
    <n v="0"/>
    <n v="0"/>
    <n v="0"/>
    <n v="0"/>
    <n v="0"/>
    <n v="0"/>
    <n v="0"/>
    <n v="12"/>
    <n v="0"/>
    <n v="21"/>
    <n v="0"/>
    <n v="0"/>
    <n v="0"/>
    <n v="1"/>
    <n v="0"/>
    <n v="0"/>
  </r>
  <r>
    <x v="3"/>
    <x v="3"/>
    <x v="36"/>
    <x v="36"/>
    <x v="0"/>
    <x v="0"/>
    <x v="0"/>
    <n v="0"/>
    <n v="0"/>
    <n v="0"/>
    <n v="3.030303"/>
    <n v="0"/>
    <n v="0"/>
    <n v="0"/>
    <n v="26.230302999999999"/>
    <n v="0"/>
    <n v="0"/>
    <n v="0"/>
    <n v="0"/>
    <n v="6.5"/>
    <n v="0"/>
    <n v="7.9"/>
    <n v="0"/>
    <n v="0"/>
    <n v="0"/>
    <n v="0"/>
    <n v="0"/>
    <n v="0"/>
    <n v="0"/>
    <n v="0"/>
    <n v="0"/>
  </r>
  <r>
    <x v="17"/>
    <x v="17"/>
    <x v="37"/>
    <x v="37"/>
    <x v="0"/>
    <x v="0"/>
    <x v="0"/>
    <n v="0"/>
    <n v="0"/>
    <n v="0"/>
    <n v="0"/>
    <n v="0"/>
    <n v="0"/>
    <n v="0"/>
    <n v="0"/>
    <n v="1.5555559999999999"/>
    <n v="0"/>
    <n v="0"/>
    <n v="0"/>
    <n v="0"/>
    <n v="0"/>
    <n v="0"/>
    <n v="6.4"/>
    <n v="1"/>
    <n v="0"/>
    <n v="25"/>
    <n v="0"/>
    <n v="0"/>
    <n v="5.3333329999999997"/>
    <n v="0"/>
    <n v="1"/>
  </r>
  <r>
    <x v="13"/>
    <x v="13"/>
    <x v="38"/>
    <x v="38"/>
    <x v="0"/>
    <x v="0"/>
    <x v="0"/>
    <n v="0"/>
    <n v="33.942857000000004"/>
    <n v="0"/>
    <n v="0"/>
    <n v="0"/>
    <n v="0"/>
    <n v="0"/>
    <n v="0"/>
    <n v="0"/>
    <n v="0"/>
    <n v="0"/>
    <n v="0"/>
    <n v="0"/>
    <n v="0"/>
    <n v="0"/>
    <n v="0"/>
    <n v="0"/>
    <n v="0"/>
    <n v="0"/>
    <n v="0"/>
    <n v="0"/>
    <n v="5.8"/>
    <n v="0"/>
    <n v="0"/>
  </r>
  <r>
    <x v="8"/>
    <x v="8"/>
    <x v="39"/>
    <x v="39"/>
    <x v="0"/>
    <x v="0"/>
    <x v="0"/>
    <n v="0"/>
    <n v="0"/>
    <n v="0"/>
    <n v="0"/>
    <n v="38.142857000000006"/>
    <n v="0"/>
    <n v="0"/>
    <n v="0"/>
    <n v="0"/>
    <n v="0"/>
    <n v="0"/>
    <n v="0"/>
    <n v="0"/>
    <n v="0"/>
    <n v="0"/>
    <n v="0"/>
    <n v="0"/>
    <n v="0"/>
    <n v="0"/>
    <n v="0"/>
    <n v="0"/>
    <n v="0"/>
    <n v="0"/>
    <n v="0"/>
  </r>
  <r>
    <x v="5"/>
    <x v="5"/>
    <x v="40"/>
    <x v="40"/>
    <x v="0"/>
    <x v="0"/>
    <x v="0"/>
    <n v="0"/>
    <n v="0"/>
    <n v="0"/>
    <n v="0"/>
    <n v="0"/>
    <n v="0"/>
    <n v="0"/>
    <n v="0"/>
    <n v="0"/>
    <n v="0"/>
    <n v="0"/>
    <n v="0"/>
    <n v="0"/>
    <n v="0"/>
    <n v="0"/>
    <n v="0"/>
    <n v="3.030303"/>
    <n v="0"/>
    <n v="0"/>
    <n v="23.503968"/>
    <n v="8.3447369999999985"/>
    <n v="3.2222220000000004"/>
    <n v="0"/>
    <n v="0"/>
  </r>
  <r>
    <x v="18"/>
    <x v="18"/>
    <x v="41"/>
    <x v="41"/>
    <x v="0"/>
    <x v="0"/>
    <x v="0"/>
    <n v="7"/>
    <n v="0"/>
    <n v="0"/>
    <n v="0"/>
    <n v="0"/>
    <n v="0"/>
    <n v="0"/>
    <n v="0"/>
    <n v="0"/>
    <n v="0"/>
    <n v="0"/>
    <n v="0"/>
    <n v="0"/>
    <n v="0"/>
    <n v="0"/>
    <n v="0"/>
    <n v="0"/>
    <n v="0"/>
    <n v="0"/>
    <n v="24.557143"/>
    <n v="0"/>
    <n v="5.9722219999999995"/>
    <n v="0"/>
    <n v="0"/>
  </r>
  <r>
    <x v="17"/>
    <x v="17"/>
    <x v="42"/>
    <x v="42"/>
    <x v="0"/>
    <x v="0"/>
    <x v="0"/>
    <n v="0"/>
    <n v="0"/>
    <n v="0"/>
    <n v="0"/>
    <n v="0"/>
    <n v="0"/>
    <n v="0"/>
    <n v="0"/>
    <n v="0"/>
    <n v="0"/>
    <n v="0"/>
    <n v="0"/>
    <n v="0"/>
    <n v="0"/>
    <n v="0"/>
    <n v="23.081633"/>
    <n v="0"/>
    <n v="0"/>
    <n v="0"/>
    <n v="12"/>
    <n v="0"/>
    <n v="0"/>
    <n v="0"/>
    <n v="0"/>
  </r>
  <r>
    <x v="11"/>
    <x v="11"/>
    <x v="43"/>
    <x v="43"/>
    <x v="8"/>
    <x v="0"/>
    <x v="7"/>
    <n v="0"/>
    <n v="0"/>
    <n v="0"/>
    <n v="0"/>
    <n v="0"/>
    <n v="0"/>
    <n v="0"/>
    <n v="0"/>
    <n v="0"/>
    <n v="0"/>
    <n v="0"/>
    <n v="0"/>
    <n v="5"/>
    <n v="0"/>
    <n v="7.9666670000000002"/>
    <n v="0"/>
    <n v="0"/>
    <n v="0"/>
    <n v="3.2"/>
    <n v="0"/>
    <n v="0"/>
    <n v="0"/>
    <n v="0"/>
    <n v="0"/>
  </r>
  <r>
    <x v="19"/>
    <x v="19"/>
    <x v="44"/>
    <x v="44"/>
    <x v="0"/>
    <x v="0"/>
    <x v="0"/>
    <n v="0"/>
    <n v="0"/>
    <n v="0"/>
    <n v="0"/>
    <n v="0"/>
    <n v="0"/>
    <n v="1"/>
    <n v="0"/>
    <n v="0"/>
    <n v="1"/>
    <n v="10"/>
    <n v="0"/>
    <n v="0"/>
    <n v="1"/>
    <n v="0"/>
    <n v="0"/>
    <n v="0"/>
    <n v="20.5"/>
    <n v="0"/>
    <n v="0"/>
    <n v="0"/>
    <n v="0"/>
    <n v="0"/>
    <n v="0"/>
  </r>
  <r>
    <x v="15"/>
    <x v="15"/>
    <x v="45"/>
    <x v="45"/>
    <x v="0"/>
    <x v="0"/>
    <x v="0"/>
    <n v="0"/>
    <n v="0"/>
    <n v="0"/>
    <n v="0"/>
    <n v="0"/>
    <n v="0"/>
    <n v="0"/>
    <n v="0"/>
    <n v="0"/>
    <n v="0"/>
    <n v="0"/>
    <n v="0"/>
    <n v="0"/>
    <n v="0"/>
    <n v="0"/>
    <n v="0"/>
    <n v="0"/>
    <n v="0"/>
    <n v="0"/>
    <n v="0"/>
    <n v="0"/>
    <n v="33.5"/>
    <n v="0"/>
    <n v="0"/>
  </r>
  <r>
    <x v="20"/>
    <x v="20"/>
    <x v="46"/>
    <x v="46"/>
    <x v="0"/>
    <x v="0"/>
    <x v="0"/>
    <n v="0"/>
    <n v="0"/>
    <n v="0"/>
    <n v="0"/>
    <n v="0"/>
    <n v="0"/>
    <n v="0"/>
    <n v="0"/>
    <n v="0"/>
    <n v="0"/>
    <n v="0"/>
    <n v="0"/>
    <n v="0"/>
    <n v="0"/>
    <n v="0"/>
    <n v="0"/>
    <n v="0"/>
    <n v="0"/>
    <n v="0"/>
    <n v="0"/>
    <n v="0"/>
    <n v="33.5"/>
    <n v="0"/>
    <n v="0"/>
  </r>
  <r>
    <x v="21"/>
    <x v="21"/>
    <x v="47"/>
    <x v="47"/>
    <x v="0"/>
    <x v="0"/>
    <x v="0"/>
    <n v="0"/>
    <n v="0"/>
    <n v="0"/>
    <n v="0"/>
    <n v="0"/>
    <n v="0"/>
    <n v="0"/>
    <n v="0"/>
    <n v="0"/>
    <n v="0"/>
    <n v="1"/>
    <n v="0"/>
    <n v="0"/>
    <n v="0"/>
    <n v="0"/>
    <n v="13.333333"/>
    <n v="0"/>
    <n v="0"/>
    <n v="0"/>
    <n v="4"/>
    <n v="0"/>
    <n v="0"/>
    <n v="14.7"/>
    <n v="0"/>
  </r>
  <r>
    <x v="10"/>
    <x v="10"/>
    <x v="48"/>
    <x v="48"/>
    <x v="0"/>
    <x v="0"/>
    <x v="0"/>
    <n v="0"/>
    <n v="0"/>
    <n v="0"/>
    <n v="0"/>
    <n v="0"/>
    <n v="0"/>
    <n v="0"/>
    <n v="0"/>
    <n v="0"/>
    <n v="0"/>
    <n v="0"/>
    <n v="0"/>
    <n v="0"/>
    <n v="0"/>
    <n v="0"/>
    <n v="0"/>
    <n v="0"/>
    <n v="0"/>
    <n v="0"/>
    <n v="27.527777999999998"/>
    <n v="5.3166670000000007"/>
    <n v="0"/>
    <n v="0"/>
    <n v="0"/>
  </r>
  <r>
    <x v="4"/>
    <x v="4"/>
    <x v="49"/>
    <x v="49"/>
    <x v="0"/>
    <x v="0"/>
    <x v="0"/>
    <n v="0"/>
    <n v="0"/>
    <n v="0"/>
    <n v="0"/>
    <n v="0"/>
    <n v="0"/>
    <n v="0"/>
    <n v="0"/>
    <n v="0"/>
    <n v="0"/>
    <n v="0"/>
    <n v="0"/>
    <n v="0"/>
    <n v="0"/>
    <n v="0"/>
    <n v="0"/>
    <n v="0"/>
    <n v="0"/>
    <n v="0"/>
    <n v="18.5"/>
    <n v="1"/>
    <n v="0"/>
    <n v="0"/>
    <n v="13"/>
  </r>
  <r>
    <x v="3"/>
    <x v="3"/>
    <x v="50"/>
    <x v="50"/>
    <x v="0"/>
    <x v="0"/>
    <x v="0"/>
    <n v="0"/>
    <n v="0"/>
    <n v="0"/>
    <n v="0"/>
    <n v="0"/>
    <n v="0"/>
    <n v="0"/>
    <n v="0"/>
    <n v="0"/>
    <n v="0"/>
    <n v="0"/>
    <n v="0"/>
    <n v="0"/>
    <n v="0"/>
    <n v="31.75"/>
    <n v="0"/>
    <n v="0"/>
    <n v="0"/>
    <n v="0"/>
    <n v="0"/>
    <n v="0"/>
    <n v="0"/>
    <n v="0"/>
    <n v="0"/>
  </r>
  <r>
    <x v="13"/>
    <x v="13"/>
    <x v="51"/>
    <x v="51"/>
    <x v="0"/>
    <x v="0"/>
    <x v="0"/>
    <n v="0"/>
    <n v="0"/>
    <n v="8.1999999999999993"/>
    <n v="0"/>
    <n v="0"/>
    <n v="0"/>
    <n v="22.666667"/>
    <n v="0"/>
    <n v="0"/>
    <n v="0"/>
    <n v="0"/>
    <n v="0"/>
    <n v="0"/>
    <n v="0"/>
    <n v="0"/>
    <n v="0"/>
    <n v="0"/>
    <n v="0"/>
    <n v="0"/>
    <n v="0"/>
    <n v="0"/>
    <n v="0"/>
    <n v="0"/>
    <n v="0"/>
  </r>
  <r>
    <x v="4"/>
    <x v="4"/>
    <x v="52"/>
    <x v="52"/>
    <x v="0"/>
    <x v="0"/>
    <x v="0"/>
    <n v="0"/>
    <n v="0"/>
    <n v="0"/>
    <n v="0"/>
    <n v="0"/>
    <n v="0"/>
    <n v="0"/>
    <n v="0"/>
    <n v="0"/>
    <n v="0"/>
    <n v="0"/>
    <n v="0"/>
    <n v="0"/>
    <n v="0"/>
    <n v="0"/>
    <n v="0"/>
    <n v="0"/>
    <n v="0"/>
    <n v="0"/>
    <n v="29.236111000000001"/>
    <n v="0"/>
    <n v="0"/>
    <n v="0"/>
    <n v="0"/>
  </r>
  <r>
    <x v="16"/>
    <x v="16"/>
    <x v="53"/>
    <x v="53"/>
    <x v="0"/>
    <x v="0"/>
    <x v="2"/>
    <n v="0"/>
    <n v="0"/>
    <n v="0"/>
    <n v="0"/>
    <n v="0"/>
    <n v="0"/>
    <n v="0"/>
    <n v="0"/>
    <n v="0"/>
    <n v="0"/>
    <n v="0"/>
    <n v="0"/>
    <n v="0"/>
    <n v="0"/>
    <n v="9.5"/>
    <n v="0"/>
    <n v="0"/>
    <n v="0"/>
    <n v="17"/>
    <n v="0"/>
    <n v="0"/>
    <n v="0"/>
    <n v="0"/>
    <n v="0"/>
  </r>
  <r>
    <x v="3"/>
    <x v="3"/>
    <x v="54"/>
    <x v="54"/>
    <x v="0"/>
    <x v="0"/>
    <x v="0"/>
    <n v="0"/>
    <n v="0"/>
    <n v="0"/>
    <n v="17.600000000000001"/>
    <n v="0"/>
    <n v="0"/>
    <n v="0"/>
    <n v="2"/>
    <n v="0"/>
    <n v="0"/>
    <n v="0"/>
    <n v="0"/>
    <n v="2.5"/>
    <n v="0"/>
    <n v="0"/>
    <n v="0"/>
    <n v="0"/>
    <n v="0"/>
    <n v="0"/>
    <n v="0"/>
    <n v="0"/>
    <n v="4.8"/>
    <n v="0"/>
    <n v="1"/>
  </r>
  <r>
    <x v="10"/>
    <x v="10"/>
    <x v="55"/>
    <x v="55"/>
    <x v="0"/>
    <x v="0"/>
    <x v="0"/>
    <n v="0"/>
    <n v="0"/>
    <n v="0"/>
    <n v="0"/>
    <n v="0"/>
    <n v="0"/>
    <n v="0"/>
    <n v="0"/>
    <n v="0"/>
    <n v="0"/>
    <n v="0"/>
    <n v="0"/>
    <n v="0"/>
    <n v="0"/>
    <n v="0"/>
    <n v="0"/>
    <n v="0"/>
    <n v="0"/>
    <n v="0"/>
    <n v="10"/>
    <n v="0"/>
    <n v="16.183333000000001"/>
    <n v="0"/>
    <n v="0"/>
  </r>
  <r>
    <x v="7"/>
    <x v="7"/>
    <x v="56"/>
    <x v="56"/>
    <x v="0"/>
    <x v="0"/>
    <x v="0"/>
    <n v="5"/>
    <n v="0"/>
    <n v="0"/>
    <n v="0"/>
    <n v="0"/>
    <n v="0"/>
    <n v="1"/>
    <n v="0"/>
    <n v="0"/>
    <n v="3"/>
    <n v="2"/>
    <n v="0"/>
    <n v="0"/>
    <n v="0"/>
    <n v="8"/>
    <n v="0"/>
    <n v="0"/>
    <n v="0"/>
    <n v="0"/>
    <n v="0"/>
    <n v="0"/>
    <n v="7"/>
    <n v="0"/>
    <n v="0"/>
  </r>
  <r>
    <x v="13"/>
    <x v="13"/>
    <x v="57"/>
    <x v="57"/>
    <x v="0"/>
    <x v="0"/>
    <x v="0"/>
    <n v="0"/>
    <n v="0"/>
    <n v="0"/>
    <n v="5.5"/>
    <n v="0"/>
    <n v="0"/>
    <n v="5"/>
    <n v="0"/>
    <n v="0"/>
    <n v="0"/>
    <n v="0"/>
    <n v="0"/>
    <n v="15.345238"/>
    <n v="0"/>
    <n v="0"/>
    <n v="0"/>
    <n v="0"/>
    <n v="0"/>
    <n v="0"/>
    <n v="0"/>
    <n v="0"/>
    <n v="0"/>
    <n v="0"/>
    <n v="0"/>
  </r>
  <r>
    <x v="10"/>
    <x v="10"/>
    <x v="58"/>
    <x v="58"/>
    <x v="0"/>
    <x v="0"/>
    <x v="0"/>
    <n v="0"/>
    <n v="0"/>
    <n v="0"/>
    <n v="0"/>
    <n v="0"/>
    <n v="0"/>
    <n v="0"/>
    <n v="0"/>
    <n v="0"/>
    <n v="0"/>
    <n v="0"/>
    <n v="0"/>
    <n v="0"/>
    <n v="0"/>
    <n v="0"/>
    <n v="0"/>
    <n v="0"/>
    <n v="0"/>
    <n v="0"/>
    <n v="17.125"/>
    <n v="0"/>
    <n v="5.5833329999999997"/>
    <n v="0"/>
    <n v="3"/>
  </r>
  <r>
    <x v="15"/>
    <x v="15"/>
    <x v="59"/>
    <x v="59"/>
    <x v="0"/>
    <x v="0"/>
    <x v="0"/>
    <n v="0"/>
    <n v="0"/>
    <n v="0"/>
    <n v="0"/>
    <n v="0"/>
    <n v="0"/>
    <n v="0"/>
    <n v="0"/>
    <n v="0"/>
    <n v="0"/>
    <n v="0"/>
    <n v="0"/>
    <n v="0"/>
    <n v="0"/>
    <n v="0"/>
    <n v="0"/>
    <n v="0"/>
    <n v="0"/>
    <n v="0"/>
    <n v="13.142856999999999"/>
    <n v="3"/>
    <n v="9.0833329999999997"/>
    <n v="0"/>
    <n v="0"/>
  </r>
  <r>
    <x v="5"/>
    <x v="5"/>
    <x v="60"/>
    <x v="60"/>
    <x v="0"/>
    <x v="0"/>
    <x v="0"/>
    <n v="0"/>
    <n v="0"/>
    <n v="0"/>
    <n v="0"/>
    <n v="0"/>
    <n v="0"/>
    <n v="0"/>
    <n v="0"/>
    <n v="0"/>
    <n v="0"/>
    <n v="0"/>
    <n v="0"/>
    <n v="0"/>
    <n v="0"/>
    <n v="0"/>
    <n v="0"/>
    <n v="0"/>
    <n v="0"/>
    <n v="0"/>
    <n v="0"/>
    <n v="25"/>
    <n v="0"/>
    <n v="0"/>
    <n v="0"/>
  </r>
  <r>
    <x v="5"/>
    <x v="5"/>
    <x v="61"/>
    <x v="61"/>
    <x v="0"/>
    <x v="0"/>
    <x v="0"/>
    <n v="0"/>
    <n v="0"/>
    <n v="0"/>
    <n v="0"/>
    <n v="0"/>
    <n v="0"/>
    <n v="0"/>
    <n v="0"/>
    <n v="0"/>
    <n v="0"/>
    <n v="0"/>
    <n v="0"/>
    <n v="0"/>
    <n v="0"/>
    <n v="0"/>
    <n v="0"/>
    <n v="0"/>
    <n v="0"/>
    <n v="0"/>
    <n v="0"/>
    <n v="0"/>
    <n v="0"/>
    <n v="1.4210530000000001"/>
    <n v="22.444444000000001"/>
  </r>
  <r>
    <x v="10"/>
    <x v="10"/>
    <x v="62"/>
    <x v="62"/>
    <x v="0"/>
    <x v="0"/>
    <x v="0"/>
    <n v="0"/>
    <n v="0"/>
    <n v="0"/>
    <n v="0"/>
    <n v="0"/>
    <n v="0"/>
    <n v="0"/>
    <n v="0"/>
    <n v="0"/>
    <n v="0"/>
    <n v="0"/>
    <n v="0"/>
    <n v="0"/>
    <n v="0"/>
    <n v="0"/>
    <n v="0"/>
    <n v="0"/>
    <n v="0"/>
    <n v="0"/>
    <n v="7.5"/>
    <n v="0"/>
    <n v="16.166667"/>
    <n v="0"/>
    <n v="0"/>
  </r>
  <r>
    <x v="22"/>
    <x v="22"/>
    <x v="63"/>
    <x v="63"/>
    <x v="0"/>
    <x v="0"/>
    <x v="0"/>
    <n v="0"/>
    <n v="0"/>
    <n v="0"/>
    <n v="0"/>
    <n v="0"/>
    <n v="0"/>
    <n v="0"/>
    <n v="0"/>
    <n v="0"/>
    <n v="0"/>
    <n v="0"/>
    <n v="0"/>
    <n v="0"/>
    <n v="0"/>
    <n v="0"/>
    <n v="0"/>
    <n v="4.75"/>
    <n v="0"/>
    <n v="0"/>
    <n v="0"/>
    <n v="6"/>
    <n v="12"/>
    <n v="0"/>
    <n v="0"/>
  </r>
  <r>
    <x v="9"/>
    <x v="9"/>
    <x v="64"/>
    <x v="64"/>
    <x v="0"/>
    <x v="0"/>
    <x v="1"/>
    <n v="0"/>
    <n v="0"/>
    <n v="0"/>
    <n v="2.5"/>
    <n v="0"/>
    <n v="0"/>
    <n v="0"/>
    <n v="0"/>
    <n v="2"/>
    <n v="7"/>
    <n v="0"/>
    <n v="0"/>
    <n v="0"/>
    <n v="0"/>
    <n v="2"/>
    <n v="2.545455"/>
    <n v="0"/>
    <n v="4.7"/>
    <n v="0"/>
    <n v="0"/>
    <n v="0"/>
    <n v="0"/>
    <n v="0"/>
    <n v="0"/>
  </r>
  <r>
    <x v="23"/>
    <x v="23"/>
    <x v="65"/>
    <x v="65"/>
    <x v="0"/>
    <x v="0"/>
    <x v="0"/>
    <n v="3.5833330000000001"/>
    <n v="0"/>
    <n v="0"/>
    <n v="0"/>
    <n v="1"/>
    <n v="0"/>
    <n v="0"/>
    <n v="0"/>
    <n v="0"/>
    <n v="0"/>
    <n v="0"/>
    <n v="0"/>
    <n v="0"/>
    <n v="0"/>
    <n v="9.5"/>
    <n v="4.8275860000000002"/>
    <n v="0"/>
    <n v="1"/>
    <n v="1"/>
    <n v="0"/>
    <n v="0"/>
    <n v="0"/>
    <n v="0"/>
    <n v="0"/>
  </r>
  <r>
    <x v="24"/>
    <x v="24"/>
    <x v="66"/>
    <x v="66"/>
    <x v="9"/>
    <x v="0"/>
    <x v="0"/>
    <n v="0"/>
    <n v="0"/>
    <n v="0"/>
    <n v="0"/>
    <n v="0"/>
    <n v="0"/>
    <n v="0"/>
    <n v="0"/>
    <n v="0"/>
    <n v="0"/>
    <n v="0"/>
    <n v="0"/>
    <n v="1.4285709999999998"/>
    <n v="2"/>
    <n v="0"/>
    <n v="9.9301499999999994"/>
    <n v="0"/>
    <n v="0"/>
    <n v="0"/>
    <n v="0"/>
    <n v="0"/>
    <n v="5.8"/>
    <n v="0"/>
    <n v="0"/>
  </r>
  <r>
    <x v="4"/>
    <x v="4"/>
    <x v="67"/>
    <x v="67"/>
    <x v="0"/>
    <x v="0"/>
    <x v="0"/>
    <n v="0"/>
    <n v="0"/>
    <n v="0"/>
    <n v="0"/>
    <n v="0"/>
    <n v="0"/>
    <n v="0"/>
    <n v="0"/>
    <n v="0"/>
    <n v="0"/>
    <n v="0"/>
    <n v="0"/>
    <n v="0"/>
    <n v="0"/>
    <n v="0"/>
    <n v="0"/>
    <n v="0"/>
    <n v="0"/>
    <n v="6"/>
    <n v="14.333333"/>
    <n v="0"/>
    <n v="0"/>
    <n v="0"/>
    <n v="0"/>
  </r>
  <r>
    <x v="20"/>
    <x v="20"/>
    <x v="68"/>
    <x v="68"/>
    <x v="0"/>
    <x v="0"/>
    <x v="0"/>
    <n v="0"/>
    <n v="0"/>
    <n v="0"/>
    <n v="0"/>
    <n v="0"/>
    <n v="0"/>
    <n v="0"/>
    <n v="0"/>
    <n v="17.333333"/>
    <n v="0"/>
    <n v="0"/>
    <n v="0"/>
    <n v="1.4285709999999998"/>
    <n v="0"/>
    <n v="0"/>
    <n v="0"/>
    <n v="0"/>
    <n v="0"/>
    <n v="0"/>
    <n v="0"/>
    <n v="0"/>
    <n v="0"/>
    <n v="0"/>
    <n v="0"/>
  </r>
  <r>
    <x v="16"/>
    <x v="16"/>
    <x v="69"/>
    <x v="69"/>
    <x v="0"/>
    <x v="0"/>
    <x v="0"/>
    <n v="0"/>
    <n v="0"/>
    <n v="0"/>
    <n v="0"/>
    <n v="0"/>
    <n v="0"/>
    <n v="0"/>
    <n v="0"/>
    <n v="0"/>
    <n v="0"/>
    <n v="0"/>
    <n v="0"/>
    <n v="0"/>
    <n v="1"/>
    <n v="0"/>
    <n v="0"/>
    <n v="0"/>
    <n v="0"/>
    <n v="17"/>
    <n v="0"/>
    <n v="0"/>
    <n v="0"/>
    <n v="0"/>
    <n v="0"/>
  </r>
  <r>
    <x v="9"/>
    <x v="9"/>
    <x v="70"/>
    <x v="70"/>
    <x v="0"/>
    <x v="0"/>
    <x v="6"/>
    <n v="1.8"/>
    <n v="0"/>
    <n v="0"/>
    <n v="3.030303"/>
    <n v="0"/>
    <n v="0"/>
    <n v="0"/>
    <n v="0"/>
    <n v="4.1666670000000003"/>
    <n v="3"/>
    <n v="1"/>
    <n v="0"/>
    <n v="0"/>
    <n v="0"/>
    <n v="2"/>
    <n v="0"/>
    <n v="0"/>
    <n v="0"/>
    <n v="0"/>
    <n v="0"/>
    <n v="0"/>
    <n v="0"/>
    <n v="0"/>
    <n v="0"/>
  </r>
  <r>
    <x v="0"/>
    <x v="0"/>
    <x v="71"/>
    <x v="71"/>
    <x v="0"/>
    <x v="0"/>
    <x v="0"/>
    <n v="0"/>
    <n v="0"/>
    <n v="0"/>
    <n v="0"/>
    <n v="0"/>
    <n v="0"/>
    <n v="0"/>
    <n v="0"/>
    <n v="0"/>
    <n v="0"/>
    <n v="0"/>
    <n v="0"/>
    <n v="0"/>
    <n v="0"/>
    <n v="0"/>
    <n v="0"/>
    <n v="0"/>
    <n v="0"/>
    <n v="0"/>
    <n v="9.944443999999999"/>
    <n v="0"/>
    <n v="7.3666670000000005"/>
    <n v="0"/>
    <n v="0"/>
  </r>
  <r>
    <x v="10"/>
    <x v="10"/>
    <x v="72"/>
    <x v="72"/>
    <x v="0"/>
    <x v="0"/>
    <x v="0"/>
    <n v="0"/>
    <n v="0"/>
    <n v="0"/>
    <n v="0"/>
    <n v="0"/>
    <n v="0"/>
    <n v="0"/>
    <n v="0"/>
    <n v="0"/>
    <n v="0"/>
    <n v="0"/>
    <n v="0"/>
    <n v="0"/>
    <n v="0"/>
    <n v="0"/>
    <n v="0"/>
    <n v="0"/>
    <n v="0"/>
    <n v="0"/>
    <n v="15.25"/>
    <n v="0"/>
    <n v="1.25"/>
    <n v="0"/>
    <n v="0"/>
  </r>
  <r>
    <x v="24"/>
    <x v="24"/>
    <x v="73"/>
    <x v="73"/>
    <x v="0"/>
    <x v="0"/>
    <x v="0"/>
    <n v="0"/>
    <n v="0"/>
    <n v="0"/>
    <n v="8"/>
    <n v="0"/>
    <n v="0"/>
    <n v="5.3160169999999995"/>
    <n v="0"/>
    <n v="0"/>
    <n v="0"/>
    <n v="0"/>
    <n v="0"/>
    <n v="2.8"/>
    <n v="0"/>
    <n v="0"/>
    <n v="0"/>
    <n v="0"/>
    <n v="0"/>
    <n v="0"/>
    <n v="0"/>
    <n v="0"/>
    <n v="0"/>
    <n v="0"/>
    <n v="0"/>
  </r>
  <r>
    <x v="6"/>
    <x v="6"/>
    <x v="74"/>
    <x v="74"/>
    <x v="10"/>
    <x v="0"/>
    <x v="0"/>
    <n v="11.916667"/>
    <n v="0"/>
    <n v="0"/>
    <n v="0"/>
    <n v="0"/>
    <n v="0"/>
    <n v="0"/>
    <n v="0"/>
    <n v="0"/>
    <n v="0"/>
    <n v="0"/>
    <n v="0"/>
    <n v="0"/>
    <n v="0"/>
    <n v="0"/>
    <n v="0"/>
    <n v="0"/>
    <n v="0"/>
    <n v="0"/>
    <n v="0"/>
    <n v="0"/>
    <n v="0"/>
    <n v="0"/>
    <n v="0"/>
  </r>
  <r>
    <x v="19"/>
    <x v="19"/>
    <x v="75"/>
    <x v="75"/>
    <x v="0"/>
    <x v="0"/>
    <x v="0"/>
    <n v="2.25"/>
    <n v="0"/>
    <n v="0"/>
    <n v="0"/>
    <n v="0"/>
    <n v="0"/>
    <n v="1"/>
    <n v="0"/>
    <n v="0"/>
    <n v="0"/>
    <n v="10"/>
    <n v="0"/>
    <n v="0"/>
    <n v="0"/>
    <n v="0"/>
    <n v="1"/>
    <n v="0"/>
    <n v="0"/>
    <n v="0"/>
    <n v="0"/>
    <n v="0"/>
    <n v="1.25"/>
    <n v="0"/>
    <n v="0"/>
  </r>
  <r>
    <x v="17"/>
    <x v="17"/>
    <x v="76"/>
    <x v="76"/>
    <x v="0"/>
    <x v="0"/>
    <x v="0"/>
    <n v="0"/>
    <n v="0"/>
    <n v="0"/>
    <n v="0"/>
    <n v="0"/>
    <n v="0"/>
    <n v="0"/>
    <n v="0"/>
    <n v="0"/>
    <n v="0"/>
    <n v="0"/>
    <n v="0"/>
    <n v="0"/>
    <n v="0"/>
    <n v="0"/>
    <n v="0"/>
    <n v="0"/>
    <n v="0"/>
    <n v="0"/>
    <n v="0"/>
    <n v="0"/>
    <n v="0"/>
    <n v="14.7"/>
    <n v="0"/>
  </r>
  <r>
    <x v="5"/>
    <x v="5"/>
    <x v="77"/>
    <x v="77"/>
    <x v="0"/>
    <x v="0"/>
    <x v="0"/>
    <n v="0"/>
    <n v="0"/>
    <n v="0"/>
    <n v="0"/>
    <n v="0"/>
    <n v="0"/>
    <n v="0"/>
    <n v="0"/>
    <n v="0"/>
    <n v="0"/>
    <n v="0"/>
    <n v="0"/>
    <n v="0"/>
    <n v="0"/>
    <n v="0"/>
    <n v="0"/>
    <n v="0"/>
    <n v="0"/>
    <n v="0"/>
    <n v="0"/>
    <n v="0"/>
    <n v="0"/>
    <n v="14.7"/>
    <n v="0"/>
  </r>
  <r>
    <x v="1"/>
    <x v="1"/>
    <x v="78"/>
    <x v="78"/>
    <x v="0"/>
    <x v="0"/>
    <x v="0"/>
    <n v="0"/>
    <n v="0"/>
    <n v="0"/>
    <n v="0"/>
    <n v="0"/>
    <n v="0"/>
    <n v="0"/>
    <n v="0"/>
    <n v="0"/>
    <n v="0"/>
    <n v="0"/>
    <n v="0"/>
    <n v="0"/>
    <n v="0"/>
    <n v="0"/>
    <n v="11.4"/>
    <n v="0"/>
    <n v="0"/>
    <n v="0"/>
    <n v="0"/>
    <n v="0"/>
    <n v="3.25"/>
    <n v="0"/>
    <n v="0"/>
  </r>
  <r>
    <x v="3"/>
    <x v="3"/>
    <x v="79"/>
    <x v="79"/>
    <x v="0"/>
    <x v="0"/>
    <x v="8"/>
    <n v="0"/>
    <n v="0"/>
    <n v="0"/>
    <n v="0"/>
    <n v="0"/>
    <n v="0"/>
    <n v="0"/>
    <n v="7.5714290000000002"/>
    <n v="0"/>
    <n v="0"/>
    <n v="0"/>
    <n v="0"/>
    <n v="2.714286"/>
    <n v="0"/>
    <n v="0"/>
    <n v="0"/>
    <n v="0"/>
    <n v="0"/>
    <n v="0"/>
    <n v="0"/>
    <n v="0"/>
    <n v="0"/>
    <n v="0"/>
    <n v="0"/>
  </r>
  <r>
    <x v="14"/>
    <x v="14"/>
    <x v="80"/>
    <x v="80"/>
    <x v="0"/>
    <x v="0"/>
    <x v="0"/>
    <n v="0"/>
    <n v="0"/>
    <n v="0"/>
    <n v="0"/>
    <n v="0"/>
    <n v="0"/>
    <n v="0"/>
    <n v="0"/>
    <n v="0"/>
    <n v="0"/>
    <n v="0"/>
    <n v="0"/>
    <n v="0"/>
    <n v="0"/>
    <n v="13.684210999999999"/>
    <n v="0"/>
    <n v="0"/>
    <n v="0"/>
    <n v="0"/>
    <n v="0"/>
    <n v="0"/>
    <n v="0"/>
    <n v="0"/>
    <n v="0"/>
  </r>
  <r>
    <x v="5"/>
    <x v="5"/>
    <x v="81"/>
    <x v="81"/>
    <x v="0"/>
    <x v="0"/>
    <x v="0"/>
    <n v="0"/>
    <n v="0"/>
    <n v="0"/>
    <n v="0"/>
    <n v="0"/>
    <n v="0"/>
    <n v="0"/>
    <n v="0"/>
    <n v="0"/>
    <n v="0"/>
    <n v="0"/>
    <n v="0"/>
    <n v="0"/>
    <n v="0"/>
    <n v="0"/>
    <n v="0"/>
    <n v="0"/>
    <n v="0"/>
    <n v="0"/>
    <n v="0"/>
    <n v="13.5"/>
    <n v="0"/>
    <n v="0"/>
    <n v="0"/>
  </r>
  <r>
    <x v="25"/>
    <x v="25"/>
    <x v="82"/>
    <x v="82"/>
    <x v="11"/>
    <x v="0"/>
    <x v="0"/>
    <n v="0"/>
    <n v="0"/>
    <n v="0"/>
    <n v="0"/>
    <n v="0"/>
    <n v="0"/>
    <n v="0"/>
    <n v="0"/>
    <n v="0"/>
    <n v="0"/>
    <n v="0"/>
    <n v="0"/>
    <n v="0"/>
    <n v="0"/>
    <n v="0"/>
    <n v="0"/>
    <n v="0"/>
    <n v="0"/>
    <n v="0"/>
    <n v="9.9105340000000002"/>
    <n v="1.8947370000000001"/>
    <n v="0"/>
    <n v="0"/>
    <n v="0"/>
  </r>
  <r>
    <x v="22"/>
    <x v="22"/>
    <x v="83"/>
    <x v="83"/>
    <x v="0"/>
    <x v="0"/>
    <x v="0"/>
    <n v="0"/>
    <n v="0"/>
    <n v="0"/>
    <n v="0"/>
    <n v="0"/>
    <n v="0"/>
    <n v="0"/>
    <n v="0"/>
    <n v="0"/>
    <n v="0"/>
    <n v="0"/>
    <n v="0"/>
    <n v="0"/>
    <n v="0"/>
    <n v="0"/>
    <n v="0"/>
    <n v="13.166667"/>
    <n v="0"/>
    <n v="0"/>
    <n v="0"/>
    <n v="0"/>
    <n v="0"/>
    <n v="0"/>
    <n v="0"/>
  </r>
  <r>
    <x v="3"/>
    <x v="3"/>
    <x v="84"/>
    <x v="84"/>
    <x v="0"/>
    <x v="0"/>
    <x v="0"/>
    <n v="0"/>
    <n v="0"/>
    <n v="0"/>
    <n v="0"/>
    <n v="0"/>
    <n v="0"/>
    <n v="0"/>
    <n v="0"/>
    <n v="0"/>
    <n v="0"/>
    <n v="0"/>
    <n v="0"/>
    <n v="0"/>
    <n v="0"/>
    <n v="7"/>
    <n v="0"/>
    <n v="0"/>
    <n v="0"/>
    <n v="0"/>
    <n v="0"/>
    <n v="6"/>
    <n v="0"/>
    <n v="0"/>
    <n v="0"/>
  </r>
  <r>
    <x v="26"/>
    <x v="26"/>
    <x v="85"/>
    <x v="85"/>
    <x v="0"/>
    <x v="0"/>
    <x v="0"/>
    <n v="0"/>
    <n v="0"/>
    <n v="0"/>
    <n v="0"/>
    <n v="0"/>
    <n v="0"/>
    <n v="0"/>
    <n v="0"/>
    <n v="0"/>
    <n v="0"/>
    <n v="0"/>
    <n v="0"/>
    <n v="0"/>
    <n v="0"/>
    <n v="0"/>
    <n v="0"/>
    <n v="12"/>
    <n v="0"/>
    <n v="0"/>
    <n v="0"/>
    <n v="0"/>
    <n v="0"/>
    <n v="0"/>
    <n v="0"/>
  </r>
  <r>
    <x v="4"/>
    <x v="4"/>
    <x v="86"/>
    <x v="86"/>
    <x v="0"/>
    <x v="0"/>
    <x v="0"/>
    <n v="0"/>
    <n v="0"/>
    <n v="0"/>
    <n v="0"/>
    <n v="0"/>
    <n v="0"/>
    <n v="0"/>
    <n v="0"/>
    <n v="0"/>
    <n v="0"/>
    <n v="0"/>
    <n v="0"/>
    <n v="0"/>
    <n v="0"/>
    <n v="0"/>
    <n v="0"/>
    <n v="0"/>
    <n v="0"/>
    <n v="0"/>
    <n v="11.777778"/>
    <n v="0"/>
    <n v="0"/>
    <n v="0"/>
    <n v="0"/>
  </r>
  <r>
    <x v="21"/>
    <x v="21"/>
    <x v="87"/>
    <x v="87"/>
    <x v="0"/>
    <x v="0"/>
    <x v="0"/>
    <n v="0"/>
    <n v="0"/>
    <n v="0"/>
    <n v="0"/>
    <n v="0"/>
    <n v="0"/>
    <n v="0"/>
    <n v="0"/>
    <n v="0"/>
    <n v="0"/>
    <n v="0"/>
    <n v="0"/>
    <n v="0"/>
    <n v="0"/>
    <n v="0"/>
    <n v="1"/>
    <n v="0"/>
    <n v="0"/>
    <n v="5.75"/>
    <n v="0"/>
    <n v="4.6500000000000004"/>
    <n v="0"/>
    <n v="0"/>
    <n v="0"/>
  </r>
  <r>
    <x v="27"/>
    <x v="27"/>
    <x v="88"/>
    <x v="88"/>
    <x v="0"/>
    <x v="0"/>
    <x v="0"/>
    <n v="0"/>
    <n v="0"/>
    <n v="0"/>
    <n v="0"/>
    <n v="0"/>
    <n v="0"/>
    <n v="0"/>
    <n v="0"/>
    <n v="0"/>
    <n v="0"/>
    <n v="0"/>
    <n v="0"/>
    <n v="0"/>
    <n v="0"/>
    <n v="0"/>
    <n v="0"/>
    <n v="0"/>
    <n v="0"/>
    <n v="11"/>
    <n v="0"/>
    <n v="0"/>
    <n v="0"/>
    <n v="0"/>
    <n v="0"/>
  </r>
  <r>
    <x v="16"/>
    <x v="16"/>
    <x v="89"/>
    <x v="89"/>
    <x v="12"/>
    <x v="1"/>
    <x v="0"/>
    <n v="0"/>
    <n v="0"/>
    <n v="0"/>
    <n v="0"/>
    <n v="0"/>
    <n v="0"/>
    <n v="0"/>
    <n v="0"/>
    <n v="0"/>
    <n v="0"/>
    <n v="0"/>
    <n v="0"/>
    <n v="0"/>
    <n v="0"/>
    <n v="0"/>
    <n v="1.9333330000000002"/>
    <n v="0"/>
    <n v="0"/>
    <n v="3.8"/>
    <n v="0"/>
    <n v="0"/>
    <n v="0"/>
    <n v="0"/>
    <n v="0"/>
  </r>
  <r>
    <x v="14"/>
    <x v="14"/>
    <x v="90"/>
    <x v="90"/>
    <x v="0"/>
    <x v="0"/>
    <x v="0"/>
    <n v="0"/>
    <n v="0"/>
    <n v="0"/>
    <n v="0"/>
    <n v="0"/>
    <n v="0"/>
    <n v="0"/>
    <n v="0"/>
    <n v="0"/>
    <n v="0"/>
    <n v="0"/>
    <n v="0"/>
    <n v="0"/>
    <n v="0"/>
    <n v="4.3333329999999997"/>
    <n v="0"/>
    <n v="6"/>
    <n v="0"/>
    <n v="0"/>
    <n v="0"/>
    <n v="0"/>
    <n v="0"/>
    <n v="0"/>
    <n v="0"/>
  </r>
  <r>
    <x v="13"/>
    <x v="13"/>
    <x v="91"/>
    <x v="91"/>
    <x v="0"/>
    <x v="0"/>
    <x v="0"/>
    <n v="3.5"/>
    <n v="0"/>
    <n v="0"/>
    <n v="0"/>
    <n v="0"/>
    <n v="0"/>
    <n v="0"/>
    <n v="0"/>
    <n v="0"/>
    <n v="0"/>
    <n v="0"/>
    <n v="0"/>
    <n v="0"/>
    <n v="0"/>
    <n v="2.8"/>
    <n v="0"/>
    <n v="0"/>
    <n v="0"/>
    <n v="0"/>
    <n v="4"/>
    <n v="0"/>
    <n v="0"/>
    <n v="0"/>
    <n v="0"/>
  </r>
  <r>
    <x v="15"/>
    <x v="15"/>
    <x v="92"/>
    <x v="92"/>
    <x v="0"/>
    <x v="0"/>
    <x v="0"/>
    <n v="0"/>
    <n v="0"/>
    <n v="0"/>
    <n v="0"/>
    <n v="0"/>
    <n v="0"/>
    <n v="0"/>
    <n v="0"/>
    <n v="0"/>
    <n v="0"/>
    <n v="0"/>
    <n v="0"/>
    <n v="0"/>
    <n v="0"/>
    <n v="0"/>
    <n v="0"/>
    <n v="9.8954550000000001"/>
    <n v="0"/>
    <n v="0"/>
    <n v="0"/>
    <n v="0"/>
    <n v="0"/>
    <n v="0"/>
    <n v="0"/>
  </r>
  <r>
    <x v="8"/>
    <x v="8"/>
    <x v="93"/>
    <x v="93"/>
    <x v="0"/>
    <x v="0"/>
    <x v="0"/>
    <n v="0"/>
    <n v="0"/>
    <n v="0"/>
    <n v="0"/>
    <n v="0"/>
    <n v="0"/>
    <n v="0"/>
    <n v="0"/>
    <n v="0"/>
    <n v="0"/>
    <n v="0"/>
    <n v="0"/>
    <n v="0"/>
    <n v="0"/>
    <n v="0"/>
    <n v="0"/>
    <n v="0"/>
    <n v="0"/>
    <n v="0"/>
    <n v="0"/>
    <n v="1"/>
    <n v="2.5"/>
    <n v="0"/>
    <n v="6.2222219999999995"/>
  </r>
  <r>
    <x v="2"/>
    <x v="2"/>
    <x v="94"/>
    <x v="94"/>
    <x v="0"/>
    <x v="0"/>
    <x v="0"/>
    <n v="0"/>
    <n v="0"/>
    <n v="0"/>
    <n v="0"/>
    <n v="0"/>
    <n v="0"/>
    <n v="0"/>
    <n v="0"/>
    <n v="0"/>
    <n v="0"/>
    <n v="0"/>
    <n v="0"/>
    <n v="0"/>
    <n v="0"/>
    <n v="0"/>
    <n v="7.2424239999999998"/>
    <n v="0"/>
    <n v="0"/>
    <n v="0"/>
    <n v="0"/>
    <n v="0"/>
    <n v="2.2000000000000002"/>
    <n v="0"/>
    <n v="0"/>
  </r>
  <r>
    <x v="6"/>
    <x v="6"/>
    <x v="95"/>
    <x v="95"/>
    <x v="13"/>
    <x v="0"/>
    <x v="0"/>
    <n v="0"/>
    <n v="0"/>
    <n v="0"/>
    <n v="0"/>
    <n v="0"/>
    <n v="0"/>
    <n v="0"/>
    <n v="0"/>
    <n v="0"/>
    <n v="0"/>
    <n v="0"/>
    <n v="0"/>
    <n v="0"/>
    <n v="0"/>
    <n v="4.8"/>
    <n v="0"/>
    <n v="0"/>
    <n v="0"/>
    <n v="0"/>
    <n v="0"/>
    <n v="0"/>
    <n v="0"/>
    <n v="0"/>
    <n v="0"/>
  </r>
  <r>
    <x v="28"/>
    <x v="28"/>
    <x v="96"/>
    <x v="96"/>
    <x v="0"/>
    <x v="0"/>
    <x v="0"/>
    <n v="0"/>
    <n v="0"/>
    <n v="0"/>
    <n v="0"/>
    <n v="0"/>
    <n v="0"/>
    <n v="0"/>
    <n v="0"/>
    <n v="0"/>
    <n v="0"/>
    <n v="0"/>
    <n v="0"/>
    <n v="0"/>
    <n v="0"/>
    <n v="0"/>
    <n v="0"/>
    <n v="3.35"/>
    <n v="0"/>
    <n v="0"/>
    <n v="5.4444440000000007"/>
    <n v="0"/>
    <n v="0"/>
    <n v="0"/>
    <n v="0"/>
  </r>
  <r>
    <x v="9"/>
    <x v="9"/>
    <x v="97"/>
    <x v="97"/>
    <x v="0"/>
    <x v="0"/>
    <x v="0"/>
    <n v="0"/>
    <n v="0"/>
    <n v="0"/>
    <n v="0"/>
    <n v="0"/>
    <n v="0"/>
    <n v="0"/>
    <n v="0"/>
    <n v="0"/>
    <n v="8.625"/>
    <n v="0"/>
    <n v="0"/>
    <n v="0"/>
    <n v="0"/>
    <n v="0"/>
    <n v="0"/>
    <n v="0"/>
    <n v="0"/>
    <n v="0"/>
    <n v="0"/>
    <n v="0"/>
    <n v="0"/>
    <n v="0"/>
    <n v="0"/>
  </r>
  <r>
    <x v="29"/>
    <x v="29"/>
    <x v="98"/>
    <x v="98"/>
    <x v="14"/>
    <x v="0"/>
    <x v="0"/>
    <n v="0"/>
    <n v="0"/>
    <n v="0"/>
    <n v="0"/>
    <n v="0"/>
    <n v="0"/>
    <n v="0"/>
    <n v="0"/>
    <n v="0"/>
    <n v="0"/>
    <n v="0"/>
    <n v="0"/>
    <n v="0"/>
    <n v="0"/>
    <n v="0"/>
    <n v="0"/>
    <n v="0"/>
    <n v="0"/>
    <n v="0"/>
    <n v="0"/>
    <n v="0"/>
    <n v="0"/>
    <n v="0"/>
    <n v="0"/>
  </r>
  <r>
    <x v="16"/>
    <x v="16"/>
    <x v="99"/>
    <x v="99"/>
    <x v="0"/>
    <x v="0"/>
    <x v="0"/>
    <n v="1.6"/>
    <n v="0"/>
    <n v="0"/>
    <n v="0"/>
    <n v="0"/>
    <n v="0"/>
    <n v="0"/>
    <n v="0"/>
    <n v="0"/>
    <n v="0"/>
    <n v="0"/>
    <n v="0"/>
    <n v="0"/>
    <n v="1"/>
    <n v="0"/>
    <n v="1.1666669999999999"/>
    <n v="0"/>
    <n v="4.7"/>
    <n v="0"/>
    <n v="0"/>
    <n v="0"/>
    <n v="0"/>
    <n v="0"/>
    <n v="0"/>
  </r>
  <r>
    <x v="21"/>
    <x v="21"/>
    <x v="100"/>
    <x v="100"/>
    <x v="0"/>
    <x v="0"/>
    <x v="0"/>
    <n v="0"/>
    <n v="0"/>
    <n v="0"/>
    <n v="0"/>
    <n v="0"/>
    <n v="0"/>
    <n v="0"/>
    <n v="0"/>
    <n v="0"/>
    <n v="0"/>
    <n v="0"/>
    <n v="0"/>
    <n v="0"/>
    <n v="0"/>
    <n v="0"/>
    <n v="0"/>
    <n v="0"/>
    <n v="0"/>
    <n v="6"/>
    <n v="0"/>
    <n v="1"/>
    <n v="1.25"/>
    <n v="0"/>
    <n v="0"/>
  </r>
  <r>
    <x v="19"/>
    <x v="19"/>
    <x v="101"/>
    <x v="101"/>
    <x v="15"/>
    <x v="0"/>
    <x v="0"/>
    <n v="0"/>
    <n v="0"/>
    <n v="0"/>
    <n v="0"/>
    <n v="0"/>
    <n v="0"/>
    <n v="0"/>
    <n v="0"/>
    <n v="0"/>
    <n v="0"/>
    <n v="0"/>
    <n v="0"/>
    <n v="0"/>
    <n v="0"/>
    <n v="0"/>
    <n v="0"/>
    <n v="0"/>
    <n v="0"/>
    <n v="3.5"/>
    <n v="0"/>
    <n v="0"/>
    <n v="0"/>
    <n v="0"/>
    <n v="0"/>
  </r>
  <r>
    <x v="5"/>
    <x v="5"/>
    <x v="102"/>
    <x v="102"/>
    <x v="16"/>
    <x v="0"/>
    <x v="0"/>
    <n v="0"/>
    <n v="0"/>
    <n v="0"/>
    <n v="0"/>
    <n v="0"/>
    <n v="0"/>
    <n v="0"/>
    <n v="0"/>
    <n v="0"/>
    <n v="0"/>
    <n v="0"/>
    <n v="0"/>
    <n v="0"/>
    <n v="0"/>
    <n v="0"/>
    <n v="3.3333330000000001"/>
    <n v="0"/>
    <n v="0"/>
    <n v="0"/>
    <n v="0"/>
    <n v="0"/>
    <n v="0"/>
    <n v="0"/>
    <n v="0"/>
  </r>
  <r>
    <x v="16"/>
    <x v="16"/>
    <x v="103"/>
    <x v="103"/>
    <x v="0"/>
    <x v="0"/>
    <x v="0"/>
    <n v="3.25"/>
    <n v="0"/>
    <n v="0"/>
    <n v="0"/>
    <n v="0"/>
    <n v="2.461538"/>
    <n v="0"/>
    <n v="1.733333"/>
    <n v="0"/>
    <n v="0"/>
    <n v="0"/>
    <n v="0"/>
    <n v="0"/>
    <n v="0"/>
    <n v="0"/>
    <n v="0"/>
    <n v="0"/>
    <n v="0"/>
    <n v="0"/>
    <n v="0"/>
    <n v="0"/>
    <n v="0"/>
    <n v="0"/>
    <n v="0"/>
  </r>
  <r>
    <x v="6"/>
    <x v="6"/>
    <x v="104"/>
    <x v="104"/>
    <x v="0"/>
    <x v="0"/>
    <x v="0"/>
    <n v="0"/>
    <n v="0"/>
    <n v="0"/>
    <n v="0"/>
    <n v="0"/>
    <n v="0"/>
    <n v="0"/>
    <n v="0"/>
    <n v="0"/>
    <n v="0"/>
    <n v="0"/>
    <n v="0"/>
    <n v="0"/>
    <n v="0"/>
    <n v="0"/>
    <n v="7.4285709999999998"/>
    <n v="0"/>
    <n v="0"/>
    <n v="0"/>
    <n v="0"/>
    <n v="0"/>
    <n v="0"/>
    <n v="0"/>
    <n v="0"/>
  </r>
  <r>
    <x v="9"/>
    <x v="9"/>
    <x v="105"/>
    <x v="105"/>
    <x v="0"/>
    <x v="0"/>
    <x v="9"/>
    <n v="0"/>
    <n v="0"/>
    <n v="0"/>
    <n v="0"/>
    <n v="0"/>
    <n v="0"/>
    <n v="0"/>
    <n v="2.8823530000000002"/>
    <n v="0"/>
    <n v="1"/>
    <n v="0"/>
    <n v="0"/>
    <n v="0"/>
    <n v="0"/>
    <n v="0"/>
    <n v="0"/>
    <n v="0"/>
    <n v="0"/>
    <n v="0"/>
    <n v="0"/>
    <n v="0"/>
    <n v="0"/>
    <n v="0"/>
    <n v="0"/>
  </r>
  <r>
    <x v="23"/>
    <x v="23"/>
    <x v="106"/>
    <x v="106"/>
    <x v="0"/>
    <x v="0"/>
    <x v="0"/>
    <n v="0"/>
    <n v="0"/>
    <n v="0"/>
    <n v="0"/>
    <n v="0"/>
    <n v="0"/>
    <n v="0"/>
    <n v="0"/>
    <n v="0"/>
    <n v="0"/>
    <n v="0"/>
    <n v="0"/>
    <n v="0"/>
    <n v="0"/>
    <n v="0"/>
    <n v="0"/>
    <n v="0"/>
    <n v="0"/>
    <n v="0"/>
    <n v="7.2"/>
    <n v="0"/>
    <n v="0"/>
    <n v="0"/>
    <n v="0"/>
  </r>
  <r>
    <x v="30"/>
    <x v="30"/>
    <x v="107"/>
    <x v="107"/>
    <x v="11"/>
    <x v="0"/>
    <x v="0"/>
    <n v="0"/>
    <n v="0"/>
    <n v="0"/>
    <n v="0"/>
    <n v="0"/>
    <n v="0"/>
    <n v="0"/>
    <n v="0"/>
    <n v="0"/>
    <n v="0"/>
    <n v="0"/>
    <n v="0"/>
    <n v="0"/>
    <n v="0"/>
    <n v="0"/>
    <n v="0"/>
    <n v="0"/>
    <n v="0"/>
    <n v="0"/>
    <n v="5"/>
    <n v="0"/>
    <n v="0"/>
    <n v="0"/>
    <n v="0"/>
  </r>
  <r>
    <x v="26"/>
    <x v="26"/>
    <x v="108"/>
    <x v="108"/>
    <x v="0"/>
    <x v="0"/>
    <x v="0"/>
    <n v="0"/>
    <n v="0"/>
    <n v="0"/>
    <n v="0"/>
    <n v="0"/>
    <n v="0"/>
    <n v="0"/>
    <n v="0"/>
    <n v="0"/>
    <n v="0"/>
    <n v="0"/>
    <n v="0"/>
    <n v="0"/>
    <n v="0"/>
    <n v="0"/>
    <n v="0"/>
    <n v="0"/>
    <n v="0"/>
    <n v="6.3333329999999997"/>
    <n v="0"/>
    <n v="0"/>
    <n v="0"/>
    <n v="0"/>
    <n v="0"/>
  </r>
  <r>
    <x v="19"/>
    <x v="19"/>
    <x v="109"/>
    <x v="109"/>
    <x v="0"/>
    <x v="0"/>
    <x v="0"/>
    <n v="0"/>
    <n v="0"/>
    <n v="0"/>
    <n v="0"/>
    <n v="0"/>
    <n v="0"/>
    <n v="0"/>
    <n v="0"/>
    <n v="0"/>
    <n v="0"/>
    <n v="0"/>
    <n v="0"/>
    <n v="0"/>
    <n v="0"/>
    <n v="0"/>
    <n v="0"/>
    <n v="0"/>
    <n v="0"/>
    <n v="0"/>
    <n v="0"/>
    <n v="0"/>
    <n v="6.3333329999999997"/>
    <n v="0"/>
    <n v="0"/>
  </r>
  <r>
    <x v="31"/>
    <x v="31"/>
    <x v="110"/>
    <x v="110"/>
    <x v="0"/>
    <x v="0"/>
    <x v="0"/>
    <n v="0"/>
    <n v="0"/>
    <n v="0"/>
    <n v="0"/>
    <n v="0"/>
    <n v="0"/>
    <n v="0"/>
    <n v="0"/>
    <n v="0"/>
    <n v="0"/>
    <n v="0"/>
    <n v="0"/>
    <n v="0"/>
    <n v="0"/>
    <n v="0"/>
    <n v="0"/>
    <n v="0"/>
    <n v="0"/>
    <n v="0"/>
    <n v="3"/>
    <n v="3.25"/>
    <n v="0"/>
    <n v="0"/>
    <n v="0"/>
  </r>
  <r>
    <x v="26"/>
    <x v="26"/>
    <x v="111"/>
    <x v="111"/>
    <x v="0"/>
    <x v="0"/>
    <x v="0"/>
    <n v="0"/>
    <n v="0"/>
    <n v="0"/>
    <n v="0"/>
    <n v="0"/>
    <n v="0"/>
    <n v="0"/>
    <n v="0"/>
    <n v="0"/>
    <n v="0"/>
    <n v="0"/>
    <n v="0"/>
    <n v="0"/>
    <n v="0"/>
    <n v="0"/>
    <n v="0"/>
    <n v="6"/>
    <n v="0"/>
    <n v="0"/>
    <n v="0"/>
    <n v="0"/>
    <n v="0"/>
    <n v="0"/>
    <n v="0"/>
  </r>
  <r>
    <x v="5"/>
    <x v="5"/>
    <x v="112"/>
    <x v="112"/>
    <x v="0"/>
    <x v="0"/>
    <x v="0"/>
    <n v="0"/>
    <n v="0"/>
    <n v="0"/>
    <n v="0"/>
    <n v="0"/>
    <n v="0"/>
    <n v="0"/>
    <n v="0"/>
    <n v="0"/>
    <n v="0"/>
    <n v="0"/>
    <n v="0"/>
    <n v="0"/>
    <n v="0"/>
    <n v="0"/>
    <n v="0"/>
    <n v="0"/>
    <n v="0"/>
    <n v="0"/>
    <n v="3.4444439999999998"/>
    <n v="0"/>
    <n v="2.5"/>
    <n v="0"/>
    <n v="0"/>
  </r>
  <r>
    <x v="13"/>
    <x v="13"/>
    <x v="113"/>
    <x v="113"/>
    <x v="0"/>
    <x v="0"/>
    <x v="0"/>
    <n v="0"/>
    <n v="0"/>
    <n v="0"/>
    <n v="0"/>
    <n v="0"/>
    <n v="0"/>
    <n v="0"/>
    <n v="0"/>
    <n v="0"/>
    <n v="0"/>
    <n v="0"/>
    <n v="0"/>
    <n v="0"/>
    <n v="0"/>
    <n v="0"/>
    <n v="0"/>
    <n v="0"/>
    <n v="0"/>
    <n v="5.4"/>
    <n v="0"/>
    <n v="0"/>
    <n v="0"/>
    <n v="0"/>
    <n v="0"/>
  </r>
  <r>
    <x v="32"/>
    <x v="32"/>
    <x v="114"/>
    <x v="114"/>
    <x v="1"/>
    <x v="0"/>
    <x v="0"/>
    <n v="0"/>
    <n v="0"/>
    <n v="0"/>
    <n v="0"/>
    <n v="0"/>
    <n v="0"/>
    <n v="0"/>
    <n v="0"/>
    <n v="0"/>
    <n v="0"/>
    <n v="0"/>
    <n v="0"/>
    <n v="0"/>
    <n v="0"/>
    <n v="0"/>
    <n v="3.3333330000000001"/>
    <n v="0"/>
    <n v="0"/>
    <n v="0"/>
    <n v="0"/>
    <n v="0"/>
    <n v="0"/>
    <n v="0"/>
    <n v="0"/>
  </r>
  <r>
    <x v="16"/>
    <x v="16"/>
    <x v="115"/>
    <x v="115"/>
    <x v="15"/>
    <x v="0"/>
    <x v="0"/>
    <n v="0"/>
    <n v="0"/>
    <n v="0"/>
    <n v="0"/>
    <n v="0"/>
    <n v="0"/>
    <n v="0"/>
    <n v="0"/>
    <n v="0"/>
    <n v="0"/>
    <n v="0"/>
    <n v="0"/>
    <n v="0"/>
    <n v="0"/>
    <n v="0"/>
    <n v="1"/>
    <n v="0"/>
    <n v="0"/>
    <n v="0"/>
    <n v="0"/>
    <n v="0"/>
    <n v="0"/>
    <n v="0"/>
    <n v="0"/>
  </r>
  <r>
    <x v="22"/>
    <x v="22"/>
    <x v="116"/>
    <x v="116"/>
    <x v="0"/>
    <x v="0"/>
    <x v="0"/>
    <n v="0"/>
    <n v="0"/>
    <n v="0"/>
    <n v="0"/>
    <n v="0"/>
    <n v="0"/>
    <n v="0"/>
    <n v="0"/>
    <n v="0"/>
    <n v="0"/>
    <n v="0"/>
    <n v="0"/>
    <n v="0"/>
    <n v="0"/>
    <n v="0"/>
    <n v="0"/>
    <n v="0"/>
    <n v="0"/>
    <n v="0"/>
    <n v="0"/>
    <n v="0"/>
    <n v="0"/>
    <n v="5.2"/>
    <n v="0"/>
  </r>
  <r>
    <x v="17"/>
    <x v="17"/>
    <x v="117"/>
    <x v="117"/>
    <x v="0"/>
    <x v="0"/>
    <x v="0"/>
    <n v="0"/>
    <n v="0"/>
    <n v="0"/>
    <n v="0"/>
    <n v="0"/>
    <n v="0"/>
    <n v="2.8"/>
    <n v="0"/>
    <n v="0"/>
    <n v="0"/>
    <n v="0"/>
    <n v="0"/>
    <n v="0"/>
    <n v="0"/>
    <n v="0"/>
    <n v="2"/>
    <n v="0"/>
    <n v="0"/>
    <n v="0"/>
    <n v="0"/>
    <n v="0"/>
    <n v="0"/>
    <n v="0"/>
    <n v="0"/>
  </r>
  <r>
    <x v="29"/>
    <x v="29"/>
    <x v="118"/>
    <x v="118"/>
    <x v="17"/>
    <x v="0"/>
    <x v="0"/>
    <n v="0"/>
    <n v="0"/>
    <n v="0"/>
    <n v="0"/>
    <n v="0"/>
    <n v="0"/>
    <n v="0"/>
    <n v="0"/>
    <n v="0"/>
    <n v="0"/>
    <n v="0"/>
    <n v="0"/>
    <n v="0"/>
    <n v="0"/>
    <n v="0"/>
    <n v="0"/>
    <n v="0"/>
    <n v="0"/>
    <n v="0"/>
    <n v="0"/>
    <n v="0"/>
    <n v="0"/>
    <n v="0"/>
    <n v="0"/>
  </r>
  <r>
    <x v="5"/>
    <x v="5"/>
    <x v="119"/>
    <x v="119"/>
    <x v="0"/>
    <x v="0"/>
    <x v="0"/>
    <n v="0"/>
    <n v="0"/>
    <n v="0"/>
    <n v="0"/>
    <n v="0"/>
    <n v="0"/>
    <n v="0"/>
    <n v="0"/>
    <n v="0"/>
    <n v="0"/>
    <n v="0"/>
    <n v="0"/>
    <n v="0"/>
    <n v="0"/>
    <n v="0"/>
    <n v="0"/>
    <n v="0"/>
    <n v="0"/>
    <n v="0"/>
    <n v="0"/>
    <n v="4.75"/>
    <n v="0"/>
    <n v="0"/>
    <n v="0"/>
  </r>
  <r>
    <x v="4"/>
    <x v="4"/>
    <x v="120"/>
    <x v="120"/>
    <x v="0"/>
    <x v="0"/>
    <x v="0"/>
    <n v="0"/>
    <n v="0"/>
    <n v="0"/>
    <n v="0"/>
    <n v="0"/>
    <n v="0"/>
    <n v="0"/>
    <n v="0"/>
    <n v="0"/>
    <n v="0"/>
    <n v="0"/>
    <n v="0"/>
    <n v="0"/>
    <n v="0"/>
    <n v="0"/>
    <n v="0"/>
    <n v="0"/>
    <n v="0"/>
    <n v="0"/>
    <n v="4.75"/>
    <n v="0"/>
    <n v="0"/>
    <n v="0"/>
    <n v="0"/>
  </r>
  <r>
    <x v="8"/>
    <x v="8"/>
    <x v="121"/>
    <x v="121"/>
    <x v="0"/>
    <x v="0"/>
    <x v="0"/>
    <n v="4.5"/>
    <n v="0"/>
    <n v="0"/>
    <n v="0"/>
    <n v="0"/>
    <n v="0"/>
    <n v="0"/>
    <n v="0"/>
    <n v="0"/>
    <n v="0"/>
    <n v="0"/>
    <n v="0"/>
    <n v="0"/>
    <n v="0"/>
    <n v="0"/>
    <n v="0"/>
    <n v="0"/>
    <n v="0"/>
    <n v="0"/>
    <n v="0"/>
    <n v="0"/>
    <n v="0"/>
    <n v="0"/>
    <n v="0"/>
  </r>
  <r>
    <x v="24"/>
    <x v="24"/>
    <x v="122"/>
    <x v="122"/>
    <x v="0"/>
    <x v="0"/>
    <x v="0"/>
    <n v="0"/>
    <n v="0"/>
    <n v="0"/>
    <n v="0"/>
    <n v="0"/>
    <n v="0"/>
    <n v="0"/>
    <n v="0"/>
    <n v="0"/>
    <n v="0"/>
    <n v="0"/>
    <n v="0"/>
    <n v="0"/>
    <n v="0"/>
    <n v="0"/>
    <n v="0"/>
    <n v="0"/>
    <n v="0"/>
    <n v="4.25"/>
    <n v="0"/>
    <n v="0"/>
    <n v="0"/>
    <n v="0"/>
    <n v="0"/>
  </r>
  <r>
    <x v="13"/>
    <x v="13"/>
    <x v="123"/>
    <x v="123"/>
    <x v="0"/>
    <x v="0"/>
    <x v="0"/>
    <n v="4.2"/>
    <n v="0"/>
    <n v="0"/>
    <n v="0"/>
    <n v="0"/>
    <n v="0"/>
    <n v="0"/>
    <n v="0"/>
    <n v="0"/>
    <n v="0"/>
    <n v="0"/>
    <n v="0"/>
    <n v="0"/>
    <n v="0"/>
    <n v="0"/>
    <n v="0"/>
    <n v="0"/>
    <n v="0"/>
    <n v="0"/>
    <n v="0"/>
    <n v="0"/>
    <n v="0"/>
    <n v="0"/>
    <n v="0"/>
  </r>
  <r>
    <x v="13"/>
    <x v="13"/>
    <x v="124"/>
    <x v="124"/>
    <x v="0"/>
    <x v="0"/>
    <x v="0"/>
    <n v="4.1071429999999998"/>
    <n v="0"/>
    <n v="0"/>
    <n v="0"/>
    <n v="0"/>
    <n v="0"/>
    <n v="0"/>
    <n v="0"/>
    <n v="0"/>
    <n v="0"/>
    <n v="0"/>
    <n v="0"/>
    <n v="0"/>
    <n v="0"/>
    <n v="0"/>
    <n v="0"/>
    <n v="0"/>
    <n v="0"/>
    <n v="0"/>
    <n v="0"/>
    <n v="0"/>
    <n v="0"/>
    <n v="0"/>
    <n v="0"/>
  </r>
  <r>
    <x v="10"/>
    <x v="10"/>
    <x v="125"/>
    <x v="125"/>
    <x v="0"/>
    <x v="0"/>
    <x v="0"/>
    <n v="0"/>
    <n v="0"/>
    <n v="0"/>
    <n v="0"/>
    <n v="0"/>
    <n v="0"/>
    <n v="0"/>
    <n v="0"/>
    <n v="0"/>
    <n v="0"/>
    <n v="0"/>
    <n v="0"/>
    <n v="0"/>
    <n v="0"/>
    <n v="0"/>
    <n v="0"/>
    <n v="0"/>
    <n v="0"/>
    <n v="0"/>
    <n v="2"/>
    <n v="0"/>
    <n v="2"/>
    <n v="0"/>
    <n v="0"/>
  </r>
  <r>
    <x v="19"/>
    <x v="19"/>
    <x v="126"/>
    <x v="126"/>
    <x v="0"/>
    <x v="0"/>
    <x v="0"/>
    <n v="0"/>
    <n v="0"/>
    <n v="0"/>
    <n v="0"/>
    <n v="0"/>
    <n v="0"/>
    <n v="0"/>
    <n v="0"/>
    <n v="2"/>
    <n v="0"/>
    <n v="0"/>
    <n v="0"/>
    <n v="0"/>
    <n v="2"/>
    <n v="0"/>
    <n v="0"/>
    <n v="0"/>
    <n v="0"/>
    <n v="0"/>
    <n v="0"/>
    <n v="0"/>
    <n v="0"/>
    <n v="0"/>
    <n v="0"/>
  </r>
  <r>
    <x v="32"/>
    <x v="32"/>
    <x v="127"/>
    <x v="127"/>
    <x v="0"/>
    <x v="0"/>
    <x v="0"/>
    <n v="0"/>
    <n v="0"/>
    <n v="0"/>
    <n v="0"/>
    <n v="0"/>
    <n v="0"/>
    <n v="0"/>
    <n v="0"/>
    <n v="0"/>
    <n v="0"/>
    <n v="0"/>
    <n v="0"/>
    <n v="0"/>
    <n v="0"/>
    <n v="0"/>
    <n v="0"/>
    <n v="0"/>
    <n v="0"/>
    <n v="0"/>
    <n v="0"/>
    <n v="4"/>
    <n v="0"/>
    <n v="0"/>
    <n v="0"/>
  </r>
  <r>
    <x v="20"/>
    <x v="20"/>
    <x v="128"/>
    <x v="128"/>
    <x v="0"/>
    <x v="0"/>
    <x v="0"/>
    <n v="0"/>
    <n v="0"/>
    <n v="0"/>
    <n v="0"/>
    <n v="0"/>
    <n v="0"/>
    <n v="0"/>
    <n v="0"/>
    <n v="0"/>
    <n v="0"/>
    <n v="0"/>
    <n v="0"/>
    <n v="0"/>
    <n v="0"/>
    <n v="0"/>
    <n v="0"/>
    <n v="0"/>
    <n v="0"/>
    <n v="0"/>
    <n v="4"/>
    <n v="0"/>
    <n v="0"/>
    <n v="0"/>
    <n v="0"/>
  </r>
  <r>
    <x v="13"/>
    <x v="13"/>
    <x v="129"/>
    <x v="129"/>
    <x v="0"/>
    <x v="0"/>
    <x v="0"/>
    <n v="0"/>
    <n v="2.9761899999999999"/>
    <n v="0"/>
    <n v="0"/>
    <n v="0"/>
    <n v="0"/>
    <n v="0"/>
    <n v="0"/>
    <n v="0"/>
    <n v="0"/>
    <n v="0"/>
    <n v="0"/>
    <n v="0"/>
    <n v="0"/>
    <n v="0"/>
    <n v="0"/>
    <n v="0"/>
    <n v="0"/>
    <n v="0"/>
    <n v="0"/>
    <n v="0"/>
    <n v="1"/>
    <n v="0"/>
    <n v="0"/>
  </r>
  <r>
    <x v="0"/>
    <x v="0"/>
    <x v="130"/>
    <x v="130"/>
    <x v="0"/>
    <x v="0"/>
    <x v="0"/>
    <n v="0"/>
    <n v="0"/>
    <n v="0"/>
    <n v="0"/>
    <n v="0"/>
    <n v="0"/>
    <n v="0"/>
    <n v="0"/>
    <n v="0"/>
    <n v="0"/>
    <n v="0"/>
    <n v="0"/>
    <n v="0"/>
    <n v="0"/>
    <n v="3.75"/>
    <n v="0"/>
    <n v="0"/>
    <n v="0"/>
    <n v="0"/>
    <n v="0"/>
    <n v="0"/>
    <n v="0"/>
    <n v="0"/>
    <n v="0"/>
  </r>
  <r>
    <x v="16"/>
    <x v="16"/>
    <x v="131"/>
    <x v="131"/>
    <x v="0"/>
    <x v="0"/>
    <x v="0"/>
    <n v="0"/>
    <n v="0"/>
    <n v="0"/>
    <n v="0"/>
    <n v="0"/>
    <n v="0"/>
    <n v="0"/>
    <n v="0"/>
    <n v="0"/>
    <n v="0"/>
    <n v="0"/>
    <n v="0"/>
    <n v="0"/>
    <n v="0"/>
    <n v="3.5555560000000002"/>
    <n v="0"/>
    <n v="0"/>
    <n v="0"/>
    <n v="0"/>
    <n v="0"/>
    <n v="0"/>
    <n v="0"/>
    <n v="0"/>
    <n v="0"/>
  </r>
  <r>
    <x v="4"/>
    <x v="4"/>
    <x v="132"/>
    <x v="132"/>
    <x v="0"/>
    <x v="0"/>
    <x v="0"/>
    <n v="0"/>
    <n v="0"/>
    <n v="0"/>
    <n v="0"/>
    <n v="0"/>
    <n v="0"/>
    <n v="0"/>
    <n v="0"/>
    <n v="0"/>
    <n v="0"/>
    <n v="0"/>
    <n v="0"/>
    <n v="0"/>
    <n v="0"/>
    <n v="0"/>
    <n v="0"/>
    <n v="0"/>
    <n v="0"/>
    <n v="0"/>
    <n v="3.5"/>
    <n v="0"/>
    <n v="0"/>
    <n v="0"/>
    <n v="0"/>
  </r>
  <r>
    <x v="1"/>
    <x v="1"/>
    <x v="133"/>
    <x v="133"/>
    <x v="0"/>
    <x v="0"/>
    <x v="0"/>
    <n v="0"/>
    <n v="0"/>
    <n v="0"/>
    <n v="0"/>
    <n v="0"/>
    <n v="0"/>
    <n v="0"/>
    <n v="0"/>
    <n v="0"/>
    <n v="0"/>
    <n v="0"/>
    <n v="0"/>
    <n v="0"/>
    <n v="0"/>
    <n v="0"/>
    <n v="0"/>
    <n v="3.5"/>
    <n v="0"/>
    <n v="0"/>
    <n v="0"/>
    <n v="0"/>
    <n v="0"/>
    <n v="0"/>
    <n v="0"/>
  </r>
  <r>
    <x v="10"/>
    <x v="10"/>
    <x v="134"/>
    <x v="134"/>
    <x v="0"/>
    <x v="0"/>
    <x v="0"/>
    <n v="0"/>
    <n v="0"/>
    <n v="0"/>
    <n v="0"/>
    <n v="0"/>
    <n v="0"/>
    <n v="0"/>
    <n v="0"/>
    <n v="0"/>
    <n v="0"/>
    <n v="0"/>
    <n v="0"/>
    <n v="0"/>
    <n v="0"/>
    <n v="0"/>
    <n v="0"/>
    <n v="0"/>
    <n v="0"/>
    <n v="0"/>
    <n v="0"/>
    <n v="3.25"/>
    <n v="0"/>
    <n v="0"/>
    <n v="0"/>
  </r>
  <r>
    <x v="10"/>
    <x v="10"/>
    <x v="135"/>
    <x v="135"/>
    <x v="0"/>
    <x v="0"/>
    <x v="0"/>
    <n v="0"/>
    <n v="0"/>
    <n v="0"/>
    <n v="0"/>
    <n v="0"/>
    <n v="0"/>
    <n v="0"/>
    <n v="0"/>
    <n v="0"/>
    <n v="0"/>
    <n v="0"/>
    <n v="0"/>
    <n v="0"/>
    <n v="0"/>
    <n v="0"/>
    <n v="0"/>
    <n v="0"/>
    <n v="0"/>
    <n v="0"/>
    <n v="0"/>
    <n v="0"/>
    <n v="3.030303"/>
    <n v="0"/>
    <n v="0"/>
  </r>
  <r>
    <x v="16"/>
    <x v="16"/>
    <x v="136"/>
    <x v="136"/>
    <x v="0"/>
    <x v="0"/>
    <x v="1"/>
    <n v="0"/>
    <n v="0"/>
    <n v="0"/>
    <n v="0"/>
    <n v="0"/>
    <n v="0"/>
    <n v="0"/>
    <n v="0"/>
    <n v="0"/>
    <n v="0"/>
    <n v="0"/>
    <n v="0"/>
    <n v="0"/>
    <n v="0"/>
    <n v="2"/>
    <n v="0"/>
    <n v="0"/>
    <n v="0"/>
    <n v="0"/>
    <n v="0"/>
    <n v="0"/>
    <n v="0"/>
    <n v="0"/>
    <n v="0"/>
  </r>
  <r>
    <x v="8"/>
    <x v="8"/>
    <x v="137"/>
    <x v="48"/>
    <x v="0"/>
    <x v="0"/>
    <x v="0"/>
    <n v="0"/>
    <n v="0"/>
    <n v="0"/>
    <n v="0"/>
    <n v="0"/>
    <n v="0"/>
    <n v="0"/>
    <n v="3"/>
    <n v="0"/>
    <n v="0"/>
    <n v="0"/>
    <n v="0"/>
    <n v="0"/>
    <n v="0"/>
    <n v="0"/>
    <n v="0"/>
    <n v="0"/>
    <n v="0"/>
    <n v="0"/>
    <n v="0"/>
    <n v="0"/>
    <n v="0"/>
    <n v="0"/>
    <n v="0"/>
  </r>
  <r>
    <x v="32"/>
    <x v="32"/>
    <x v="138"/>
    <x v="137"/>
    <x v="0"/>
    <x v="0"/>
    <x v="0"/>
    <n v="0"/>
    <n v="0"/>
    <n v="0"/>
    <n v="0"/>
    <n v="0"/>
    <n v="0"/>
    <n v="0"/>
    <n v="0"/>
    <n v="0"/>
    <n v="0"/>
    <n v="0"/>
    <n v="0"/>
    <n v="0"/>
    <n v="0"/>
    <n v="0"/>
    <n v="0"/>
    <n v="0"/>
    <n v="0"/>
    <n v="0"/>
    <n v="0"/>
    <n v="3"/>
    <n v="0"/>
    <n v="0"/>
    <n v="0"/>
  </r>
  <r>
    <x v="27"/>
    <x v="27"/>
    <x v="139"/>
    <x v="138"/>
    <x v="0"/>
    <x v="0"/>
    <x v="0"/>
    <n v="0"/>
    <n v="0"/>
    <n v="0"/>
    <n v="0"/>
    <n v="1"/>
    <n v="0"/>
    <n v="0"/>
    <n v="0"/>
    <n v="0"/>
    <n v="0"/>
    <n v="0"/>
    <n v="0"/>
    <n v="0"/>
    <n v="1"/>
    <n v="1"/>
    <n v="0"/>
    <n v="0"/>
    <n v="0"/>
    <n v="0"/>
    <n v="0"/>
    <n v="0"/>
    <n v="0"/>
    <n v="0"/>
    <n v="0"/>
  </r>
  <r>
    <x v="30"/>
    <x v="30"/>
    <x v="140"/>
    <x v="139"/>
    <x v="0"/>
    <x v="0"/>
    <x v="0"/>
    <n v="0"/>
    <n v="0"/>
    <n v="0"/>
    <n v="0"/>
    <n v="0"/>
    <n v="0"/>
    <n v="0"/>
    <n v="0"/>
    <n v="0"/>
    <n v="0"/>
    <n v="0"/>
    <n v="0"/>
    <n v="0"/>
    <n v="0"/>
    <n v="0"/>
    <n v="0"/>
    <n v="0"/>
    <n v="0"/>
    <n v="0"/>
    <n v="0"/>
    <n v="3"/>
    <n v="0"/>
    <n v="0"/>
    <n v="0"/>
  </r>
  <r>
    <x v="31"/>
    <x v="31"/>
    <x v="141"/>
    <x v="140"/>
    <x v="0"/>
    <x v="0"/>
    <x v="0"/>
    <n v="0"/>
    <n v="0"/>
    <n v="0"/>
    <n v="0"/>
    <n v="0"/>
    <n v="0"/>
    <n v="0"/>
    <n v="0"/>
    <n v="0"/>
    <n v="0"/>
    <n v="0"/>
    <n v="0"/>
    <n v="0"/>
    <n v="0"/>
    <n v="0"/>
    <n v="0"/>
    <n v="0"/>
    <n v="0"/>
    <n v="0"/>
    <n v="0"/>
    <n v="3"/>
    <n v="0"/>
    <n v="0"/>
    <n v="0"/>
  </r>
  <r>
    <x v="0"/>
    <x v="0"/>
    <x v="142"/>
    <x v="141"/>
    <x v="12"/>
    <x v="0"/>
    <x v="0"/>
    <n v="0"/>
    <n v="0"/>
    <n v="0"/>
    <n v="0"/>
    <n v="0"/>
    <n v="0"/>
    <n v="0"/>
    <n v="0"/>
    <n v="0"/>
    <n v="0"/>
    <n v="0"/>
    <n v="0"/>
    <n v="0"/>
    <n v="0"/>
    <n v="0"/>
    <n v="0"/>
    <n v="0"/>
    <n v="0"/>
    <n v="0"/>
    <n v="0"/>
    <n v="0"/>
    <n v="0"/>
    <n v="0"/>
    <n v="0"/>
  </r>
  <r>
    <x v="5"/>
    <x v="5"/>
    <x v="143"/>
    <x v="142"/>
    <x v="0"/>
    <x v="0"/>
    <x v="0"/>
    <n v="0"/>
    <n v="0"/>
    <n v="0"/>
    <n v="0"/>
    <n v="0"/>
    <n v="0"/>
    <n v="0"/>
    <n v="0"/>
    <n v="0"/>
    <n v="0"/>
    <n v="0"/>
    <n v="0"/>
    <n v="0"/>
    <n v="0"/>
    <n v="0"/>
    <n v="0"/>
    <n v="0"/>
    <n v="0"/>
    <n v="0"/>
    <n v="0"/>
    <n v="2.8947370000000001"/>
    <n v="0"/>
    <n v="0"/>
    <n v="0"/>
  </r>
  <r>
    <x v="29"/>
    <x v="29"/>
    <x v="144"/>
    <x v="143"/>
    <x v="18"/>
    <x v="0"/>
    <x v="0"/>
    <n v="0"/>
    <n v="0"/>
    <n v="0"/>
    <n v="0"/>
    <n v="0"/>
    <n v="0"/>
    <n v="0"/>
    <n v="0"/>
    <n v="0"/>
    <n v="0"/>
    <n v="0"/>
    <n v="0"/>
    <n v="0"/>
    <n v="0"/>
    <n v="0"/>
    <n v="0"/>
    <n v="0"/>
    <n v="0"/>
    <n v="0"/>
    <n v="0"/>
    <n v="0"/>
    <n v="0"/>
    <n v="0"/>
    <n v="0"/>
  </r>
  <r>
    <x v="13"/>
    <x v="13"/>
    <x v="145"/>
    <x v="144"/>
    <x v="0"/>
    <x v="0"/>
    <x v="0"/>
    <n v="0"/>
    <n v="2.8333330000000001"/>
    <n v="0"/>
    <n v="0"/>
    <n v="0"/>
    <n v="0"/>
    <n v="0"/>
    <n v="0"/>
    <n v="0"/>
    <n v="0"/>
    <n v="0"/>
    <n v="0"/>
    <n v="0"/>
    <n v="0"/>
    <n v="0"/>
    <n v="0"/>
    <n v="0"/>
    <n v="0"/>
    <n v="0"/>
    <n v="0"/>
    <n v="0"/>
    <n v="0"/>
    <n v="0"/>
    <n v="0"/>
  </r>
  <r>
    <x v="3"/>
    <x v="3"/>
    <x v="146"/>
    <x v="145"/>
    <x v="0"/>
    <x v="0"/>
    <x v="0"/>
    <n v="0"/>
    <n v="0"/>
    <n v="0"/>
    <n v="0"/>
    <n v="0"/>
    <n v="0"/>
    <n v="0"/>
    <n v="0"/>
    <n v="0"/>
    <n v="0"/>
    <n v="0"/>
    <n v="0"/>
    <n v="0"/>
    <n v="0"/>
    <n v="2.8"/>
    <n v="0"/>
    <n v="0"/>
    <n v="0"/>
    <n v="0"/>
    <n v="0"/>
    <n v="0"/>
    <n v="0"/>
    <n v="0"/>
    <n v="0"/>
  </r>
  <r>
    <x v="21"/>
    <x v="21"/>
    <x v="147"/>
    <x v="146"/>
    <x v="0"/>
    <x v="0"/>
    <x v="0"/>
    <n v="0"/>
    <n v="0"/>
    <n v="0"/>
    <n v="0"/>
    <n v="0"/>
    <n v="0"/>
    <n v="0"/>
    <n v="0"/>
    <n v="0"/>
    <n v="0"/>
    <n v="0"/>
    <n v="0"/>
    <n v="0"/>
    <n v="0"/>
    <n v="0"/>
    <n v="0"/>
    <n v="0"/>
    <n v="0"/>
    <n v="0"/>
    <n v="0"/>
    <n v="0"/>
    <n v="2.75"/>
    <n v="0"/>
    <n v="0"/>
  </r>
  <r>
    <x v="1"/>
    <x v="1"/>
    <x v="148"/>
    <x v="147"/>
    <x v="0"/>
    <x v="0"/>
    <x v="0"/>
    <n v="0"/>
    <n v="0"/>
    <n v="0"/>
    <n v="0"/>
    <n v="0"/>
    <n v="0"/>
    <n v="0"/>
    <n v="0"/>
    <n v="0"/>
    <n v="0"/>
    <n v="0"/>
    <n v="0"/>
    <n v="0"/>
    <n v="0"/>
    <n v="0"/>
    <n v="0"/>
    <n v="0"/>
    <n v="0"/>
    <n v="0"/>
    <n v="0"/>
    <n v="0"/>
    <n v="2.75"/>
    <n v="0"/>
    <n v="0"/>
  </r>
  <r>
    <x v="30"/>
    <x v="30"/>
    <x v="149"/>
    <x v="148"/>
    <x v="0"/>
    <x v="0"/>
    <x v="0"/>
    <n v="0"/>
    <n v="0"/>
    <n v="0"/>
    <n v="0"/>
    <n v="0"/>
    <n v="0"/>
    <n v="0"/>
    <n v="0"/>
    <n v="0"/>
    <n v="0"/>
    <n v="0"/>
    <n v="0"/>
    <n v="0"/>
    <n v="0"/>
    <n v="0"/>
    <n v="0"/>
    <n v="0"/>
    <n v="0"/>
    <n v="0"/>
    <n v="2.6666669999999999"/>
    <n v="0"/>
    <n v="0"/>
    <n v="0"/>
    <n v="0"/>
  </r>
  <r>
    <x v="26"/>
    <x v="26"/>
    <x v="150"/>
    <x v="149"/>
    <x v="0"/>
    <x v="0"/>
    <x v="0"/>
    <n v="0"/>
    <n v="0"/>
    <n v="0"/>
    <n v="0"/>
    <n v="0"/>
    <n v="0"/>
    <n v="0"/>
    <n v="0"/>
    <n v="0"/>
    <n v="0"/>
    <n v="0"/>
    <n v="0"/>
    <n v="0"/>
    <n v="0"/>
    <n v="0"/>
    <n v="0"/>
    <n v="0"/>
    <n v="0"/>
    <n v="0"/>
    <n v="0"/>
    <n v="0"/>
    <n v="2.5"/>
    <n v="0"/>
    <n v="0"/>
  </r>
  <r>
    <x v="33"/>
    <x v="33"/>
    <x v="151"/>
    <x v="150"/>
    <x v="0"/>
    <x v="2"/>
    <x v="0"/>
    <n v="0"/>
    <n v="0"/>
    <n v="0"/>
    <n v="0"/>
    <n v="0"/>
    <n v="0"/>
    <n v="0"/>
    <n v="0"/>
    <n v="0"/>
    <n v="0"/>
    <n v="0"/>
    <n v="0"/>
    <n v="0"/>
    <n v="0"/>
    <n v="0"/>
    <n v="0"/>
    <n v="0"/>
    <n v="0"/>
    <n v="0"/>
    <n v="0"/>
    <n v="0"/>
    <n v="0"/>
    <n v="0"/>
    <n v="0"/>
  </r>
  <r>
    <x v="10"/>
    <x v="10"/>
    <x v="152"/>
    <x v="151"/>
    <x v="0"/>
    <x v="0"/>
    <x v="0"/>
    <n v="0"/>
    <n v="0"/>
    <n v="0"/>
    <n v="0"/>
    <n v="0"/>
    <n v="0"/>
    <n v="0"/>
    <n v="0"/>
    <n v="0"/>
    <n v="0"/>
    <n v="0"/>
    <n v="0"/>
    <n v="0"/>
    <n v="0"/>
    <n v="0"/>
    <n v="0"/>
    <n v="0"/>
    <n v="0"/>
    <n v="2.2727269999999997"/>
    <n v="0"/>
    <n v="0"/>
    <n v="0"/>
    <n v="0"/>
    <n v="0"/>
  </r>
  <r>
    <x v="8"/>
    <x v="8"/>
    <x v="153"/>
    <x v="152"/>
    <x v="0"/>
    <x v="0"/>
    <x v="0"/>
    <n v="0"/>
    <n v="0"/>
    <n v="0"/>
    <n v="0"/>
    <n v="0"/>
    <n v="0"/>
    <n v="0"/>
    <n v="0"/>
    <n v="0"/>
    <n v="0"/>
    <n v="0"/>
    <n v="0"/>
    <n v="0"/>
    <n v="0"/>
    <n v="0"/>
    <n v="0"/>
    <n v="0"/>
    <n v="0"/>
    <n v="0"/>
    <n v="2.2000000000000002"/>
    <n v="0"/>
    <n v="0"/>
    <n v="0"/>
    <n v="0"/>
  </r>
  <r>
    <x v="22"/>
    <x v="22"/>
    <x v="154"/>
    <x v="153"/>
    <x v="0"/>
    <x v="0"/>
    <x v="0"/>
    <n v="0"/>
    <n v="0"/>
    <n v="0"/>
    <n v="0"/>
    <n v="0"/>
    <n v="0"/>
    <n v="0"/>
    <n v="0"/>
    <n v="0"/>
    <n v="0"/>
    <n v="0"/>
    <n v="0"/>
    <n v="0"/>
    <n v="0"/>
    <n v="0"/>
    <n v="0"/>
    <n v="0"/>
    <n v="0"/>
    <n v="0"/>
    <n v="2.2000000000000002"/>
    <n v="0"/>
    <n v="0"/>
    <n v="0"/>
    <n v="0"/>
  </r>
  <r>
    <x v="16"/>
    <x v="16"/>
    <x v="155"/>
    <x v="154"/>
    <x v="0"/>
    <x v="0"/>
    <x v="0"/>
    <n v="0"/>
    <n v="0"/>
    <n v="0"/>
    <n v="0"/>
    <n v="0"/>
    <n v="0"/>
    <n v="0"/>
    <n v="0"/>
    <n v="2"/>
    <n v="0"/>
    <n v="0"/>
    <n v="0"/>
    <n v="0"/>
    <n v="0"/>
    <n v="0"/>
    <n v="0"/>
    <n v="0"/>
    <n v="0"/>
    <n v="0"/>
    <n v="0"/>
    <n v="0"/>
    <n v="0"/>
    <n v="0"/>
    <n v="0"/>
  </r>
  <r>
    <x v="15"/>
    <x v="15"/>
    <x v="156"/>
    <x v="155"/>
    <x v="0"/>
    <x v="0"/>
    <x v="0"/>
    <n v="0"/>
    <n v="0"/>
    <n v="0"/>
    <n v="0"/>
    <n v="0"/>
    <n v="0"/>
    <n v="0"/>
    <n v="0"/>
    <n v="0"/>
    <n v="0"/>
    <n v="0"/>
    <n v="0"/>
    <n v="0"/>
    <n v="0"/>
    <n v="0"/>
    <n v="0"/>
    <n v="0"/>
    <n v="0"/>
    <n v="0"/>
    <n v="0"/>
    <n v="2"/>
    <n v="0"/>
    <n v="0"/>
    <n v="0"/>
  </r>
  <r>
    <x v="15"/>
    <x v="15"/>
    <x v="157"/>
    <x v="156"/>
    <x v="0"/>
    <x v="0"/>
    <x v="0"/>
    <n v="0"/>
    <n v="0"/>
    <n v="0"/>
    <n v="0"/>
    <n v="0"/>
    <n v="0"/>
    <n v="0"/>
    <n v="0"/>
    <n v="0"/>
    <n v="0"/>
    <n v="0"/>
    <n v="0"/>
    <n v="0"/>
    <n v="0"/>
    <n v="0"/>
    <n v="0"/>
    <n v="0"/>
    <n v="0"/>
    <n v="0"/>
    <n v="0"/>
    <n v="0"/>
    <n v="2"/>
    <n v="0"/>
    <n v="0"/>
  </r>
  <r>
    <x v="22"/>
    <x v="22"/>
    <x v="158"/>
    <x v="157"/>
    <x v="0"/>
    <x v="0"/>
    <x v="0"/>
    <n v="0"/>
    <n v="0"/>
    <n v="0"/>
    <n v="0"/>
    <n v="0"/>
    <n v="0"/>
    <n v="0"/>
    <n v="0"/>
    <n v="0"/>
    <n v="0"/>
    <n v="0"/>
    <n v="0"/>
    <n v="0"/>
    <n v="0"/>
    <n v="0"/>
    <n v="0"/>
    <n v="0"/>
    <n v="0"/>
    <n v="0"/>
    <n v="0"/>
    <n v="0"/>
    <n v="2"/>
    <n v="0"/>
    <n v="0"/>
  </r>
  <r>
    <x v="34"/>
    <x v="34"/>
    <x v="159"/>
    <x v="158"/>
    <x v="0"/>
    <x v="0"/>
    <x v="0"/>
    <n v="0"/>
    <n v="0"/>
    <n v="0"/>
    <n v="0"/>
    <n v="2"/>
    <n v="0"/>
    <n v="0"/>
    <n v="0"/>
    <n v="0"/>
    <n v="0"/>
    <n v="0"/>
    <n v="0"/>
    <n v="0"/>
    <n v="0"/>
    <n v="0"/>
    <n v="0"/>
    <n v="0"/>
    <n v="0"/>
    <n v="0"/>
    <n v="0"/>
    <n v="0"/>
    <n v="0"/>
    <n v="0"/>
    <n v="0"/>
  </r>
  <r>
    <x v="9"/>
    <x v="9"/>
    <x v="160"/>
    <x v="159"/>
    <x v="0"/>
    <x v="0"/>
    <x v="0"/>
    <n v="0"/>
    <n v="0"/>
    <n v="0"/>
    <n v="0"/>
    <n v="0"/>
    <n v="0"/>
    <n v="0"/>
    <n v="0"/>
    <n v="0"/>
    <n v="0"/>
    <n v="0"/>
    <n v="0"/>
    <n v="0"/>
    <n v="0"/>
    <n v="0"/>
    <n v="0"/>
    <n v="0"/>
    <n v="2"/>
    <n v="0"/>
    <n v="0"/>
    <n v="0"/>
    <n v="0"/>
    <n v="0"/>
    <n v="0"/>
  </r>
  <r>
    <x v="11"/>
    <x v="11"/>
    <x v="161"/>
    <x v="160"/>
    <x v="0"/>
    <x v="0"/>
    <x v="0"/>
    <n v="0"/>
    <n v="0"/>
    <n v="0"/>
    <n v="0"/>
    <n v="0"/>
    <n v="0"/>
    <n v="0"/>
    <n v="0"/>
    <n v="2"/>
    <n v="0"/>
    <n v="0"/>
    <n v="0"/>
    <n v="0"/>
    <n v="0"/>
    <n v="0"/>
    <n v="0"/>
    <n v="0"/>
    <n v="0"/>
    <n v="0"/>
    <n v="0"/>
    <n v="0"/>
    <n v="0"/>
    <n v="0"/>
    <n v="0"/>
  </r>
  <r>
    <x v="25"/>
    <x v="25"/>
    <x v="162"/>
    <x v="161"/>
    <x v="0"/>
    <x v="0"/>
    <x v="0"/>
    <n v="0"/>
    <n v="0"/>
    <n v="0"/>
    <n v="0"/>
    <n v="0"/>
    <n v="0"/>
    <n v="0"/>
    <n v="0"/>
    <n v="0"/>
    <n v="0"/>
    <n v="0"/>
    <n v="0"/>
    <n v="0"/>
    <n v="0"/>
    <n v="0"/>
    <n v="0"/>
    <n v="0"/>
    <n v="0"/>
    <n v="0"/>
    <n v="0"/>
    <n v="0"/>
    <n v="0"/>
    <n v="0"/>
    <n v="1.9166669999999999"/>
  </r>
  <r>
    <x v="24"/>
    <x v="24"/>
    <x v="163"/>
    <x v="162"/>
    <x v="0"/>
    <x v="0"/>
    <x v="0"/>
    <n v="0"/>
    <n v="1.8333330000000001"/>
    <n v="0"/>
    <n v="0"/>
    <n v="0"/>
    <n v="0"/>
    <n v="0"/>
    <n v="0"/>
    <n v="0"/>
    <n v="0"/>
    <n v="0"/>
    <n v="0"/>
    <n v="0"/>
    <n v="0"/>
    <n v="0"/>
    <n v="0"/>
    <n v="0"/>
    <n v="0"/>
    <n v="0"/>
    <n v="0"/>
    <n v="0"/>
    <n v="0"/>
    <n v="0"/>
    <n v="0"/>
  </r>
  <r>
    <x v="24"/>
    <x v="24"/>
    <x v="164"/>
    <x v="163"/>
    <x v="0"/>
    <x v="0"/>
    <x v="0"/>
    <n v="0"/>
    <n v="1.8333330000000001"/>
    <n v="0"/>
    <n v="0"/>
    <n v="0"/>
    <n v="0"/>
    <n v="0"/>
    <n v="0"/>
    <n v="0"/>
    <n v="0"/>
    <n v="0"/>
    <n v="0"/>
    <n v="0"/>
    <n v="0"/>
    <n v="0"/>
    <n v="0"/>
    <n v="0"/>
    <n v="0"/>
    <n v="0"/>
    <n v="0"/>
    <n v="0"/>
    <n v="0"/>
    <n v="0"/>
    <n v="0"/>
  </r>
  <r>
    <x v="27"/>
    <x v="27"/>
    <x v="165"/>
    <x v="164"/>
    <x v="0"/>
    <x v="0"/>
    <x v="0"/>
    <n v="0"/>
    <n v="0"/>
    <n v="0"/>
    <n v="0"/>
    <n v="0"/>
    <n v="0"/>
    <n v="0"/>
    <n v="0"/>
    <n v="0"/>
    <n v="0"/>
    <n v="0"/>
    <n v="0"/>
    <n v="0"/>
    <n v="0"/>
    <n v="0"/>
    <n v="0"/>
    <n v="0"/>
    <n v="0"/>
    <n v="0"/>
    <n v="0"/>
    <n v="0"/>
    <n v="0"/>
    <n v="1.8"/>
    <n v="0"/>
  </r>
  <r>
    <x v="24"/>
    <x v="24"/>
    <x v="166"/>
    <x v="165"/>
    <x v="19"/>
    <x v="0"/>
    <x v="0"/>
    <n v="0"/>
    <n v="0"/>
    <n v="0"/>
    <n v="0"/>
    <n v="0"/>
    <n v="0"/>
    <n v="0"/>
    <n v="0"/>
    <n v="0"/>
    <n v="0"/>
    <n v="0"/>
    <n v="0"/>
    <n v="0"/>
    <n v="0"/>
    <n v="0"/>
    <n v="0"/>
    <n v="0"/>
    <n v="0"/>
    <n v="0"/>
    <n v="0"/>
    <n v="0"/>
    <n v="0"/>
    <n v="0"/>
    <n v="0"/>
  </r>
  <r>
    <x v="32"/>
    <x v="32"/>
    <x v="167"/>
    <x v="166"/>
    <x v="0"/>
    <x v="0"/>
    <x v="0"/>
    <n v="0"/>
    <n v="0"/>
    <n v="0"/>
    <n v="0"/>
    <n v="0"/>
    <n v="0"/>
    <n v="0"/>
    <n v="0"/>
    <n v="0"/>
    <n v="0"/>
    <n v="0"/>
    <n v="0"/>
    <n v="0"/>
    <n v="0"/>
    <n v="0"/>
    <n v="1.769231"/>
    <n v="0"/>
    <n v="0"/>
    <n v="0"/>
    <n v="0"/>
    <n v="0"/>
    <n v="0"/>
    <n v="0"/>
    <n v="0"/>
  </r>
  <r>
    <x v="8"/>
    <x v="8"/>
    <x v="168"/>
    <x v="167"/>
    <x v="0"/>
    <x v="0"/>
    <x v="0"/>
    <n v="0"/>
    <n v="0"/>
    <n v="0"/>
    <n v="0"/>
    <n v="0"/>
    <n v="0"/>
    <n v="0"/>
    <n v="0"/>
    <n v="0"/>
    <n v="0"/>
    <n v="0"/>
    <n v="0"/>
    <n v="0"/>
    <n v="0"/>
    <n v="0"/>
    <n v="1.5"/>
    <n v="0"/>
    <n v="0"/>
    <n v="0"/>
    <n v="0"/>
    <n v="0"/>
    <n v="0"/>
    <n v="0"/>
    <n v="0"/>
  </r>
  <r>
    <x v="19"/>
    <x v="19"/>
    <x v="169"/>
    <x v="168"/>
    <x v="0"/>
    <x v="0"/>
    <x v="0"/>
    <n v="0"/>
    <n v="0"/>
    <n v="0"/>
    <n v="0"/>
    <n v="0"/>
    <n v="0"/>
    <n v="0"/>
    <n v="0"/>
    <n v="0"/>
    <n v="0"/>
    <n v="0"/>
    <n v="0"/>
    <n v="0"/>
    <n v="0"/>
    <n v="0"/>
    <n v="0"/>
    <n v="0"/>
    <n v="1.5"/>
    <n v="0"/>
    <n v="0"/>
    <n v="0"/>
    <n v="0"/>
    <n v="0"/>
    <n v="0"/>
  </r>
  <r>
    <x v="12"/>
    <x v="12"/>
    <x v="170"/>
    <x v="169"/>
    <x v="0"/>
    <x v="0"/>
    <x v="0"/>
    <n v="0"/>
    <n v="0"/>
    <n v="0"/>
    <n v="0"/>
    <n v="0"/>
    <n v="0"/>
    <n v="0"/>
    <n v="0"/>
    <n v="0"/>
    <n v="0"/>
    <n v="0"/>
    <n v="0"/>
    <n v="0"/>
    <n v="0"/>
    <n v="0"/>
    <n v="0"/>
    <n v="0"/>
    <n v="0"/>
    <n v="0"/>
    <n v="0"/>
    <n v="0"/>
    <n v="1.5"/>
    <n v="0"/>
    <n v="0"/>
  </r>
  <r>
    <x v="25"/>
    <x v="25"/>
    <x v="171"/>
    <x v="170"/>
    <x v="0"/>
    <x v="0"/>
    <x v="0"/>
    <n v="0"/>
    <n v="0"/>
    <n v="0"/>
    <n v="0"/>
    <n v="0"/>
    <n v="0"/>
    <n v="0"/>
    <n v="0"/>
    <n v="0"/>
    <n v="0"/>
    <n v="0"/>
    <n v="0"/>
    <n v="0"/>
    <n v="0"/>
    <n v="0"/>
    <n v="1.5"/>
    <n v="0"/>
    <n v="0"/>
    <n v="0"/>
    <n v="0"/>
    <n v="0"/>
    <n v="0"/>
    <n v="0"/>
    <n v="0"/>
  </r>
  <r>
    <x v="32"/>
    <x v="32"/>
    <x v="172"/>
    <x v="171"/>
    <x v="0"/>
    <x v="0"/>
    <x v="0"/>
    <n v="0"/>
    <n v="0"/>
    <n v="0"/>
    <n v="0"/>
    <n v="0"/>
    <n v="0"/>
    <n v="0"/>
    <n v="0"/>
    <n v="0"/>
    <n v="0"/>
    <n v="0"/>
    <n v="0"/>
    <n v="0"/>
    <n v="0"/>
    <n v="0"/>
    <n v="0"/>
    <n v="0"/>
    <n v="0"/>
    <n v="0"/>
    <n v="0"/>
    <n v="1.25"/>
    <n v="0"/>
    <n v="0"/>
    <n v="0"/>
  </r>
  <r>
    <x v="11"/>
    <x v="11"/>
    <x v="173"/>
    <x v="172"/>
    <x v="0"/>
    <x v="0"/>
    <x v="0"/>
    <n v="0"/>
    <n v="0"/>
    <n v="0"/>
    <n v="0"/>
    <n v="0"/>
    <n v="0"/>
    <n v="0"/>
    <n v="1.25"/>
    <n v="0"/>
    <n v="0"/>
    <n v="0"/>
    <n v="0"/>
    <n v="0"/>
    <n v="0"/>
    <n v="0"/>
    <n v="0"/>
    <n v="0"/>
    <n v="0"/>
    <n v="0"/>
    <n v="0"/>
    <n v="0"/>
    <n v="0"/>
    <n v="0"/>
    <n v="0"/>
  </r>
  <r>
    <x v="20"/>
    <x v="20"/>
    <x v="174"/>
    <x v="173"/>
    <x v="0"/>
    <x v="0"/>
    <x v="0"/>
    <n v="0"/>
    <n v="0"/>
    <n v="0"/>
    <n v="0"/>
    <n v="0"/>
    <n v="0"/>
    <n v="0"/>
    <n v="0"/>
    <n v="0"/>
    <n v="0"/>
    <n v="0"/>
    <n v="0"/>
    <n v="0"/>
    <n v="0"/>
    <n v="1.2"/>
    <n v="0"/>
    <n v="0"/>
    <n v="0"/>
    <n v="0"/>
    <n v="0"/>
    <n v="0"/>
    <n v="0"/>
    <n v="0"/>
    <n v="0"/>
  </r>
  <r>
    <x v="8"/>
    <x v="8"/>
    <x v="175"/>
    <x v="174"/>
    <x v="0"/>
    <x v="0"/>
    <x v="0"/>
    <n v="0"/>
    <n v="0"/>
    <n v="0"/>
    <n v="0"/>
    <n v="0"/>
    <n v="0"/>
    <n v="0"/>
    <n v="0"/>
    <n v="0"/>
    <n v="0"/>
    <n v="0"/>
    <n v="0"/>
    <n v="0"/>
    <n v="0"/>
    <n v="0"/>
    <n v="0"/>
    <n v="0"/>
    <n v="0"/>
    <n v="0"/>
    <n v="0"/>
    <n v="0"/>
    <n v="0"/>
    <n v="0"/>
    <n v="1.1333330000000001"/>
  </r>
  <r>
    <x v="23"/>
    <x v="23"/>
    <x v="176"/>
    <x v="175"/>
    <x v="0"/>
    <x v="0"/>
    <x v="0"/>
    <n v="0"/>
    <n v="0"/>
    <n v="0"/>
    <n v="0"/>
    <n v="0"/>
    <n v="0"/>
    <n v="0"/>
    <n v="0"/>
    <n v="0"/>
    <n v="0"/>
    <n v="0"/>
    <n v="0"/>
    <n v="0"/>
    <n v="0"/>
    <n v="0"/>
    <n v="0"/>
    <n v="1"/>
    <n v="0"/>
    <n v="0"/>
    <n v="0"/>
    <n v="0"/>
    <n v="0"/>
    <n v="0"/>
    <n v="0"/>
  </r>
  <r>
    <x v="16"/>
    <x v="16"/>
    <x v="177"/>
    <x v="176"/>
    <x v="0"/>
    <x v="0"/>
    <x v="0"/>
    <n v="0"/>
    <n v="0"/>
    <n v="1"/>
    <n v="0"/>
    <n v="0"/>
    <n v="0"/>
    <n v="0"/>
    <n v="0"/>
    <n v="0"/>
    <n v="0"/>
    <n v="0"/>
    <n v="0"/>
    <n v="0"/>
    <n v="0"/>
    <n v="0"/>
    <n v="0"/>
    <n v="0"/>
    <n v="0"/>
    <n v="0"/>
    <n v="0"/>
    <n v="0"/>
    <n v="0"/>
    <n v="0"/>
    <n v="0"/>
  </r>
  <r>
    <x v="19"/>
    <x v="19"/>
    <x v="178"/>
    <x v="177"/>
    <x v="0"/>
    <x v="0"/>
    <x v="0"/>
    <n v="0"/>
    <n v="0"/>
    <n v="0"/>
    <n v="0"/>
    <n v="0"/>
    <n v="0"/>
    <n v="0"/>
    <n v="0"/>
    <n v="0"/>
    <n v="0"/>
    <n v="0"/>
    <n v="0"/>
    <n v="0"/>
    <n v="0"/>
    <n v="0"/>
    <n v="1"/>
    <n v="0"/>
    <n v="0"/>
    <n v="0"/>
    <n v="0"/>
    <n v="0"/>
    <n v="0"/>
    <n v="0"/>
    <n v="0"/>
  </r>
  <r>
    <x v="19"/>
    <x v="19"/>
    <x v="179"/>
    <x v="178"/>
    <x v="0"/>
    <x v="0"/>
    <x v="0"/>
    <n v="1"/>
    <n v="0"/>
    <n v="0"/>
    <n v="0"/>
    <n v="0"/>
    <n v="0"/>
    <n v="0"/>
    <n v="0"/>
    <n v="0"/>
    <n v="0"/>
    <n v="0"/>
    <n v="0"/>
    <n v="0"/>
    <n v="0"/>
    <n v="0"/>
    <n v="0"/>
    <n v="0"/>
    <n v="0"/>
    <n v="0"/>
    <n v="0"/>
    <n v="0"/>
    <n v="0"/>
    <n v="0"/>
    <n v="0"/>
  </r>
  <r>
    <x v="15"/>
    <x v="15"/>
    <x v="180"/>
    <x v="179"/>
    <x v="0"/>
    <x v="0"/>
    <x v="0"/>
    <n v="0"/>
    <n v="0"/>
    <n v="0"/>
    <n v="0"/>
    <n v="0"/>
    <n v="0"/>
    <n v="0"/>
    <n v="0"/>
    <n v="0"/>
    <n v="0"/>
    <n v="0"/>
    <n v="0"/>
    <n v="0"/>
    <n v="0"/>
    <n v="0"/>
    <n v="0"/>
    <n v="0"/>
    <n v="0"/>
    <n v="0"/>
    <n v="0"/>
    <n v="0"/>
    <n v="1"/>
    <n v="0"/>
    <n v="0"/>
  </r>
  <r>
    <x v="12"/>
    <x v="12"/>
    <x v="181"/>
    <x v="180"/>
    <x v="0"/>
    <x v="0"/>
    <x v="0"/>
    <n v="0"/>
    <n v="0"/>
    <n v="0"/>
    <n v="0"/>
    <n v="0"/>
    <n v="0"/>
    <n v="0"/>
    <n v="0"/>
    <n v="0"/>
    <n v="0"/>
    <n v="1"/>
    <n v="0"/>
    <n v="0"/>
    <n v="0"/>
    <n v="0"/>
    <n v="0"/>
    <n v="0"/>
    <n v="0"/>
    <n v="0"/>
    <n v="0"/>
    <n v="0"/>
    <n v="0"/>
    <n v="0"/>
    <n v="0"/>
  </r>
  <r>
    <x v="12"/>
    <x v="12"/>
    <x v="182"/>
    <x v="181"/>
    <x v="0"/>
    <x v="0"/>
    <x v="0"/>
    <n v="0"/>
    <n v="0"/>
    <n v="0"/>
    <n v="0"/>
    <n v="0"/>
    <n v="0"/>
    <n v="0"/>
    <n v="0"/>
    <n v="0"/>
    <n v="0"/>
    <n v="0"/>
    <n v="0"/>
    <n v="0"/>
    <n v="0"/>
    <n v="0"/>
    <n v="0"/>
    <n v="0"/>
    <n v="0"/>
    <n v="0"/>
    <n v="0"/>
    <n v="0"/>
    <n v="1"/>
    <n v="0"/>
    <n v="0"/>
  </r>
  <r>
    <x v="22"/>
    <x v="22"/>
    <x v="183"/>
    <x v="182"/>
    <x v="0"/>
    <x v="0"/>
    <x v="0"/>
    <n v="0"/>
    <n v="0"/>
    <n v="0"/>
    <n v="0"/>
    <n v="0"/>
    <n v="0"/>
    <n v="0"/>
    <n v="0"/>
    <n v="0"/>
    <n v="0"/>
    <n v="0"/>
    <n v="0"/>
    <n v="0"/>
    <n v="0"/>
    <n v="0"/>
    <n v="0"/>
    <n v="0"/>
    <n v="1"/>
    <n v="0"/>
    <n v="0"/>
    <n v="0"/>
    <n v="0"/>
    <n v="0"/>
    <n v="0"/>
  </r>
  <r>
    <x v="35"/>
    <x v="35"/>
    <x v="184"/>
    <x v="183"/>
    <x v="0"/>
    <x v="0"/>
    <x v="0"/>
    <n v="0"/>
    <n v="0"/>
    <n v="0"/>
    <n v="0"/>
    <n v="0"/>
    <n v="0"/>
    <n v="0"/>
    <n v="0"/>
    <n v="0"/>
    <n v="0"/>
    <n v="0"/>
    <n v="0"/>
    <n v="0"/>
    <n v="0"/>
    <n v="0"/>
    <n v="0"/>
    <n v="0"/>
    <n v="1"/>
    <n v="0"/>
    <n v="0"/>
    <n v="0"/>
    <n v="0"/>
    <n v="0"/>
    <n v="0"/>
  </r>
  <r>
    <x v="20"/>
    <x v="20"/>
    <x v="185"/>
    <x v="184"/>
    <x v="0"/>
    <x v="0"/>
    <x v="0"/>
    <n v="0"/>
    <n v="0"/>
    <n v="0"/>
    <n v="0"/>
    <n v="1"/>
    <n v="0"/>
    <n v="0"/>
    <n v="0"/>
    <n v="0"/>
    <n v="0"/>
    <n v="0"/>
    <n v="0"/>
    <n v="0"/>
    <n v="0"/>
    <n v="0"/>
    <n v="0"/>
    <n v="0"/>
    <n v="0"/>
    <n v="0"/>
    <n v="0"/>
    <n v="0"/>
    <n v="0"/>
    <n v="0"/>
    <n v="0"/>
  </r>
  <r>
    <x v="13"/>
    <x v="13"/>
    <x v="186"/>
    <x v="185"/>
    <x v="0"/>
    <x v="0"/>
    <x v="0"/>
    <n v="0"/>
    <n v="0"/>
    <n v="0"/>
    <n v="1"/>
    <n v="0"/>
    <n v="0"/>
    <n v="0"/>
    <n v="0"/>
    <n v="0"/>
    <n v="0"/>
    <n v="0"/>
    <n v="0"/>
    <n v="0"/>
    <n v="0"/>
    <n v="0"/>
    <n v="0"/>
    <n v="0"/>
    <n v="0"/>
    <n v="0"/>
    <n v="0"/>
    <n v="0"/>
    <n v="0"/>
    <n v="0"/>
    <n v="0"/>
  </r>
  <r>
    <x v="6"/>
    <x v="6"/>
    <x v="187"/>
    <x v="186"/>
    <x v="0"/>
    <x v="0"/>
    <x v="0"/>
    <n v="0"/>
    <n v="0"/>
    <n v="0"/>
    <n v="1"/>
    <n v="0"/>
    <n v="0"/>
    <n v="0"/>
    <n v="0"/>
    <n v="0"/>
    <n v="0"/>
    <n v="0"/>
    <n v="0"/>
    <n v="0"/>
    <n v="0"/>
    <n v="0"/>
    <n v="0"/>
    <n v="0"/>
    <n v="0"/>
    <n v="0"/>
    <n v="0"/>
    <n v="0"/>
    <n v="0"/>
    <n v="0"/>
    <n v="0"/>
  </r>
</pivotCacheRecords>
</file>

<file path=xl/pivotCache/pivotCacheRecords3.xml><?xml version="1.0" encoding="utf-8"?>
<pivotCacheRecords xmlns="http://schemas.openxmlformats.org/spreadsheetml/2006/main" xmlns:r="http://schemas.openxmlformats.org/officeDocument/2006/relationships" count="188">
  <r>
    <x v="0"/>
    <x v="0"/>
    <x v="0"/>
    <x v="0"/>
    <n v="99.1"/>
    <n v="3.3333330000000001"/>
    <n v="0"/>
    <n v="50.492063000000002"/>
    <n v="10"/>
    <n v="42.194444000000004"/>
    <n v="1"/>
    <n v="337.5"/>
    <n v="2"/>
    <n v="19.295455"/>
    <n v="46.25"/>
    <n v="611.16529600000001"/>
  </r>
  <r>
    <x v="1"/>
    <x v="1"/>
    <x v="1"/>
    <x v="1"/>
    <n v="0"/>
    <n v="0"/>
    <n v="0"/>
    <n v="40.831890000000001"/>
    <n v="2"/>
    <n v="0"/>
    <n v="0"/>
    <n v="306"/>
    <n v="4.5"/>
    <n v="0"/>
    <n v="0"/>
    <n v="353.33188999999999"/>
  </r>
  <r>
    <x v="2"/>
    <x v="2"/>
    <x v="2"/>
    <x v="2"/>
    <n v="6"/>
    <n v="2.8"/>
    <n v="0"/>
    <n v="19.855172"/>
    <n v="1.769231"/>
    <n v="0"/>
    <n v="2.4"/>
    <n v="302"/>
    <n v="0"/>
    <n v="1.3333330000000001"/>
    <n v="3.9"/>
    <n v="340.05773700000003"/>
  </r>
  <r>
    <x v="2"/>
    <x v="2"/>
    <x v="3"/>
    <x v="3"/>
    <n v="134.05263200000002"/>
    <n v="36.6"/>
    <n v="0"/>
    <n v="30.857143000000001"/>
    <n v="29.492062999999998"/>
    <n v="8.5833329999999997"/>
    <n v="2.75"/>
    <n v="4.2424239999999998"/>
    <n v="0"/>
    <n v="2"/>
    <n v="6.5666670000000007"/>
    <n v="255.144262"/>
  </r>
  <r>
    <x v="1"/>
    <x v="1"/>
    <x v="4"/>
    <x v="4"/>
    <n v="181.03333300000003"/>
    <n v="6.3333329999999997"/>
    <n v="0"/>
    <n v="0"/>
    <n v="9.4166670000000003"/>
    <n v="3"/>
    <n v="11"/>
    <n v="5.5"/>
    <n v="0"/>
    <n v="9.4787879999999998"/>
    <n v="19.366667"/>
    <n v="245.12878800000001"/>
  </r>
  <r>
    <x v="3"/>
    <x v="3"/>
    <x v="5"/>
    <x v="5"/>
    <n v="176.984127"/>
    <n v="0"/>
    <n v="0"/>
    <n v="10.75"/>
    <n v="0"/>
    <n v="1"/>
    <n v="0"/>
    <n v="0"/>
    <n v="0"/>
    <n v="0"/>
    <n v="0"/>
    <n v="188.734127"/>
  </r>
  <r>
    <x v="4"/>
    <x v="4"/>
    <x v="6"/>
    <x v="6"/>
    <n v="32"/>
    <n v="25.190909000000001"/>
    <n v="0"/>
    <n v="10.222222"/>
    <n v="1.1666669999999999"/>
    <n v="3.25"/>
    <n v="2.4285709999999998"/>
    <n v="50.083332999999996"/>
    <n v="3.6"/>
    <n v="36.777777999999998"/>
    <n v="17.194444000000001"/>
    <n v="181.91392499999998"/>
  </r>
  <r>
    <x v="1"/>
    <x v="1"/>
    <x v="7"/>
    <x v="7"/>
    <n v="81.3"/>
    <n v="8.5"/>
    <n v="0"/>
    <n v="2.2000000000000002"/>
    <n v="0"/>
    <n v="0"/>
    <n v="0"/>
    <n v="43"/>
    <n v="0"/>
    <n v="0"/>
    <n v="0"/>
    <n v="135"/>
  </r>
  <r>
    <x v="5"/>
    <x v="5"/>
    <x v="8"/>
    <x v="8"/>
    <n v="98.75"/>
    <n v="1.6666669999999999"/>
    <n v="0"/>
    <n v="6.3333329999999997"/>
    <n v="0"/>
    <n v="0"/>
    <n v="0"/>
    <n v="1"/>
    <n v="0"/>
    <n v="4.5555559999999993"/>
    <n v="1"/>
    <n v="113.305556"/>
  </r>
  <r>
    <x v="6"/>
    <x v="6"/>
    <x v="9"/>
    <x v="9"/>
    <n v="103.2"/>
    <n v="4.3333329999999997"/>
    <n v="0"/>
    <n v="0"/>
    <n v="1.8947370000000001"/>
    <n v="0"/>
    <n v="0"/>
    <n v="0"/>
    <n v="0"/>
    <n v="0"/>
    <n v="0"/>
    <n v="109.42807000000001"/>
  </r>
  <r>
    <x v="5"/>
    <x v="5"/>
    <x v="10"/>
    <x v="10"/>
    <n v="0"/>
    <n v="10"/>
    <n v="0"/>
    <n v="26.616667"/>
    <n v="18.368420999999998"/>
    <n v="6"/>
    <n v="1"/>
    <n v="11.6"/>
    <n v="0"/>
    <n v="17"/>
    <n v="12.25"/>
    <n v="102.835088"/>
  </r>
  <r>
    <x v="1"/>
    <x v="1"/>
    <x v="11"/>
    <x v="11"/>
    <n v="96"/>
    <n v="0"/>
    <n v="0"/>
    <n v="2.2000000000000002"/>
    <n v="0"/>
    <n v="0"/>
    <n v="1.5"/>
    <n v="0"/>
    <n v="0"/>
    <n v="2.75"/>
    <n v="0"/>
    <n v="102.45"/>
  </r>
  <r>
    <x v="1"/>
    <x v="1"/>
    <x v="12"/>
    <x v="12"/>
    <n v="86.1"/>
    <n v="0"/>
    <n v="0"/>
    <n v="0"/>
    <n v="5.3333329999999997"/>
    <n v="0"/>
    <n v="6.5"/>
    <n v="0"/>
    <n v="0"/>
    <n v="0"/>
    <n v="3.35"/>
    <n v="101.283333"/>
  </r>
  <r>
    <x v="7"/>
    <x v="7"/>
    <x v="13"/>
    <x v="13"/>
    <n v="86.1"/>
    <n v="0"/>
    <n v="1"/>
    <n v="6"/>
    <n v="2"/>
    <n v="0"/>
    <n v="0"/>
    <n v="1"/>
    <n v="0"/>
    <n v="0"/>
    <n v="2.2000000000000002"/>
    <n v="98.3"/>
  </r>
  <r>
    <x v="0"/>
    <x v="0"/>
    <x v="14"/>
    <x v="14"/>
    <n v="0"/>
    <n v="22"/>
    <n v="0"/>
    <n v="10.027585999999999"/>
    <n v="3.2692310000000004"/>
    <n v="0"/>
    <n v="0"/>
    <n v="2.1818180000000003"/>
    <n v="0"/>
    <n v="1"/>
    <n v="53"/>
    <n v="91.478634999999997"/>
  </r>
  <r>
    <x v="8"/>
    <x v="8"/>
    <x v="15"/>
    <x v="15"/>
    <n v="1"/>
    <n v="2.8"/>
    <n v="0"/>
    <n v="5.030303"/>
    <n v="13.685897000000001"/>
    <n v="0"/>
    <n v="2"/>
    <n v="14.25"/>
    <n v="0"/>
    <n v="32.988889"/>
    <n v="15.69359"/>
    <n v="87.448678999999998"/>
  </r>
  <r>
    <x v="0"/>
    <x v="0"/>
    <x v="16"/>
    <x v="16"/>
    <n v="0"/>
    <n v="0"/>
    <n v="2"/>
    <n v="24.357143000000001"/>
    <n v="13.269231"/>
    <n v="0"/>
    <n v="0"/>
    <n v="5"/>
    <n v="0"/>
    <n v="7.6"/>
    <n v="34"/>
    <n v="86.226373999999993"/>
  </r>
  <r>
    <x v="4"/>
    <x v="4"/>
    <x v="17"/>
    <x v="17"/>
    <n v="0"/>
    <n v="25.522727"/>
    <n v="3.6"/>
    <n v="0"/>
    <n v="4.4285709999999998"/>
    <n v="3.25"/>
    <n v="0"/>
    <n v="13"/>
    <n v="0"/>
    <n v="23.888888999999999"/>
    <n v="10.310606"/>
    <n v="84.000793999999999"/>
  </r>
  <r>
    <x v="9"/>
    <x v="9"/>
    <x v="18"/>
    <x v="18"/>
    <n v="0"/>
    <n v="9.2142859999999995"/>
    <n v="0"/>
    <n v="0"/>
    <n v="15.642856999999999"/>
    <n v="0"/>
    <n v="0"/>
    <n v="0"/>
    <n v="0"/>
    <n v="0"/>
    <n v="55.5"/>
    <n v="80.357142999999994"/>
  </r>
  <r>
    <x v="10"/>
    <x v="10"/>
    <x v="19"/>
    <x v="19"/>
    <n v="48"/>
    <n v="0"/>
    <n v="0"/>
    <n v="10.333333"/>
    <n v="3.5"/>
    <n v="0"/>
    <n v="0"/>
    <n v="1"/>
    <n v="0"/>
    <n v="8.25"/>
    <n v="6.5333329999999998"/>
    <n v="77.616667000000007"/>
  </r>
  <r>
    <x v="11"/>
    <x v="11"/>
    <x v="20"/>
    <x v="20"/>
    <n v="38.142857000000006"/>
    <n v="0"/>
    <n v="0"/>
    <n v="9.625"/>
    <n v="2"/>
    <n v="12"/>
    <n v="0"/>
    <n v="7.5"/>
    <n v="0"/>
    <n v="0"/>
    <n v="0"/>
    <n v="69.267857000000006"/>
  </r>
  <r>
    <x v="5"/>
    <x v="5"/>
    <x v="21"/>
    <x v="21"/>
    <n v="0"/>
    <n v="3.25"/>
    <n v="0"/>
    <n v="11.533333000000001"/>
    <n v="3.8947370000000001"/>
    <n v="0"/>
    <n v="0"/>
    <n v="43.25"/>
    <n v="0"/>
    <n v="1"/>
    <n v="4.0999999999999996"/>
    <n v="67.028070000000014"/>
  </r>
  <r>
    <x v="12"/>
    <x v="12"/>
    <x v="22"/>
    <x v="22"/>
    <n v="48"/>
    <n v="0"/>
    <n v="0"/>
    <n v="3.030303"/>
    <n v="3.5"/>
    <n v="0"/>
    <n v="0"/>
    <n v="0"/>
    <n v="0"/>
    <n v="6"/>
    <n v="2.2000000000000002"/>
    <n v="62.730302999999999"/>
  </r>
  <r>
    <x v="13"/>
    <x v="13"/>
    <x v="23"/>
    <x v="23"/>
    <n v="3.030303"/>
    <n v="16"/>
    <n v="3"/>
    <n v="6.2275860000000005"/>
    <n v="5.9444440000000007"/>
    <n v="9"/>
    <n v="1"/>
    <n v="2"/>
    <n v="0"/>
    <n v="12.714286"/>
    <n v="1.3333330000000001"/>
    <n v="60.249952999999998"/>
  </r>
  <r>
    <x v="13"/>
    <x v="13"/>
    <x v="24"/>
    <x v="24"/>
    <n v="1.8333330000000001"/>
    <n v="1"/>
    <n v="0"/>
    <n v="24.321428999999998"/>
    <n v="3.030303"/>
    <n v="0"/>
    <n v="15"/>
    <n v="5"/>
    <n v="0"/>
    <n v="3.6"/>
    <n v="6.6"/>
    <n v="60"/>
  </r>
  <r>
    <x v="5"/>
    <x v="5"/>
    <x v="25"/>
    <x v="25"/>
    <n v="0"/>
    <n v="0"/>
    <n v="0"/>
    <n v="19"/>
    <n v="1.769231"/>
    <n v="0"/>
    <n v="22.75"/>
    <n v="0"/>
    <n v="0"/>
    <n v="0"/>
    <n v="16.2"/>
    <n v="59.719231000000001"/>
  </r>
  <r>
    <x v="14"/>
    <x v="14"/>
    <x v="26"/>
    <x v="26"/>
    <n v="10.875"/>
    <n v="6"/>
    <n v="0"/>
    <n v="5.2"/>
    <n v="4.5384620000000009"/>
    <n v="1.6363639999999999"/>
    <n v="5.1666670000000003"/>
    <n v="2.1818180000000003"/>
    <n v="0"/>
    <n v="6.2222219999999995"/>
    <n v="16.2"/>
    <n v="58.020531999999996"/>
  </r>
  <r>
    <x v="15"/>
    <x v="15"/>
    <x v="27"/>
    <x v="27"/>
    <n v="0"/>
    <n v="4.3333329999999997"/>
    <n v="0"/>
    <n v="39.833332999999996"/>
    <n v="9.6"/>
    <n v="0"/>
    <n v="0"/>
    <n v="0"/>
    <n v="0"/>
    <n v="2.2000000000000002"/>
    <n v="1.6666669999999999"/>
    <n v="57.633333"/>
  </r>
  <r>
    <x v="1"/>
    <x v="1"/>
    <x v="28"/>
    <x v="28"/>
    <n v="0"/>
    <n v="0"/>
    <n v="5.7777780000000005"/>
    <n v="5.75"/>
    <n v="8.5277779999999996"/>
    <n v="4"/>
    <n v="4.6666670000000003"/>
    <n v="3.5"/>
    <n v="0"/>
    <n v="17.145455000000002"/>
    <n v="7.7"/>
    <n v="57.067677000000003"/>
  </r>
  <r>
    <x v="16"/>
    <x v="16"/>
    <x v="29"/>
    <x v="29"/>
    <n v="50.642857000000006"/>
    <n v="0"/>
    <n v="0"/>
    <n v="0"/>
    <n v="0"/>
    <n v="0"/>
    <n v="4"/>
    <n v="0"/>
    <n v="0"/>
    <n v="1"/>
    <n v="0"/>
    <n v="55.642857000000006"/>
  </r>
  <r>
    <x v="3"/>
    <x v="3"/>
    <x v="30"/>
    <x v="30"/>
    <n v="0"/>
    <n v="2.25"/>
    <n v="0"/>
    <n v="13.464286"/>
    <n v="4"/>
    <n v="0"/>
    <n v="0"/>
    <n v="0"/>
    <n v="4.5"/>
    <n v="28.555555999999999"/>
    <n v="0"/>
    <n v="52.769841"/>
  </r>
  <r>
    <x v="10"/>
    <x v="10"/>
    <x v="31"/>
    <x v="31"/>
    <n v="12.444443999999999"/>
    <n v="4.8"/>
    <n v="0"/>
    <n v="4.780303"/>
    <n v="8.5"/>
    <n v="0"/>
    <n v="1"/>
    <n v="14.333333"/>
    <n v="3"/>
    <n v="3.0666669999999998"/>
    <n v="0"/>
    <n v="51.924747000000004"/>
  </r>
  <r>
    <x v="8"/>
    <x v="8"/>
    <x v="32"/>
    <x v="32"/>
    <n v="46.125"/>
    <n v="0"/>
    <n v="0"/>
    <n v="0"/>
    <n v="0"/>
    <n v="0"/>
    <n v="0"/>
    <n v="0"/>
    <n v="0"/>
    <n v="3.2"/>
    <n v="0"/>
    <n v="49.325000000000003"/>
  </r>
  <r>
    <x v="11"/>
    <x v="11"/>
    <x v="33"/>
    <x v="33"/>
    <n v="10.341666999999999"/>
    <n v="0"/>
    <n v="0"/>
    <n v="21.133243999999998"/>
    <n v="2"/>
    <n v="0"/>
    <n v="0"/>
    <n v="2"/>
    <n v="0"/>
    <n v="12"/>
    <n v="0"/>
    <n v="47.474910999999999"/>
  </r>
  <r>
    <x v="9"/>
    <x v="9"/>
    <x v="34"/>
    <x v="34"/>
    <n v="8.7222220000000004"/>
    <n v="4"/>
    <n v="14.6"/>
    <n v="0"/>
    <n v="2"/>
    <n v="2.5"/>
    <n v="0"/>
    <n v="7.8"/>
    <n v="0"/>
    <n v="2.3333330000000001"/>
    <n v="3"/>
    <n v="44.955555999999994"/>
  </r>
  <r>
    <x v="11"/>
    <x v="11"/>
    <x v="35"/>
    <x v="35"/>
    <n v="22"/>
    <n v="10"/>
    <n v="0"/>
    <n v="2.8823530000000002"/>
    <n v="2"/>
    <n v="0"/>
    <n v="4"/>
    <n v="0"/>
    <n v="0"/>
    <n v="3"/>
    <n v="0"/>
    <n v="43.882353000000002"/>
  </r>
  <r>
    <x v="3"/>
    <x v="3"/>
    <x v="36"/>
    <x v="36"/>
    <n v="29.7"/>
    <n v="5.9"/>
    <n v="0"/>
    <n v="2"/>
    <n v="0"/>
    <n v="0"/>
    <n v="0"/>
    <n v="0"/>
    <n v="0"/>
    <n v="0"/>
    <n v="6.0606059999999999"/>
    <n v="43.660606000000001"/>
  </r>
  <r>
    <x v="17"/>
    <x v="17"/>
    <x v="37"/>
    <x v="37"/>
    <n v="14.055556000000001"/>
    <n v="4.3333329999999997"/>
    <n v="1"/>
    <n v="0"/>
    <n v="10"/>
    <n v="0"/>
    <n v="3.5"/>
    <n v="4.5999999999999996"/>
    <n v="0"/>
    <n v="1"/>
    <n v="1.8"/>
    <n v="40.288889000000005"/>
  </r>
  <r>
    <x v="13"/>
    <x v="13"/>
    <x v="38"/>
    <x v="38"/>
    <n v="21.942857"/>
    <n v="0"/>
    <n v="0"/>
    <n v="13"/>
    <n v="4.8"/>
    <n v="0"/>
    <n v="0"/>
    <n v="0"/>
    <n v="0"/>
    <n v="0"/>
    <n v="0"/>
    <n v="39.742857000000001"/>
  </r>
  <r>
    <x v="8"/>
    <x v="8"/>
    <x v="39"/>
    <x v="39"/>
    <n v="38.142857000000006"/>
    <n v="0"/>
    <n v="0"/>
    <n v="0"/>
    <n v="0"/>
    <n v="0"/>
    <n v="0"/>
    <n v="0"/>
    <n v="0"/>
    <n v="0"/>
    <n v="0"/>
    <n v="38.142857000000006"/>
  </r>
  <r>
    <x v="5"/>
    <x v="5"/>
    <x v="40"/>
    <x v="40"/>
    <n v="0"/>
    <n v="3.25"/>
    <n v="0"/>
    <n v="11.009523999999999"/>
    <n v="11.144736999999999"/>
    <n v="6.4444440000000007"/>
    <n v="3.2222220000000004"/>
    <n v="0"/>
    <n v="0"/>
    <n v="0"/>
    <n v="3.030303"/>
    <n v="38.101230000000001"/>
  </r>
  <r>
    <x v="18"/>
    <x v="18"/>
    <x v="41"/>
    <x v="41"/>
    <n v="0"/>
    <n v="0"/>
    <n v="0"/>
    <n v="0"/>
    <n v="0"/>
    <n v="0"/>
    <n v="8.0793649999999992"/>
    <n v="20"/>
    <n v="4.5"/>
    <n v="4.95"/>
    <n v="0"/>
    <n v="37.529364999999999"/>
  </r>
  <r>
    <x v="17"/>
    <x v="17"/>
    <x v="42"/>
    <x v="42"/>
    <n v="23.081633"/>
    <n v="0"/>
    <n v="0"/>
    <n v="12"/>
    <n v="0"/>
    <n v="0"/>
    <n v="0"/>
    <n v="0"/>
    <n v="0"/>
    <n v="0"/>
    <n v="0"/>
    <n v="35.081633000000004"/>
  </r>
  <r>
    <x v="11"/>
    <x v="11"/>
    <x v="43"/>
    <x v="43"/>
    <n v="5.875"/>
    <n v="0"/>
    <n v="0"/>
    <n v="5.3832439999999995"/>
    <n v="8"/>
    <n v="5"/>
    <n v="3.2"/>
    <n v="6.9666670000000002"/>
    <n v="0"/>
    <n v="0"/>
    <n v="0"/>
    <n v="34.424911000000002"/>
  </r>
  <r>
    <x v="19"/>
    <x v="19"/>
    <x v="44"/>
    <x v="44"/>
    <n v="10"/>
    <n v="0"/>
    <n v="0"/>
    <n v="3"/>
    <n v="0"/>
    <n v="2"/>
    <n v="0"/>
    <n v="0"/>
    <n v="0"/>
    <n v="0"/>
    <n v="18.5"/>
    <n v="33.5"/>
  </r>
  <r>
    <x v="15"/>
    <x v="15"/>
    <x v="45"/>
    <x v="45"/>
    <n v="0"/>
    <n v="0"/>
    <n v="0"/>
    <n v="33.5"/>
    <n v="0"/>
    <n v="0"/>
    <n v="0"/>
    <n v="0"/>
    <n v="0"/>
    <n v="0"/>
    <n v="0"/>
    <n v="33.5"/>
  </r>
  <r>
    <x v="20"/>
    <x v="20"/>
    <x v="46"/>
    <x v="46"/>
    <n v="0"/>
    <n v="0"/>
    <n v="0"/>
    <n v="33.5"/>
    <n v="0"/>
    <n v="0"/>
    <n v="0"/>
    <n v="0"/>
    <n v="0"/>
    <n v="0"/>
    <n v="0"/>
    <n v="33.5"/>
  </r>
  <r>
    <x v="21"/>
    <x v="21"/>
    <x v="47"/>
    <x v="47"/>
    <n v="15.7"/>
    <n v="0"/>
    <n v="0"/>
    <n v="0"/>
    <n v="0"/>
    <n v="0"/>
    <n v="4"/>
    <n v="12.333333"/>
    <n v="0"/>
    <n v="0"/>
    <n v="1"/>
    <n v="33.033332999999999"/>
  </r>
  <r>
    <x v="10"/>
    <x v="10"/>
    <x v="48"/>
    <x v="48"/>
    <n v="0"/>
    <n v="3.25"/>
    <n v="0"/>
    <n v="8.4"/>
    <n v="3.4444439999999998"/>
    <n v="5.4444440000000007"/>
    <n v="0"/>
    <n v="3"/>
    <n v="0"/>
    <n v="2.5555560000000002"/>
    <n v="6.75"/>
    <n v="32.844444000000003"/>
  </r>
  <r>
    <x v="4"/>
    <x v="4"/>
    <x v="49"/>
    <x v="49"/>
    <n v="0"/>
    <n v="0"/>
    <n v="0"/>
    <n v="0"/>
    <n v="0"/>
    <n v="1"/>
    <n v="0"/>
    <n v="31.5"/>
    <n v="0"/>
    <n v="0"/>
    <n v="0"/>
    <n v="32.5"/>
  </r>
  <r>
    <x v="3"/>
    <x v="3"/>
    <x v="50"/>
    <x v="50"/>
    <n v="0"/>
    <n v="0"/>
    <n v="0"/>
    <n v="12.75"/>
    <n v="0"/>
    <n v="0"/>
    <n v="0"/>
    <n v="0"/>
    <n v="0"/>
    <n v="19"/>
    <n v="0"/>
    <n v="31.75"/>
  </r>
  <r>
    <x v="13"/>
    <x v="13"/>
    <x v="51"/>
    <x v="51"/>
    <n v="30.866667"/>
    <n v="0"/>
    <n v="0"/>
    <n v="0"/>
    <n v="0"/>
    <n v="0"/>
    <n v="0"/>
    <n v="0"/>
    <n v="0"/>
    <n v="0"/>
    <n v="0"/>
    <n v="30.866667"/>
  </r>
  <r>
    <x v="4"/>
    <x v="4"/>
    <x v="52"/>
    <x v="52"/>
    <n v="0"/>
    <n v="5"/>
    <n v="7.2"/>
    <n v="5.6666670000000003"/>
    <n v="8.2444439999999997"/>
    <n v="0"/>
    <n v="0"/>
    <n v="0"/>
    <n v="0"/>
    <n v="0"/>
    <n v="3.125"/>
    <n v="29.236111000000001"/>
  </r>
  <r>
    <x v="16"/>
    <x v="16"/>
    <x v="53"/>
    <x v="53"/>
    <n v="0"/>
    <n v="0"/>
    <n v="0"/>
    <n v="0"/>
    <n v="2"/>
    <n v="17"/>
    <n v="4"/>
    <n v="4.5"/>
    <n v="0"/>
    <n v="0"/>
    <n v="1"/>
    <n v="28.5"/>
  </r>
  <r>
    <x v="3"/>
    <x v="3"/>
    <x v="54"/>
    <x v="54"/>
    <n v="14.1"/>
    <n v="1"/>
    <n v="0"/>
    <n v="0"/>
    <n v="4.8"/>
    <n v="4.5"/>
    <n v="0"/>
    <n v="2.5"/>
    <n v="1"/>
    <n v="0"/>
    <n v="0"/>
    <n v="27.9"/>
  </r>
  <r>
    <x v="10"/>
    <x v="10"/>
    <x v="55"/>
    <x v="55"/>
    <n v="0"/>
    <n v="0"/>
    <n v="0"/>
    <n v="2.5833330000000001"/>
    <n v="9.6"/>
    <n v="0"/>
    <n v="0"/>
    <n v="6"/>
    <n v="0"/>
    <n v="8"/>
    <n v="0"/>
    <n v="26.183332999999998"/>
  </r>
  <r>
    <x v="7"/>
    <x v="7"/>
    <x v="56"/>
    <x v="56"/>
    <n v="3"/>
    <n v="7"/>
    <n v="0"/>
    <n v="7"/>
    <n v="0"/>
    <n v="0"/>
    <n v="3.2"/>
    <n v="3"/>
    <n v="0"/>
    <n v="1"/>
    <n v="1.8"/>
    <n v="26"/>
  </r>
  <r>
    <x v="13"/>
    <x v="13"/>
    <x v="57"/>
    <x v="57"/>
    <n v="4.9285709999999998"/>
    <n v="12.25"/>
    <n v="0"/>
    <n v="0"/>
    <n v="2.6666669999999999"/>
    <n v="0"/>
    <n v="0"/>
    <n v="5"/>
    <n v="0"/>
    <n v="0"/>
    <n v="1"/>
    <n v="25.845238000000002"/>
  </r>
  <r>
    <x v="10"/>
    <x v="10"/>
    <x v="58"/>
    <x v="58"/>
    <n v="0"/>
    <n v="4.3333329999999997"/>
    <n v="0"/>
    <n v="2.25"/>
    <n v="0"/>
    <n v="0"/>
    <n v="2"/>
    <n v="0"/>
    <n v="0"/>
    <n v="14"/>
    <n v="3.125"/>
    <n v="25.708333"/>
  </r>
  <r>
    <x v="15"/>
    <x v="15"/>
    <x v="59"/>
    <x v="59"/>
    <n v="0"/>
    <n v="0"/>
    <n v="0"/>
    <n v="3"/>
    <n v="0"/>
    <n v="0"/>
    <n v="0"/>
    <n v="9"/>
    <n v="1.3333330000000001"/>
    <n v="2.75"/>
    <n v="9.1428569999999993"/>
    <n v="25.226189999999999"/>
  </r>
  <r>
    <x v="5"/>
    <x v="5"/>
    <x v="60"/>
    <x v="60"/>
    <n v="0"/>
    <n v="0"/>
    <n v="0"/>
    <n v="19"/>
    <n v="0"/>
    <n v="6"/>
    <n v="0"/>
    <n v="0"/>
    <n v="0"/>
    <n v="0"/>
    <n v="0"/>
    <n v="25"/>
  </r>
  <r>
    <x v="5"/>
    <x v="5"/>
    <x v="61"/>
    <x v="61"/>
    <n v="12.444443999999999"/>
    <n v="0"/>
    <n v="0"/>
    <n v="0"/>
    <n v="1.4210530000000001"/>
    <n v="0"/>
    <n v="0"/>
    <n v="0"/>
    <n v="0"/>
    <n v="10"/>
    <n v="0"/>
    <n v="23.865496999999998"/>
  </r>
  <r>
    <x v="10"/>
    <x v="10"/>
    <x v="62"/>
    <x v="62"/>
    <n v="0"/>
    <n v="16.166667"/>
    <n v="0"/>
    <n v="0"/>
    <n v="7.5"/>
    <n v="0"/>
    <n v="0"/>
    <n v="0"/>
    <n v="0"/>
    <n v="0"/>
    <n v="0"/>
    <n v="23.666667"/>
  </r>
  <r>
    <x v="22"/>
    <x v="22"/>
    <x v="63"/>
    <x v="63"/>
    <n v="0"/>
    <n v="0"/>
    <n v="0"/>
    <n v="0"/>
    <n v="1.75"/>
    <n v="1"/>
    <n v="0"/>
    <n v="6"/>
    <n v="0"/>
    <n v="2"/>
    <n v="12"/>
    <n v="22.75"/>
  </r>
  <r>
    <x v="9"/>
    <x v="9"/>
    <x v="64"/>
    <x v="64"/>
    <n v="0"/>
    <n v="0"/>
    <n v="0"/>
    <n v="1"/>
    <n v="4"/>
    <n v="3.5"/>
    <n v="0"/>
    <n v="6"/>
    <n v="0"/>
    <n v="2.545455"/>
    <n v="4.7"/>
    <n v="21.745455000000003"/>
  </r>
  <r>
    <x v="23"/>
    <x v="23"/>
    <x v="65"/>
    <x v="65"/>
    <n v="1.3333330000000001"/>
    <n v="10.5"/>
    <n v="0"/>
    <n v="4.8275860000000002"/>
    <n v="2.25"/>
    <n v="0"/>
    <n v="0"/>
    <n v="1"/>
    <n v="0"/>
    <n v="1"/>
    <n v="0"/>
    <n v="20.910919999999997"/>
  </r>
  <r>
    <x v="24"/>
    <x v="24"/>
    <x v="66"/>
    <x v="66"/>
    <n v="1.4285709999999998"/>
    <n v="0"/>
    <n v="0"/>
    <n v="4.8275860000000002"/>
    <n v="9.9025639999999999"/>
    <n v="0"/>
    <n v="0"/>
    <n v="0"/>
    <n v="0"/>
    <n v="3"/>
    <n v="1.6666669999999999"/>
    <n v="20.825388"/>
  </r>
  <r>
    <x v="4"/>
    <x v="4"/>
    <x v="67"/>
    <x v="67"/>
    <n v="0"/>
    <n v="0"/>
    <n v="0"/>
    <n v="1"/>
    <n v="0"/>
    <n v="0"/>
    <n v="0"/>
    <n v="0"/>
    <n v="0"/>
    <n v="13.333333"/>
    <n v="6"/>
    <n v="20.333333"/>
  </r>
  <r>
    <x v="20"/>
    <x v="20"/>
    <x v="68"/>
    <x v="68"/>
    <n v="18.761904999999999"/>
    <n v="0"/>
    <n v="0"/>
    <n v="0"/>
    <n v="0"/>
    <n v="0"/>
    <n v="0"/>
    <n v="0"/>
    <n v="0"/>
    <n v="0"/>
    <n v="0"/>
    <n v="18.761904999999999"/>
  </r>
  <r>
    <x v="16"/>
    <x v="16"/>
    <x v="69"/>
    <x v="69"/>
    <n v="0"/>
    <n v="0"/>
    <n v="0"/>
    <n v="0"/>
    <n v="0"/>
    <n v="17"/>
    <n v="0"/>
    <n v="1"/>
    <n v="0"/>
    <n v="0"/>
    <n v="0"/>
    <n v="18"/>
  </r>
  <r>
    <x v="9"/>
    <x v="9"/>
    <x v="70"/>
    <x v="70"/>
    <n v="5.1666670000000003"/>
    <n v="0"/>
    <n v="0"/>
    <n v="0"/>
    <n v="6"/>
    <n v="1"/>
    <n v="0"/>
    <n v="0"/>
    <n v="0"/>
    <n v="0"/>
    <n v="5.8303029999999998"/>
    <n v="17.996970000000001"/>
  </r>
  <r>
    <x v="0"/>
    <x v="0"/>
    <x v="71"/>
    <x v="71"/>
    <n v="0"/>
    <n v="0"/>
    <n v="0"/>
    <n v="2.2000000000000002"/>
    <n v="3.1666669999999999"/>
    <n v="5.4444440000000007"/>
    <n v="0"/>
    <n v="0"/>
    <n v="4.5"/>
    <n v="1"/>
    <n v="1"/>
    <n v="17.311111"/>
  </r>
  <r>
    <x v="10"/>
    <x v="10"/>
    <x v="72"/>
    <x v="72"/>
    <n v="0"/>
    <n v="0"/>
    <n v="0"/>
    <n v="8.25"/>
    <n v="0"/>
    <n v="0"/>
    <n v="0"/>
    <n v="3.75"/>
    <n v="4.5"/>
    <n v="0"/>
    <n v="0"/>
    <n v="16.5"/>
  </r>
  <r>
    <x v="24"/>
    <x v="24"/>
    <x v="73"/>
    <x v="73"/>
    <n v="1.285714"/>
    <n v="10.8"/>
    <n v="0"/>
    <n v="0"/>
    <n v="4.030303"/>
    <n v="0"/>
    <n v="0"/>
    <n v="0"/>
    <n v="0"/>
    <n v="0"/>
    <n v="0"/>
    <n v="16.116016999999999"/>
  </r>
  <r>
    <x v="6"/>
    <x v="6"/>
    <x v="74"/>
    <x v="74"/>
    <n v="0"/>
    <n v="0"/>
    <n v="9.6666670000000003"/>
    <n v="1.8333330000000001"/>
    <n v="2.25"/>
    <n v="2"/>
    <n v="0"/>
    <n v="0"/>
    <n v="0"/>
    <n v="0"/>
    <n v="0"/>
    <n v="15.75"/>
  </r>
  <r>
    <x v="19"/>
    <x v="19"/>
    <x v="75"/>
    <x v="75"/>
    <n v="10"/>
    <n v="1"/>
    <n v="0"/>
    <n v="0"/>
    <n v="3.5"/>
    <n v="0"/>
    <n v="0"/>
    <n v="1"/>
    <n v="0"/>
    <n v="0"/>
    <n v="0"/>
    <n v="15.5"/>
  </r>
  <r>
    <x v="17"/>
    <x v="17"/>
    <x v="76"/>
    <x v="76"/>
    <n v="14.7"/>
    <n v="0"/>
    <n v="0"/>
    <n v="0"/>
    <n v="0"/>
    <n v="0"/>
    <n v="0"/>
    <n v="0"/>
    <n v="0"/>
    <n v="0"/>
    <n v="0"/>
    <n v="14.7"/>
  </r>
  <r>
    <x v="5"/>
    <x v="5"/>
    <x v="77"/>
    <x v="77"/>
    <n v="14.7"/>
    <n v="0"/>
    <n v="0"/>
    <n v="0"/>
    <n v="0"/>
    <n v="0"/>
    <n v="0"/>
    <n v="0"/>
    <n v="0"/>
    <n v="0"/>
    <n v="0"/>
    <n v="14.7"/>
  </r>
  <r>
    <x v="1"/>
    <x v="1"/>
    <x v="78"/>
    <x v="78"/>
    <n v="6"/>
    <n v="0"/>
    <n v="0"/>
    <n v="3.25"/>
    <n v="0"/>
    <n v="0"/>
    <n v="0"/>
    <n v="0"/>
    <n v="0"/>
    <n v="0"/>
    <n v="5.4"/>
    <n v="14.65"/>
  </r>
  <r>
    <x v="3"/>
    <x v="3"/>
    <x v="79"/>
    <x v="79"/>
    <n v="0"/>
    <n v="0"/>
    <n v="0"/>
    <n v="5.0672269999999999"/>
    <n v="0"/>
    <n v="0"/>
    <n v="0"/>
    <n v="7.5714290000000002"/>
    <n v="0"/>
    <n v="0"/>
    <n v="2"/>
    <n v="14.638655"/>
  </r>
  <r>
    <x v="14"/>
    <x v="14"/>
    <x v="80"/>
    <x v="80"/>
    <n v="0"/>
    <n v="13.684210999999999"/>
    <n v="0"/>
    <n v="0"/>
    <n v="0"/>
    <n v="0"/>
    <n v="0"/>
    <n v="0"/>
    <n v="0"/>
    <n v="0"/>
    <n v="0"/>
    <n v="13.684210999999999"/>
  </r>
  <r>
    <x v="5"/>
    <x v="5"/>
    <x v="81"/>
    <x v="81"/>
    <n v="0"/>
    <n v="0"/>
    <n v="0"/>
    <n v="3"/>
    <n v="0"/>
    <n v="0"/>
    <n v="0"/>
    <n v="1"/>
    <n v="0"/>
    <n v="2"/>
    <n v="7.5"/>
    <n v="13.5"/>
  </r>
  <r>
    <x v="25"/>
    <x v="25"/>
    <x v="82"/>
    <x v="82"/>
    <n v="0"/>
    <n v="0"/>
    <n v="0"/>
    <n v="7.3650789999999997"/>
    <n v="1.8947370000000001"/>
    <n v="0"/>
    <n v="0"/>
    <n v="0"/>
    <n v="0"/>
    <n v="4.0454549999999996"/>
    <n v="0"/>
    <n v="13.305271000000001"/>
  </r>
  <r>
    <x v="22"/>
    <x v="22"/>
    <x v="83"/>
    <x v="83"/>
    <n v="0"/>
    <n v="0"/>
    <n v="0"/>
    <n v="0"/>
    <n v="5.8333329999999997"/>
    <n v="0"/>
    <n v="5"/>
    <n v="0"/>
    <n v="0"/>
    <n v="1.3333330000000001"/>
    <n v="1"/>
    <n v="13.166667"/>
  </r>
  <r>
    <x v="3"/>
    <x v="3"/>
    <x v="84"/>
    <x v="84"/>
    <n v="0"/>
    <n v="0"/>
    <n v="0"/>
    <n v="13"/>
    <n v="0"/>
    <n v="0"/>
    <n v="0"/>
    <n v="0"/>
    <n v="0"/>
    <n v="0"/>
    <n v="0"/>
    <n v="13"/>
  </r>
  <r>
    <x v="26"/>
    <x v="26"/>
    <x v="85"/>
    <x v="85"/>
    <n v="0"/>
    <n v="0"/>
    <n v="0"/>
    <n v="0"/>
    <n v="0"/>
    <n v="0"/>
    <n v="12"/>
    <n v="0"/>
    <n v="0"/>
    <n v="0"/>
    <n v="0"/>
    <n v="12"/>
  </r>
  <r>
    <x v="4"/>
    <x v="4"/>
    <x v="86"/>
    <x v="86"/>
    <n v="0"/>
    <n v="0"/>
    <n v="0"/>
    <n v="6.3333329999999997"/>
    <n v="0"/>
    <n v="5.4444440000000007"/>
    <n v="0"/>
    <n v="0"/>
    <n v="0"/>
    <n v="0"/>
    <n v="0"/>
    <n v="11.777778"/>
  </r>
  <r>
    <x v="21"/>
    <x v="21"/>
    <x v="87"/>
    <x v="87"/>
    <n v="0"/>
    <n v="3.25"/>
    <n v="0"/>
    <n v="1"/>
    <n v="0"/>
    <n v="0"/>
    <n v="0"/>
    <n v="5.75"/>
    <n v="0"/>
    <n v="1.4"/>
    <n v="0"/>
    <n v="11.4"/>
  </r>
  <r>
    <x v="27"/>
    <x v="27"/>
    <x v="88"/>
    <x v="88"/>
    <n v="0"/>
    <n v="11"/>
    <n v="0"/>
    <n v="0"/>
    <n v="0"/>
    <n v="0"/>
    <n v="0"/>
    <n v="0"/>
    <n v="0"/>
    <n v="0"/>
    <n v="0"/>
    <n v="11"/>
  </r>
  <r>
    <x v="16"/>
    <x v="16"/>
    <x v="89"/>
    <x v="89"/>
    <n v="2"/>
    <n v="0"/>
    <n v="0"/>
    <n v="0"/>
    <n v="0"/>
    <n v="1.9333330000000002"/>
    <n v="0"/>
    <n v="3.8"/>
    <n v="0"/>
    <n v="0"/>
    <n v="3"/>
    <n v="10.733333"/>
  </r>
  <r>
    <x v="14"/>
    <x v="14"/>
    <x v="90"/>
    <x v="90"/>
    <n v="0"/>
    <n v="0"/>
    <n v="0"/>
    <n v="2"/>
    <n v="0"/>
    <n v="0"/>
    <n v="2.3333330000000001"/>
    <n v="0"/>
    <n v="0"/>
    <n v="6"/>
    <n v="0"/>
    <n v="10.333333"/>
  </r>
  <r>
    <x v="13"/>
    <x v="13"/>
    <x v="91"/>
    <x v="91"/>
    <n v="0"/>
    <n v="0"/>
    <n v="0"/>
    <n v="0"/>
    <n v="5.05"/>
    <n v="0"/>
    <n v="4"/>
    <n v="1.25"/>
    <n v="0"/>
    <n v="0"/>
    <n v="0"/>
    <n v="10.3"/>
  </r>
  <r>
    <x v="15"/>
    <x v="15"/>
    <x v="92"/>
    <x v="92"/>
    <n v="0"/>
    <n v="0"/>
    <n v="1"/>
    <n v="0"/>
    <n v="0"/>
    <n v="0"/>
    <n v="1"/>
    <n v="0"/>
    <n v="0"/>
    <n v="4.5454549999999996"/>
    <n v="3.35"/>
    <n v="9.8954550000000001"/>
  </r>
  <r>
    <x v="8"/>
    <x v="8"/>
    <x v="93"/>
    <x v="93"/>
    <n v="6.2222219999999995"/>
    <n v="0"/>
    <n v="0"/>
    <n v="0"/>
    <n v="0"/>
    <n v="0"/>
    <n v="0"/>
    <n v="3.5"/>
    <n v="0"/>
    <n v="0"/>
    <n v="0"/>
    <n v="9.7222220000000004"/>
  </r>
  <r>
    <x v="2"/>
    <x v="2"/>
    <x v="94"/>
    <x v="94"/>
    <n v="0"/>
    <n v="0"/>
    <n v="0"/>
    <n v="0"/>
    <n v="0"/>
    <n v="0"/>
    <n v="0"/>
    <n v="2.9090910000000001"/>
    <n v="0"/>
    <n v="3.1666669999999999"/>
    <n v="3.3666670000000001"/>
    <n v="9.4424240000000008"/>
  </r>
  <r>
    <x v="6"/>
    <x v="6"/>
    <x v="95"/>
    <x v="95"/>
    <n v="0"/>
    <n v="0"/>
    <n v="0"/>
    <n v="0"/>
    <n v="1"/>
    <n v="0"/>
    <n v="0"/>
    <n v="4.8"/>
    <n v="0"/>
    <n v="3"/>
    <n v="0"/>
    <n v="8.8000000000000007"/>
  </r>
  <r>
    <x v="28"/>
    <x v="28"/>
    <x v="96"/>
    <x v="96"/>
    <n v="0"/>
    <n v="0"/>
    <n v="0"/>
    <n v="0"/>
    <n v="0"/>
    <n v="5.4444440000000007"/>
    <n v="0"/>
    <n v="0"/>
    <n v="0"/>
    <n v="0"/>
    <n v="3.35"/>
    <n v="8.7944440000000004"/>
  </r>
  <r>
    <x v="9"/>
    <x v="9"/>
    <x v="97"/>
    <x v="97"/>
    <n v="8.625"/>
    <n v="0"/>
    <n v="0"/>
    <n v="0"/>
    <n v="0"/>
    <n v="0"/>
    <n v="0"/>
    <n v="0"/>
    <n v="0"/>
    <n v="0"/>
    <n v="0"/>
    <n v="8.625"/>
  </r>
  <r>
    <x v="29"/>
    <x v="29"/>
    <x v="98"/>
    <x v="98"/>
    <n v="0"/>
    <n v="0"/>
    <n v="0"/>
    <n v="2"/>
    <n v="1"/>
    <n v="5.5"/>
    <n v="0"/>
    <n v="0"/>
    <n v="0"/>
    <n v="0"/>
    <n v="0"/>
    <n v="8.5"/>
  </r>
  <r>
    <x v="16"/>
    <x v="16"/>
    <x v="99"/>
    <x v="99"/>
    <n v="0"/>
    <n v="0"/>
    <n v="0"/>
    <n v="0"/>
    <n v="0"/>
    <n v="0"/>
    <n v="2.766667"/>
    <n v="0"/>
    <n v="1"/>
    <n v="0"/>
    <n v="4.7"/>
    <n v="8.4666669999999993"/>
  </r>
  <r>
    <x v="21"/>
    <x v="21"/>
    <x v="100"/>
    <x v="100"/>
    <n v="0"/>
    <n v="0"/>
    <n v="0"/>
    <n v="1.25"/>
    <n v="0"/>
    <n v="0"/>
    <n v="0"/>
    <n v="1"/>
    <n v="0"/>
    <n v="0"/>
    <n v="6"/>
    <n v="8.25"/>
  </r>
  <r>
    <x v="19"/>
    <x v="19"/>
    <x v="101"/>
    <x v="101"/>
    <n v="0"/>
    <n v="4.25"/>
    <n v="0"/>
    <n v="0"/>
    <n v="3.5"/>
    <n v="0"/>
    <n v="0"/>
    <n v="0"/>
    <n v="0"/>
    <n v="0"/>
    <n v="0"/>
    <n v="7.75"/>
  </r>
  <r>
    <x v="5"/>
    <x v="5"/>
    <x v="102"/>
    <x v="102"/>
    <n v="0"/>
    <n v="0"/>
    <n v="0"/>
    <n v="0"/>
    <n v="3.3333330000000001"/>
    <n v="0"/>
    <n v="0"/>
    <n v="2.3333330000000001"/>
    <n v="0"/>
    <n v="1.857143"/>
    <n v="0"/>
    <n v="7.5238100000000001"/>
  </r>
  <r>
    <x v="16"/>
    <x v="16"/>
    <x v="103"/>
    <x v="103"/>
    <n v="4.1948720000000002"/>
    <n v="0"/>
    <n v="0"/>
    <n v="1"/>
    <n v="2.25"/>
    <n v="0"/>
    <n v="0"/>
    <n v="0"/>
    <n v="0"/>
    <n v="0"/>
    <n v="0"/>
    <n v="7.4448720000000002"/>
  </r>
  <r>
    <x v="6"/>
    <x v="6"/>
    <x v="104"/>
    <x v="104"/>
    <n v="0"/>
    <n v="0"/>
    <n v="0"/>
    <n v="0"/>
    <n v="7.4285709999999998"/>
    <n v="0"/>
    <n v="0"/>
    <n v="0"/>
    <n v="0"/>
    <n v="0"/>
    <n v="0"/>
    <n v="7.4285709999999998"/>
  </r>
  <r>
    <x v="9"/>
    <x v="9"/>
    <x v="105"/>
    <x v="105"/>
    <n v="0"/>
    <n v="0"/>
    <n v="0"/>
    <n v="6.2156859999999998"/>
    <n v="0"/>
    <n v="1"/>
    <n v="0"/>
    <n v="0"/>
    <n v="0"/>
    <n v="0"/>
    <n v="0"/>
    <n v="7.2156859999999998"/>
  </r>
  <r>
    <x v="23"/>
    <x v="23"/>
    <x v="106"/>
    <x v="106"/>
    <n v="5"/>
    <n v="0"/>
    <n v="0"/>
    <n v="0"/>
    <n v="0"/>
    <n v="0"/>
    <n v="0"/>
    <n v="0"/>
    <n v="0"/>
    <n v="2.2000000000000002"/>
    <n v="0"/>
    <n v="7.2"/>
  </r>
  <r>
    <x v="30"/>
    <x v="30"/>
    <x v="107"/>
    <x v="107"/>
    <n v="5"/>
    <n v="0"/>
    <n v="0"/>
    <n v="0"/>
    <n v="0"/>
    <n v="0"/>
    <n v="0"/>
    <n v="0"/>
    <n v="0"/>
    <n v="1.5"/>
    <n v="0"/>
    <n v="6.5"/>
  </r>
  <r>
    <x v="26"/>
    <x v="26"/>
    <x v="108"/>
    <x v="108"/>
    <n v="0"/>
    <n v="0"/>
    <n v="0"/>
    <n v="0"/>
    <n v="0"/>
    <n v="0"/>
    <n v="0"/>
    <n v="6.3333329999999997"/>
    <n v="0"/>
    <n v="0"/>
    <n v="0"/>
    <n v="6.3333329999999997"/>
  </r>
  <r>
    <x v="19"/>
    <x v="19"/>
    <x v="109"/>
    <x v="109"/>
    <n v="0"/>
    <n v="0"/>
    <n v="0"/>
    <n v="0"/>
    <n v="0"/>
    <n v="0"/>
    <n v="0"/>
    <n v="6.3333329999999997"/>
    <n v="0"/>
    <n v="0"/>
    <n v="0"/>
    <n v="6.3333329999999997"/>
  </r>
  <r>
    <x v="31"/>
    <x v="31"/>
    <x v="110"/>
    <x v="110"/>
    <n v="0"/>
    <n v="3.25"/>
    <n v="0"/>
    <n v="0"/>
    <n v="0"/>
    <n v="0"/>
    <n v="0"/>
    <n v="0"/>
    <n v="0"/>
    <n v="3"/>
    <n v="0"/>
    <n v="6.25"/>
  </r>
  <r>
    <x v="26"/>
    <x v="26"/>
    <x v="111"/>
    <x v="111"/>
    <n v="0"/>
    <n v="0"/>
    <n v="0"/>
    <n v="0"/>
    <n v="0"/>
    <n v="0"/>
    <n v="0"/>
    <n v="0"/>
    <n v="0"/>
    <n v="6"/>
    <n v="0"/>
    <n v="6"/>
  </r>
  <r>
    <x v="5"/>
    <x v="5"/>
    <x v="112"/>
    <x v="112"/>
    <n v="0"/>
    <n v="0"/>
    <n v="0"/>
    <n v="0"/>
    <n v="3.4444439999999998"/>
    <n v="0"/>
    <n v="0"/>
    <n v="2.5"/>
    <n v="0"/>
    <n v="0"/>
    <n v="0"/>
    <n v="5.9444440000000007"/>
  </r>
  <r>
    <x v="13"/>
    <x v="13"/>
    <x v="113"/>
    <x v="113"/>
    <n v="0"/>
    <n v="0"/>
    <n v="0"/>
    <n v="5.4"/>
    <n v="0"/>
    <n v="0"/>
    <n v="0"/>
    <n v="0"/>
    <n v="0"/>
    <n v="0"/>
    <n v="0"/>
    <n v="5.4"/>
  </r>
  <r>
    <x v="32"/>
    <x v="32"/>
    <x v="114"/>
    <x v="114"/>
    <n v="0"/>
    <n v="0"/>
    <n v="0"/>
    <n v="0"/>
    <n v="5.3333329999999997"/>
    <n v="0"/>
    <n v="0"/>
    <n v="0"/>
    <n v="0"/>
    <n v="0"/>
    <n v="0"/>
    <n v="5.3333329999999997"/>
  </r>
  <r>
    <x v="16"/>
    <x v="16"/>
    <x v="115"/>
    <x v="115"/>
    <n v="0"/>
    <n v="4.25"/>
    <n v="0"/>
    <n v="0"/>
    <n v="0"/>
    <n v="1"/>
    <n v="0"/>
    <n v="0"/>
    <n v="0"/>
    <n v="0"/>
    <n v="0"/>
    <n v="5.25"/>
  </r>
  <r>
    <x v="22"/>
    <x v="22"/>
    <x v="116"/>
    <x v="116"/>
    <n v="5.2"/>
    <n v="0"/>
    <n v="0"/>
    <n v="0"/>
    <n v="0"/>
    <n v="0"/>
    <n v="0"/>
    <n v="0"/>
    <n v="0"/>
    <n v="0"/>
    <n v="0"/>
    <n v="5.2"/>
  </r>
  <r>
    <x v="17"/>
    <x v="17"/>
    <x v="117"/>
    <x v="117"/>
    <n v="0"/>
    <n v="2.8"/>
    <n v="0"/>
    <n v="0"/>
    <n v="0"/>
    <n v="0"/>
    <n v="0"/>
    <n v="0"/>
    <n v="0"/>
    <n v="0"/>
    <n v="2"/>
    <n v="4.8"/>
  </r>
  <r>
    <x v="29"/>
    <x v="29"/>
    <x v="118"/>
    <x v="118"/>
    <n v="0"/>
    <n v="0"/>
    <n v="0"/>
    <n v="0"/>
    <n v="0"/>
    <n v="0"/>
    <n v="0"/>
    <n v="4.8"/>
    <n v="0"/>
    <n v="0"/>
    <n v="0"/>
    <n v="4.8"/>
  </r>
  <r>
    <x v="5"/>
    <x v="5"/>
    <x v="119"/>
    <x v="119"/>
    <n v="0"/>
    <n v="3.5"/>
    <n v="0"/>
    <n v="1.25"/>
    <n v="0"/>
    <n v="0"/>
    <n v="0"/>
    <n v="0"/>
    <n v="0"/>
    <n v="0"/>
    <n v="0"/>
    <n v="4.75"/>
  </r>
  <r>
    <x v="4"/>
    <x v="4"/>
    <x v="120"/>
    <x v="120"/>
    <n v="0"/>
    <n v="0"/>
    <n v="0"/>
    <n v="1"/>
    <n v="0"/>
    <n v="0"/>
    <n v="0"/>
    <n v="3.75"/>
    <n v="0"/>
    <n v="0"/>
    <n v="0"/>
    <n v="4.75"/>
  </r>
  <r>
    <x v="8"/>
    <x v="8"/>
    <x v="121"/>
    <x v="121"/>
    <n v="0"/>
    <n v="0"/>
    <n v="0"/>
    <n v="0"/>
    <n v="4.5"/>
    <n v="0"/>
    <n v="0"/>
    <n v="0"/>
    <n v="0"/>
    <n v="0"/>
    <n v="0"/>
    <n v="4.5"/>
  </r>
  <r>
    <x v="24"/>
    <x v="24"/>
    <x v="122"/>
    <x v="122"/>
    <n v="0"/>
    <n v="0"/>
    <n v="0"/>
    <n v="0"/>
    <n v="0"/>
    <n v="0"/>
    <n v="0"/>
    <n v="0"/>
    <n v="0"/>
    <n v="0"/>
    <n v="4.25"/>
    <n v="4.25"/>
  </r>
  <r>
    <x v="13"/>
    <x v="13"/>
    <x v="123"/>
    <x v="123"/>
    <n v="0"/>
    <n v="0"/>
    <n v="0"/>
    <n v="4.2"/>
    <n v="0"/>
    <n v="0"/>
    <n v="0"/>
    <n v="0"/>
    <n v="0"/>
    <n v="0"/>
    <n v="0"/>
    <n v="4.2"/>
  </r>
  <r>
    <x v="13"/>
    <x v="13"/>
    <x v="124"/>
    <x v="124"/>
    <n v="0"/>
    <n v="0"/>
    <n v="0"/>
    <n v="0"/>
    <n v="0"/>
    <n v="0"/>
    <n v="0"/>
    <n v="1.25"/>
    <n v="0"/>
    <n v="2.8571430000000002"/>
    <n v="0"/>
    <n v="4.1071429999999998"/>
  </r>
  <r>
    <x v="10"/>
    <x v="10"/>
    <x v="125"/>
    <x v="125"/>
    <n v="0"/>
    <n v="0"/>
    <n v="0"/>
    <n v="0"/>
    <n v="2"/>
    <n v="0"/>
    <n v="0"/>
    <n v="2"/>
    <n v="0"/>
    <n v="0"/>
    <n v="0"/>
    <n v="4"/>
  </r>
  <r>
    <x v="19"/>
    <x v="19"/>
    <x v="126"/>
    <x v="126"/>
    <n v="0"/>
    <n v="0"/>
    <n v="0"/>
    <n v="0"/>
    <n v="0"/>
    <n v="0"/>
    <n v="0"/>
    <n v="3"/>
    <n v="1"/>
    <n v="0"/>
    <n v="0"/>
    <n v="4"/>
  </r>
  <r>
    <x v="32"/>
    <x v="32"/>
    <x v="127"/>
    <x v="127"/>
    <n v="0"/>
    <n v="0"/>
    <n v="0"/>
    <n v="0"/>
    <n v="0"/>
    <n v="0"/>
    <n v="0"/>
    <n v="4"/>
    <n v="0"/>
    <n v="0"/>
    <n v="0"/>
    <n v="4"/>
  </r>
  <r>
    <x v="20"/>
    <x v="20"/>
    <x v="128"/>
    <x v="128"/>
    <n v="0"/>
    <n v="0"/>
    <n v="0"/>
    <n v="0"/>
    <n v="0"/>
    <n v="0"/>
    <n v="4"/>
    <n v="0"/>
    <n v="0"/>
    <n v="0"/>
    <n v="0"/>
    <n v="4"/>
  </r>
  <r>
    <x v="13"/>
    <x v="13"/>
    <x v="129"/>
    <x v="129"/>
    <n v="2.9761899999999999"/>
    <n v="0"/>
    <n v="0"/>
    <n v="0"/>
    <n v="0"/>
    <n v="1"/>
    <n v="0"/>
    <n v="0"/>
    <n v="0"/>
    <n v="0"/>
    <n v="0"/>
    <n v="3.9761899999999999"/>
  </r>
  <r>
    <x v="0"/>
    <x v="0"/>
    <x v="130"/>
    <x v="130"/>
    <n v="0"/>
    <n v="0"/>
    <n v="0"/>
    <n v="3.75"/>
    <n v="0"/>
    <n v="0"/>
    <n v="0"/>
    <n v="0"/>
    <n v="0"/>
    <n v="0"/>
    <n v="0"/>
    <n v="3.75"/>
  </r>
  <r>
    <x v="16"/>
    <x v="16"/>
    <x v="131"/>
    <x v="131"/>
    <n v="3.5555560000000002"/>
    <n v="0"/>
    <n v="0"/>
    <n v="0"/>
    <n v="0"/>
    <n v="0"/>
    <n v="0"/>
    <n v="0"/>
    <n v="0"/>
    <n v="0"/>
    <n v="0"/>
    <n v="3.5555560000000002"/>
  </r>
  <r>
    <x v="4"/>
    <x v="4"/>
    <x v="132"/>
    <x v="132"/>
    <n v="0"/>
    <n v="0"/>
    <n v="0"/>
    <n v="0"/>
    <n v="0"/>
    <n v="1.5"/>
    <n v="0"/>
    <n v="0"/>
    <n v="0"/>
    <n v="2"/>
    <n v="0"/>
    <n v="3.5"/>
  </r>
  <r>
    <x v="1"/>
    <x v="1"/>
    <x v="133"/>
    <x v="133"/>
    <n v="0"/>
    <n v="0"/>
    <n v="0"/>
    <n v="0"/>
    <n v="3.5"/>
    <n v="0"/>
    <n v="0"/>
    <n v="0"/>
    <n v="0"/>
    <n v="0"/>
    <n v="0"/>
    <n v="3.5"/>
  </r>
  <r>
    <x v="10"/>
    <x v="10"/>
    <x v="134"/>
    <x v="134"/>
    <n v="0"/>
    <n v="3.25"/>
    <n v="0"/>
    <n v="0"/>
    <n v="0"/>
    <n v="0"/>
    <n v="0"/>
    <n v="0"/>
    <n v="0"/>
    <n v="0"/>
    <n v="0"/>
    <n v="3.25"/>
  </r>
  <r>
    <x v="10"/>
    <x v="10"/>
    <x v="135"/>
    <x v="135"/>
    <n v="0"/>
    <n v="0"/>
    <n v="0"/>
    <n v="3.030303"/>
    <n v="0"/>
    <n v="0"/>
    <n v="0"/>
    <n v="0"/>
    <n v="0"/>
    <n v="0"/>
    <n v="0"/>
    <n v="3.030303"/>
  </r>
  <r>
    <x v="16"/>
    <x v="16"/>
    <x v="136"/>
    <x v="136"/>
    <n v="1"/>
    <n v="0"/>
    <n v="0"/>
    <n v="0"/>
    <n v="0"/>
    <n v="0"/>
    <n v="2"/>
    <n v="0"/>
    <n v="0"/>
    <n v="0"/>
    <n v="0"/>
    <n v="3"/>
  </r>
  <r>
    <x v="8"/>
    <x v="8"/>
    <x v="137"/>
    <x v="48"/>
    <n v="3"/>
    <n v="0"/>
    <n v="0"/>
    <n v="0"/>
    <n v="0"/>
    <n v="0"/>
    <n v="0"/>
    <n v="0"/>
    <n v="0"/>
    <n v="0"/>
    <n v="0"/>
    <n v="3"/>
  </r>
  <r>
    <x v="32"/>
    <x v="32"/>
    <x v="138"/>
    <x v="137"/>
    <n v="0"/>
    <n v="0"/>
    <n v="0"/>
    <n v="0"/>
    <n v="0"/>
    <n v="3"/>
    <n v="0"/>
    <n v="0"/>
    <n v="0"/>
    <n v="0"/>
    <n v="0"/>
    <n v="3"/>
  </r>
  <r>
    <x v="27"/>
    <x v="27"/>
    <x v="139"/>
    <x v="138"/>
    <n v="0"/>
    <n v="1"/>
    <n v="0"/>
    <n v="0"/>
    <n v="0"/>
    <n v="0"/>
    <n v="0"/>
    <n v="0"/>
    <n v="0"/>
    <n v="2"/>
    <n v="0"/>
    <n v="3"/>
  </r>
  <r>
    <x v="30"/>
    <x v="30"/>
    <x v="140"/>
    <x v="139"/>
    <n v="0"/>
    <n v="0"/>
    <n v="0"/>
    <n v="0"/>
    <n v="3"/>
    <n v="0"/>
    <n v="0"/>
    <n v="0"/>
    <n v="0"/>
    <n v="0"/>
    <n v="0"/>
    <n v="3"/>
  </r>
  <r>
    <x v="31"/>
    <x v="31"/>
    <x v="141"/>
    <x v="140"/>
    <n v="0"/>
    <n v="0"/>
    <n v="0"/>
    <n v="0"/>
    <n v="0"/>
    <n v="3"/>
    <n v="0"/>
    <n v="0"/>
    <n v="0"/>
    <n v="0"/>
    <n v="0"/>
    <n v="3"/>
  </r>
  <r>
    <x v="0"/>
    <x v="0"/>
    <x v="142"/>
    <x v="141"/>
    <n v="0"/>
    <n v="0"/>
    <n v="0"/>
    <n v="0"/>
    <n v="0"/>
    <n v="0"/>
    <n v="0"/>
    <n v="3"/>
    <n v="0"/>
    <n v="0"/>
    <n v="0"/>
    <n v="3"/>
  </r>
  <r>
    <x v="5"/>
    <x v="5"/>
    <x v="143"/>
    <x v="142"/>
    <n v="0"/>
    <n v="0"/>
    <n v="0"/>
    <n v="0"/>
    <n v="1.8947370000000001"/>
    <n v="1"/>
    <n v="0"/>
    <n v="0"/>
    <n v="0"/>
    <n v="0"/>
    <n v="0"/>
    <n v="2.8947370000000001"/>
  </r>
  <r>
    <x v="29"/>
    <x v="29"/>
    <x v="144"/>
    <x v="143"/>
    <n v="0"/>
    <n v="0"/>
    <n v="0"/>
    <n v="0"/>
    <n v="0"/>
    <n v="0"/>
    <n v="0"/>
    <n v="2.8571430000000002"/>
    <n v="0"/>
    <n v="0"/>
    <n v="0"/>
    <n v="2.8571430000000002"/>
  </r>
  <r>
    <x v="13"/>
    <x v="13"/>
    <x v="145"/>
    <x v="144"/>
    <n v="2.8333330000000001"/>
    <n v="0"/>
    <n v="0"/>
    <n v="0"/>
    <n v="0"/>
    <n v="0"/>
    <n v="0"/>
    <n v="0"/>
    <n v="0"/>
    <n v="0"/>
    <n v="0"/>
    <n v="2.8333330000000001"/>
  </r>
  <r>
    <x v="3"/>
    <x v="3"/>
    <x v="146"/>
    <x v="145"/>
    <n v="0"/>
    <n v="0"/>
    <n v="0"/>
    <n v="0"/>
    <n v="2.8"/>
    <n v="0"/>
    <n v="0"/>
    <n v="0"/>
    <n v="0"/>
    <n v="0"/>
    <n v="0"/>
    <n v="2.8"/>
  </r>
  <r>
    <x v="21"/>
    <x v="21"/>
    <x v="147"/>
    <x v="146"/>
    <n v="0"/>
    <n v="0"/>
    <n v="0"/>
    <n v="0"/>
    <n v="0"/>
    <n v="0"/>
    <n v="0"/>
    <n v="0"/>
    <n v="0"/>
    <n v="2.75"/>
    <n v="0"/>
    <n v="2.75"/>
  </r>
  <r>
    <x v="1"/>
    <x v="1"/>
    <x v="148"/>
    <x v="147"/>
    <n v="0"/>
    <n v="0"/>
    <n v="0"/>
    <n v="0"/>
    <n v="0"/>
    <n v="0"/>
    <n v="0"/>
    <n v="0"/>
    <n v="0"/>
    <n v="2.75"/>
    <n v="0"/>
    <n v="2.75"/>
  </r>
  <r>
    <x v="30"/>
    <x v="30"/>
    <x v="149"/>
    <x v="148"/>
    <n v="0"/>
    <n v="0"/>
    <n v="0"/>
    <n v="2.6666669999999999"/>
    <n v="0"/>
    <n v="0"/>
    <n v="0"/>
    <n v="0"/>
    <n v="0"/>
    <n v="0"/>
    <n v="0"/>
    <n v="2.6666669999999999"/>
  </r>
  <r>
    <x v="26"/>
    <x v="26"/>
    <x v="150"/>
    <x v="149"/>
    <n v="0"/>
    <n v="0"/>
    <n v="0"/>
    <n v="0"/>
    <n v="0"/>
    <n v="0"/>
    <n v="0"/>
    <n v="2.5"/>
    <n v="0"/>
    <n v="0"/>
    <n v="0"/>
    <n v="2.5"/>
  </r>
  <r>
    <x v="33"/>
    <x v="33"/>
    <x v="151"/>
    <x v="150"/>
    <n v="1.5"/>
    <n v="0"/>
    <n v="1"/>
    <n v="0"/>
    <n v="0"/>
    <n v="0"/>
    <n v="0"/>
    <n v="0"/>
    <n v="0"/>
    <n v="0"/>
    <n v="0"/>
    <n v="2.5"/>
  </r>
  <r>
    <x v="10"/>
    <x v="10"/>
    <x v="152"/>
    <x v="151"/>
    <n v="2.2727269999999997"/>
    <n v="0"/>
    <n v="0"/>
    <n v="0"/>
    <n v="0"/>
    <n v="0"/>
    <n v="0"/>
    <n v="0"/>
    <n v="0"/>
    <n v="0"/>
    <n v="0"/>
    <n v="2.2727269999999997"/>
  </r>
  <r>
    <x v="8"/>
    <x v="8"/>
    <x v="153"/>
    <x v="152"/>
    <n v="0"/>
    <n v="0"/>
    <n v="0"/>
    <n v="0"/>
    <n v="0"/>
    <n v="0"/>
    <n v="0"/>
    <n v="0"/>
    <n v="0"/>
    <n v="2.2000000000000002"/>
    <n v="0"/>
    <n v="2.2000000000000002"/>
  </r>
  <r>
    <x v="22"/>
    <x v="22"/>
    <x v="154"/>
    <x v="153"/>
    <n v="0"/>
    <n v="0"/>
    <n v="0"/>
    <n v="0"/>
    <n v="0"/>
    <n v="0"/>
    <n v="0"/>
    <n v="0"/>
    <n v="0"/>
    <n v="2.2000000000000002"/>
    <n v="0"/>
    <n v="2.2000000000000002"/>
  </r>
  <r>
    <x v="16"/>
    <x v="16"/>
    <x v="155"/>
    <x v="154"/>
    <n v="0"/>
    <n v="0"/>
    <n v="0"/>
    <n v="0"/>
    <n v="0"/>
    <n v="0"/>
    <n v="0"/>
    <n v="2"/>
    <n v="0"/>
    <n v="0"/>
    <n v="0"/>
    <n v="2"/>
  </r>
  <r>
    <x v="15"/>
    <x v="15"/>
    <x v="156"/>
    <x v="155"/>
    <n v="0"/>
    <n v="0"/>
    <n v="0"/>
    <n v="2"/>
    <n v="0"/>
    <n v="0"/>
    <n v="0"/>
    <n v="0"/>
    <n v="0"/>
    <n v="0"/>
    <n v="0"/>
    <n v="2"/>
  </r>
  <r>
    <x v="15"/>
    <x v="15"/>
    <x v="157"/>
    <x v="156"/>
    <n v="0"/>
    <n v="0"/>
    <n v="0"/>
    <n v="0"/>
    <n v="0"/>
    <n v="0"/>
    <n v="0"/>
    <n v="0"/>
    <n v="2"/>
    <n v="0"/>
    <n v="0"/>
    <n v="2"/>
  </r>
  <r>
    <x v="22"/>
    <x v="22"/>
    <x v="158"/>
    <x v="157"/>
    <n v="0"/>
    <n v="0"/>
    <n v="0"/>
    <n v="0"/>
    <n v="0"/>
    <n v="0"/>
    <n v="2"/>
    <n v="0"/>
    <n v="0"/>
    <n v="0"/>
    <n v="0"/>
    <n v="2"/>
  </r>
  <r>
    <x v="34"/>
    <x v="34"/>
    <x v="159"/>
    <x v="158"/>
    <n v="0"/>
    <n v="0"/>
    <n v="0"/>
    <n v="1"/>
    <n v="1"/>
    <n v="0"/>
    <n v="0"/>
    <n v="0"/>
    <n v="0"/>
    <n v="0"/>
    <n v="0"/>
    <n v="2"/>
  </r>
  <r>
    <x v="9"/>
    <x v="9"/>
    <x v="160"/>
    <x v="159"/>
    <n v="0"/>
    <n v="0"/>
    <n v="0"/>
    <n v="2"/>
    <n v="0"/>
    <n v="0"/>
    <n v="0"/>
    <n v="0"/>
    <n v="0"/>
    <n v="0"/>
    <n v="0"/>
    <n v="2"/>
  </r>
  <r>
    <x v="11"/>
    <x v="11"/>
    <x v="161"/>
    <x v="160"/>
    <n v="0"/>
    <n v="0"/>
    <n v="0"/>
    <n v="0"/>
    <n v="0"/>
    <n v="0"/>
    <n v="0"/>
    <n v="2"/>
    <n v="0"/>
    <n v="0"/>
    <n v="0"/>
    <n v="2"/>
  </r>
  <r>
    <x v="25"/>
    <x v="25"/>
    <x v="162"/>
    <x v="161"/>
    <n v="0"/>
    <n v="0"/>
    <n v="0"/>
    <n v="0"/>
    <n v="0"/>
    <n v="0"/>
    <n v="0"/>
    <n v="1.9166669999999999"/>
    <n v="0"/>
    <n v="0"/>
    <n v="0"/>
    <n v="1.9166669999999999"/>
  </r>
  <r>
    <x v="24"/>
    <x v="24"/>
    <x v="163"/>
    <x v="162"/>
    <n v="1.8333330000000001"/>
    <n v="0"/>
    <n v="0"/>
    <n v="0"/>
    <n v="0"/>
    <n v="0"/>
    <n v="0"/>
    <n v="0"/>
    <n v="0"/>
    <n v="0"/>
    <n v="0"/>
    <n v="1.8333330000000001"/>
  </r>
  <r>
    <x v="24"/>
    <x v="24"/>
    <x v="164"/>
    <x v="163"/>
    <n v="1.8333330000000001"/>
    <n v="0"/>
    <n v="0"/>
    <n v="0"/>
    <n v="0"/>
    <n v="0"/>
    <n v="0"/>
    <n v="0"/>
    <n v="0"/>
    <n v="0"/>
    <n v="0"/>
    <n v="1.8333330000000001"/>
  </r>
  <r>
    <x v="27"/>
    <x v="27"/>
    <x v="165"/>
    <x v="164"/>
    <n v="0"/>
    <n v="1.8"/>
    <n v="0"/>
    <n v="0"/>
    <n v="0"/>
    <n v="0"/>
    <n v="0"/>
    <n v="0"/>
    <n v="0"/>
    <n v="0"/>
    <n v="0"/>
    <n v="1.8"/>
  </r>
  <r>
    <x v="24"/>
    <x v="24"/>
    <x v="166"/>
    <x v="165"/>
    <n v="0"/>
    <n v="0"/>
    <n v="0"/>
    <n v="0"/>
    <n v="0"/>
    <n v="0"/>
    <n v="0"/>
    <n v="0"/>
    <n v="0"/>
    <n v="0"/>
    <n v="1.8"/>
    <n v="1.8"/>
  </r>
  <r>
    <x v="32"/>
    <x v="32"/>
    <x v="167"/>
    <x v="166"/>
    <n v="0"/>
    <n v="0"/>
    <n v="0"/>
    <n v="0"/>
    <n v="1.769231"/>
    <n v="0"/>
    <n v="0"/>
    <n v="0"/>
    <n v="0"/>
    <n v="0"/>
    <n v="0"/>
    <n v="1.769231"/>
  </r>
  <r>
    <x v="8"/>
    <x v="8"/>
    <x v="168"/>
    <x v="167"/>
    <n v="0"/>
    <n v="0"/>
    <n v="0"/>
    <n v="0"/>
    <n v="0"/>
    <n v="0"/>
    <n v="0"/>
    <n v="1.5"/>
    <n v="0"/>
    <n v="0"/>
    <n v="0"/>
    <n v="1.5"/>
  </r>
  <r>
    <x v="19"/>
    <x v="19"/>
    <x v="169"/>
    <x v="168"/>
    <n v="0"/>
    <n v="0"/>
    <n v="0"/>
    <n v="0"/>
    <n v="0"/>
    <n v="0"/>
    <n v="1.5"/>
    <n v="0"/>
    <n v="0"/>
    <n v="0"/>
    <n v="0"/>
    <n v="1.5"/>
  </r>
  <r>
    <x v="12"/>
    <x v="12"/>
    <x v="170"/>
    <x v="169"/>
    <n v="0"/>
    <n v="0"/>
    <n v="0"/>
    <n v="0"/>
    <n v="0"/>
    <n v="1.5"/>
    <n v="0"/>
    <n v="0"/>
    <n v="0"/>
    <n v="0"/>
    <n v="0"/>
    <n v="1.5"/>
  </r>
  <r>
    <x v="25"/>
    <x v="25"/>
    <x v="171"/>
    <x v="170"/>
    <n v="0"/>
    <n v="0"/>
    <n v="0"/>
    <n v="0"/>
    <n v="0"/>
    <n v="0"/>
    <n v="0"/>
    <n v="0"/>
    <n v="0"/>
    <n v="1.5"/>
    <n v="0"/>
    <n v="1.5"/>
  </r>
  <r>
    <x v="32"/>
    <x v="32"/>
    <x v="172"/>
    <x v="171"/>
    <n v="0"/>
    <n v="0"/>
    <n v="0"/>
    <n v="1.25"/>
    <n v="0"/>
    <n v="0"/>
    <n v="0"/>
    <n v="0"/>
    <n v="0"/>
    <n v="0"/>
    <n v="0"/>
    <n v="1.25"/>
  </r>
  <r>
    <x v="11"/>
    <x v="11"/>
    <x v="173"/>
    <x v="172"/>
    <n v="0"/>
    <n v="0"/>
    <n v="0"/>
    <n v="0"/>
    <n v="0"/>
    <n v="0"/>
    <n v="0"/>
    <n v="1.25"/>
    <n v="0"/>
    <n v="0"/>
    <n v="0"/>
    <n v="1.25"/>
  </r>
  <r>
    <x v="20"/>
    <x v="20"/>
    <x v="174"/>
    <x v="173"/>
    <n v="0"/>
    <n v="0"/>
    <n v="0"/>
    <n v="0"/>
    <n v="0"/>
    <n v="0"/>
    <n v="0"/>
    <n v="0"/>
    <n v="0"/>
    <n v="1.2"/>
    <n v="0"/>
    <n v="1.2"/>
  </r>
  <r>
    <x v="8"/>
    <x v="8"/>
    <x v="175"/>
    <x v="174"/>
    <n v="0"/>
    <n v="0"/>
    <n v="0"/>
    <n v="1.1333330000000001"/>
    <n v="0"/>
    <n v="0"/>
    <n v="0"/>
    <n v="0"/>
    <n v="0"/>
    <n v="0"/>
    <n v="0"/>
    <n v="1.1333330000000001"/>
  </r>
  <r>
    <x v="23"/>
    <x v="23"/>
    <x v="176"/>
    <x v="175"/>
    <n v="0"/>
    <n v="0"/>
    <n v="0"/>
    <n v="0"/>
    <n v="0"/>
    <n v="0"/>
    <n v="1"/>
    <n v="0"/>
    <n v="0"/>
    <n v="0"/>
    <n v="0"/>
    <n v="1"/>
  </r>
  <r>
    <x v="16"/>
    <x v="16"/>
    <x v="177"/>
    <x v="176"/>
    <n v="1"/>
    <n v="0"/>
    <n v="0"/>
    <n v="0"/>
    <n v="0"/>
    <n v="0"/>
    <n v="0"/>
    <n v="0"/>
    <n v="0"/>
    <n v="0"/>
    <n v="0"/>
    <n v="1"/>
  </r>
  <r>
    <x v="19"/>
    <x v="19"/>
    <x v="178"/>
    <x v="177"/>
    <n v="0"/>
    <n v="0"/>
    <n v="0"/>
    <n v="0"/>
    <n v="0"/>
    <n v="0"/>
    <n v="0"/>
    <n v="0"/>
    <n v="0"/>
    <n v="0"/>
    <n v="1"/>
    <n v="1"/>
  </r>
  <r>
    <x v="19"/>
    <x v="19"/>
    <x v="179"/>
    <x v="178"/>
    <n v="0"/>
    <n v="0"/>
    <n v="0"/>
    <n v="0"/>
    <n v="0"/>
    <n v="0"/>
    <n v="0"/>
    <n v="0"/>
    <n v="0"/>
    <n v="1"/>
    <n v="0"/>
    <n v="1"/>
  </r>
  <r>
    <x v="15"/>
    <x v="15"/>
    <x v="180"/>
    <x v="179"/>
    <n v="0"/>
    <n v="0"/>
    <n v="0"/>
    <n v="0"/>
    <n v="0"/>
    <n v="0"/>
    <n v="0"/>
    <n v="0"/>
    <n v="0"/>
    <n v="0"/>
    <n v="1"/>
    <n v="1"/>
  </r>
  <r>
    <x v="12"/>
    <x v="12"/>
    <x v="181"/>
    <x v="180"/>
    <n v="1"/>
    <n v="0"/>
    <n v="0"/>
    <n v="0"/>
    <n v="0"/>
    <n v="0"/>
    <n v="0"/>
    <n v="0"/>
    <n v="0"/>
    <n v="0"/>
    <n v="0"/>
    <n v="1"/>
  </r>
  <r>
    <x v="12"/>
    <x v="12"/>
    <x v="182"/>
    <x v="181"/>
    <n v="0"/>
    <n v="0"/>
    <n v="0"/>
    <n v="0"/>
    <n v="0"/>
    <n v="0"/>
    <n v="0"/>
    <n v="0"/>
    <n v="0"/>
    <n v="0"/>
    <n v="1"/>
    <n v="1"/>
  </r>
  <r>
    <x v="22"/>
    <x v="22"/>
    <x v="183"/>
    <x v="182"/>
    <n v="1"/>
    <n v="0"/>
    <n v="0"/>
    <n v="0"/>
    <n v="0"/>
    <n v="0"/>
    <n v="0"/>
    <n v="0"/>
    <n v="0"/>
    <n v="0"/>
    <n v="0"/>
    <n v="1"/>
  </r>
  <r>
    <x v="35"/>
    <x v="35"/>
    <x v="184"/>
    <x v="183"/>
    <n v="0"/>
    <n v="0"/>
    <n v="0"/>
    <n v="0"/>
    <n v="0"/>
    <n v="0"/>
    <n v="0"/>
    <n v="1"/>
    <n v="0"/>
    <n v="0"/>
    <n v="0"/>
    <n v="1"/>
  </r>
  <r>
    <x v="20"/>
    <x v="20"/>
    <x v="185"/>
    <x v="184"/>
    <n v="0"/>
    <n v="0"/>
    <n v="0"/>
    <n v="0"/>
    <n v="1"/>
    <n v="0"/>
    <n v="0"/>
    <n v="0"/>
    <n v="0"/>
    <n v="0"/>
    <n v="0"/>
    <n v="1"/>
  </r>
  <r>
    <x v="13"/>
    <x v="13"/>
    <x v="186"/>
    <x v="185"/>
    <n v="0"/>
    <n v="0"/>
    <n v="0"/>
    <n v="0"/>
    <n v="0"/>
    <n v="0"/>
    <n v="0"/>
    <n v="0"/>
    <n v="0"/>
    <n v="1"/>
    <n v="0"/>
    <n v="1"/>
  </r>
  <r>
    <x v="6"/>
    <x v="6"/>
    <x v="187"/>
    <x v="186"/>
    <n v="0"/>
    <n v="0"/>
    <n v="0"/>
    <n v="0"/>
    <n v="0"/>
    <n v="0"/>
    <n v="0"/>
    <n v="0"/>
    <n v="0"/>
    <n v="1"/>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grandTotalCaption="სულ" updatedVersion="6" minRefreshableVersion="3" useAutoFormatting="1" itemPrintTitles="1" createdVersion="4" indent="0" outline="1" outlineData="1" multipleFieldFilters="0" chartFormat="1" rowHeaderCaption="მოთხოვნადი პროფესიები">
  <location ref="A2:B39" firstHeaderRow="1" firstDataRow="1" firstDataCol="1"/>
  <pivotFields count="5">
    <pivotField showAll="0">
      <items count="37">
        <item x="18"/>
        <item x="23"/>
        <item x="17"/>
        <item x="26"/>
        <item x="16"/>
        <item x="5"/>
        <item x="4"/>
        <item x="8"/>
        <item x="21"/>
        <item x="10"/>
        <item x="19"/>
        <item x="32"/>
        <item x="27"/>
        <item x="15"/>
        <item x="12"/>
        <item x="30"/>
        <item x="22"/>
        <item x="25"/>
        <item x="34"/>
        <item x="1"/>
        <item x="2"/>
        <item x="31"/>
        <item x="35"/>
        <item x="29"/>
        <item x="33"/>
        <item x="3"/>
        <item x="9"/>
        <item x="20"/>
        <item x="7"/>
        <item x="13"/>
        <item x="24"/>
        <item x="11"/>
        <item x="6"/>
        <item x="14"/>
        <item x="28"/>
        <item x="0"/>
        <item t="default"/>
      </items>
    </pivotField>
    <pivotField axis="axisRow" showAll="0" sortType="descending">
      <items count="37">
        <item sd="0" x="23"/>
        <item sd="0" x="18"/>
        <item sd="0" x="29"/>
        <item sd="0" x="27"/>
        <item n="ბიზნესისა და ადმინისტრირების სფეროს სპეციალისტები" sd="0" x="8"/>
        <item sd="0" x="4"/>
        <item n="გაყიდვების სფეროს სპეციალისტები" sd="0" x="2"/>
        <item sd="0" x="28"/>
        <item sd="0" x="7"/>
        <item sd="0" x="30"/>
        <item sd="0" x="31"/>
        <item n="ინდიცვიდუალური მომსახურების სპეციალისტები" sd="0" x="1"/>
        <item sd="0" x="21"/>
        <item sd="0" x="12"/>
        <item sd="0" x="9"/>
        <item sd="0" x="16"/>
        <item sd="0" x="19"/>
        <item sd="0" x="22"/>
        <item sd="0" x="3"/>
        <item sd="0" x="11"/>
        <item sd="0" x="0"/>
        <item sd="0" x="34"/>
        <item sd="0" x="25"/>
        <item sd="0" x="33"/>
        <item sd="0" x="13"/>
        <item n="სამართლის, სოციალური და კულტურის სფეროს სპეციალისტები" sd="0" x="10"/>
        <item sd="0" x="15"/>
        <item sd="0" x="14"/>
        <item sd="0" x="24"/>
        <item sd="0" x="26"/>
        <item sd="0" x="6"/>
        <item sd="0" x="35"/>
        <item sd="0" x="17"/>
        <item sd="0" x="20"/>
        <item sd="0" x="5"/>
        <item sd="0" x="32"/>
        <item t="default"/>
      </items>
      <autoSortScope>
        <pivotArea dataOnly="0" outline="0" fieldPosition="0">
          <references count="1">
            <reference field="4294967294" count="1" selected="0">
              <x v="0"/>
            </reference>
          </references>
        </pivotArea>
      </autoSortScope>
    </pivotField>
    <pivotField axis="axisRow" numFmtId="1" showAll="0">
      <items count="189">
        <item x="61"/>
        <item x="175"/>
        <item x="41"/>
        <item x="176"/>
        <item x="65"/>
        <item x="106"/>
        <item x="117"/>
        <item x="42"/>
        <item x="76"/>
        <item x="37"/>
        <item x="85"/>
        <item x="108"/>
        <item x="150"/>
        <item x="111"/>
        <item x="115"/>
        <item x="89"/>
        <item x="53"/>
        <item x="136"/>
        <item x="103"/>
        <item x="155"/>
        <item x="69"/>
        <item x="99"/>
        <item x="177"/>
        <item x="131"/>
        <item x="29"/>
        <item x="21"/>
        <item x="10"/>
        <item x="40"/>
        <item x="143"/>
        <item x="112"/>
        <item x="102"/>
        <item x="60"/>
        <item x="25"/>
        <item x="77"/>
        <item x="8"/>
        <item x="81"/>
        <item x="119"/>
        <item x="132"/>
        <item x="6"/>
        <item x="86"/>
        <item x="17"/>
        <item x="52"/>
        <item x="120"/>
        <item x="67"/>
        <item x="49"/>
        <item x="15"/>
        <item x="121"/>
        <item x="39"/>
        <item x="153"/>
        <item x="32"/>
        <item x="93"/>
        <item x="168"/>
        <item x="137"/>
        <item x="47"/>
        <item x="87"/>
        <item x="100"/>
        <item x="147"/>
        <item x="31"/>
        <item x="72"/>
        <item x="48"/>
        <item x="134"/>
        <item x="19"/>
        <item x="152"/>
        <item x="58"/>
        <item x="62"/>
        <item x="125"/>
        <item x="55"/>
        <item x="135"/>
        <item x="44"/>
        <item x="178"/>
        <item x="75"/>
        <item x="179"/>
        <item x="109"/>
        <item x="126"/>
        <item x="101"/>
        <item x="169"/>
        <item x="172"/>
        <item x="167"/>
        <item x="114"/>
        <item x="127"/>
        <item x="138"/>
        <item x="165"/>
        <item x="88"/>
        <item x="139"/>
        <item x="156"/>
        <item x="180"/>
        <item x="59"/>
        <item x="45"/>
        <item x="157"/>
        <item x="92"/>
        <item x="27"/>
        <item x="170"/>
        <item x="181"/>
        <item x="22"/>
        <item x="182"/>
        <item x="107"/>
        <item x="149"/>
        <item x="140"/>
        <item x="116"/>
        <item x="158"/>
        <item x="154"/>
        <item x="83"/>
        <item x="63"/>
        <item x="183"/>
        <item x="171"/>
        <item x="162"/>
        <item x="82"/>
        <item x="159"/>
        <item x="148"/>
        <item x="28"/>
        <item x="4"/>
        <item x="12"/>
        <item x="7"/>
        <item x="11"/>
        <item x="133"/>
        <item x="1"/>
        <item x="78"/>
        <item x="3"/>
        <item x="94"/>
        <item x="2"/>
        <item x="141"/>
        <item x="110"/>
        <item x="184"/>
        <item x="144"/>
        <item x="98"/>
        <item x="118"/>
        <item x="151"/>
        <item x="146"/>
        <item x="79"/>
        <item x="36"/>
        <item x="54"/>
        <item x="30"/>
        <item x="50"/>
        <item x="84"/>
        <item x="5"/>
        <item x="34"/>
        <item x="160"/>
        <item x="97"/>
        <item x="70"/>
        <item x="64"/>
        <item x="105"/>
        <item x="18"/>
        <item x="174"/>
        <item x="68"/>
        <item x="46"/>
        <item x="128"/>
        <item x="185"/>
        <item x="13"/>
        <item x="56"/>
        <item x="123"/>
        <item x="23"/>
        <item x="124"/>
        <item x="91"/>
        <item x="57"/>
        <item x="186"/>
        <item x="129"/>
        <item x="145"/>
        <item x="38"/>
        <item x="51"/>
        <item x="113"/>
        <item x="24"/>
        <item x="73"/>
        <item x="163"/>
        <item x="164"/>
        <item x="166"/>
        <item x="122"/>
        <item x="66"/>
        <item x="161"/>
        <item x="20"/>
        <item x="35"/>
        <item x="43"/>
        <item x="33"/>
        <item x="173"/>
        <item x="74"/>
        <item x="95"/>
        <item x="104"/>
        <item x="9"/>
        <item x="187"/>
        <item x="80"/>
        <item x="90"/>
        <item x="26"/>
        <item x="96"/>
        <item x="71"/>
        <item x="0"/>
        <item x="14"/>
        <item x="142"/>
        <item x="130"/>
        <item x="16"/>
        <item t="default"/>
      </items>
    </pivotField>
    <pivotField axis="axisRow" showAll="0">
      <items count="189">
        <item x="63"/>
        <item x="106"/>
        <item x="140"/>
        <item x="59"/>
        <item x="175"/>
        <item x="37"/>
        <item x="180"/>
        <item x="149"/>
        <item x="12"/>
        <item x="9"/>
        <item x="36"/>
        <item x="72"/>
        <item x="90"/>
        <item x="117"/>
        <item x="16"/>
        <item x="171"/>
        <item x="157"/>
        <item x="77"/>
        <item x="2"/>
        <item x="148"/>
        <item x="158"/>
        <item x="0"/>
        <item x="135"/>
        <item x="184"/>
        <item x="20"/>
        <item x="94"/>
        <item x="161"/>
        <item x="178"/>
        <item x="127"/>
        <item x="174"/>
        <item x="57"/>
        <item x="181"/>
        <item x="103"/>
        <item x="116"/>
        <item x="68"/>
        <item x="130"/>
        <item x="169"/>
        <item x="138"/>
        <item x="67"/>
        <item x="52"/>
        <item x="86"/>
        <item x="44"/>
        <item x="65"/>
        <item x="146"/>
        <item x="133"/>
        <item x="93"/>
        <item x="112"/>
        <item x="183"/>
        <item x="159"/>
        <item x="101"/>
        <item x="170"/>
        <item x="99"/>
        <item x="11"/>
        <item x="165"/>
        <item x="14"/>
        <item x="105"/>
        <item x="118"/>
        <item x="129"/>
        <item x="48"/>
        <item x="3"/>
        <item x="107"/>
        <item x="56"/>
        <item x="39"/>
        <item x="50"/>
        <item x="173"/>
        <item x="144"/>
        <item x="100"/>
        <item x="120"/>
        <item x="75"/>
        <item x="62"/>
        <item x="51"/>
        <item x="28"/>
        <item x="152"/>
        <item x="4"/>
        <item x="49"/>
        <item x="34"/>
        <item x="185"/>
        <item x="42"/>
        <item x="96"/>
        <item x="43"/>
        <item x="111"/>
        <item x="147"/>
        <item x="141"/>
        <item x="70"/>
        <item x="132"/>
        <item x="55"/>
        <item x="21"/>
        <item x="29"/>
        <item x="53"/>
        <item x="58"/>
        <item x="5"/>
        <item x="26"/>
        <item x="92"/>
        <item x="35"/>
        <item x="60"/>
        <item x="31"/>
        <item x="71"/>
        <item x="177"/>
        <item x="8"/>
        <item x="172"/>
        <item x="69"/>
        <item x="73"/>
        <item x="46"/>
        <item x="89"/>
        <item x="80"/>
        <item x="23"/>
        <item x="168"/>
        <item x="41"/>
        <item x="143"/>
        <item x="38"/>
        <item x="134"/>
        <item x="18"/>
        <item x="32"/>
        <item x="87"/>
        <item x="126"/>
        <item x="151"/>
        <item x="85"/>
        <item x="124"/>
        <item x="164"/>
        <item x="166"/>
        <item x="131"/>
        <item x="139"/>
        <item x="98"/>
        <item x="155"/>
        <item x="81"/>
        <item x="163"/>
        <item x="82"/>
        <item x="74"/>
        <item x="97"/>
        <item x="102"/>
        <item x="91"/>
        <item x="83"/>
        <item x="154"/>
        <item x="187"/>
        <item x="76"/>
        <item x="6"/>
        <item x="108"/>
        <item x="27"/>
        <item x="110"/>
        <item x="88"/>
        <item x="156"/>
        <item x="136"/>
        <item x="15"/>
        <item x="150"/>
        <item x="162"/>
        <item x="64"/>
        <item x="7"/>
        <item x="61"/>
        <item x="128"/>
        <item x="78"/>
        <item x="142"/>
        <item x="145"/>
        <item x="137"/>
        <item x="182"/>
        <item x="22"/>
        <item x="114"/>
        <item x="17"/>
        <item x="13"/>
        <item x="19"/>
        <item x="25"/>
        <item x="167"/>
        <item x="40"/>
        <item x="47"/>
        <item x="115"/>
        <item x="160"/>
        <item x="79"/>
        <item x="179"/>
        <item x="125"/>
        <item x="33"/>
        <item x="1"/>
        <item x="10"/>
        <item x="104"/>
        <item x="95"/>
        <item x="123"/>
        <item x="176"/>
        <item x="119"/>
        <item x="84"/>
        <item x="24"/>
        <item x="109"/>
        <item x="66"/>
        <item x="153"/>
        <item x="30"/>
        <item x="121"/>
        <item x="45"/>
        <item x="186"/>
        <item x="54"/>
        <item x="122"/>
        <item x="113"/>
        <item t="default"/>
      </items>
    </pivotField>
    <pivotField dataField="1" numFmtId="165" showAll="0"/>
  </pivotFields>
  <rowFields count="3">
    <field x="1"/>
    <field x="3"/>
    <field x="2"/>
  </rowFields>
  <rowItems count="37">
    <i>
      <x v="11"/>
    </i>
    <i>
      <x v="20"/>
    </i>
    <i>
      <x v="6"/>
    </i>
    <i>
      <x v="34"/>
    </i>
    <i>
      <x v="18"/>
    </i>
    <i>
      <x v="5"/>
    </i>
    <i>
      <x v="25"/>
    </i>
    <i>
      <x v="24"/>
    </i>
    <i>
      <x v="4"/>
    </i>
    <i>
      <x v="19"/>
    </i>
    <i>
      <x v="14"/>
    </i>
    <i>
      <x v="15"/>
    </i>
    <i>
      <x v="30"/>
    </i>
    <i>
      <x v="26"/>
    </i>
    <i>
      <x v="8"/>
    </i>
    <i>
      <x v="32"/>
    </i>
    <i>
      <x v="27"/>
    </i>
    <i>
      <x v="13"/>
    </i>
    <i>
      <x v="16"/>
    </i>
    <i>
      <x v="33"/>
    </i>
    <i>
      <x v="12"/>
    </i>
    <i>
      <x v="28"/>
    </i>
    <i>
      <x v="17"/>
    </i>
    <i>
      <x v="1"/>
    </i>
    <i>
      <x/>
    </i>
    <i>
      <x v="29"/>
    </i>
    <i>
      <x v="2"/>
    </i>
    <i>
      <x v="22"/>
    </i>
    <i>
      <x v="3"/>
    </i>
    <i>
      <x v="35"/>
    </i>
    <i>
      <x v="9"/>
    </i>
    <i>
      <x v="7"/>
    </i>
    <i>
      <x v="10"/>
    </i>
    <i>
      <x v="23"/>
    </i>
    <i>
      <x v="21"/>
    </i>
    <i>
      <x v="31"/>
    </i>
    <i t="grand">
      <x/>
    </i>
  </rowItems>
  <colItems count="1">
    <i/>
  </colItems>
  <dataFields count="1">
    <dataField name="რაოდენობა" fld="4" baseField="1" baseItem="0" numFmtId="1"/>
  </dataFields>
  <formats count="2">
    <format dxfId="9">
      <pivotArea outline="0" collapsedLevelsAreSubtotals="1" fieldPosition="0"/>
    </format>
    <format dxfId="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grandTotalCaption="სულ" updatedVersion="4" minRefreshableVersion="3" useAutoFormatting="1" itemPrintTitles="1" createdVersion="4" indent="0" outline="1" outlineData="1" multipleFieldFilters="0" rowHeaderCaption="პოზიციები">
  <location ref="A2:AB39" firstHeaderRow="0" firstDataRow="1" firstDataCol="1"/>
  <pivotFields count="31">
    <pivotField axis="axisRow" showAll="0">
      <items count="37">
        <item x="18"/>
        <item x="23"/>
        <item x="17"/>
        <item x="26"/>
        <item x="16"/>
        <item x="5"/>
        <item x="4"/>
        <item x="8"/>
        <item x="21"/>
        <item x="10"/>
        <item x="19"/>
        <item x="32"/>
        <item x="27"/>
        <item x="15"/>
        <item x="12"/>
        <item x="30"/>
        <item x="22"/>
        <item x="25"/>
        <item x="34"/>
        <item x="1"/>
        <item x="2"/>
        <item x="31"/>
        <item x="35"/>
        <item x="29"/>
        <item x="33"/>
        <item x="3"/>
        <item x="9"/>
        <item x="20"/>
        <item x="7"/>
        <item x="13"/>
        <item x="24"/>
        <item x="11"/>
        <item x="6"/>
        <item x="14"/>
        <item x="28"/>
        <item x="0"/>
        <item t="default"/>
      </items>
    </pivotField>
    <pivotField axis="axisRow" showAll="0">
      <items count="37">
        <item sd="0" x="23"/>
        <item sd="0" x="18"/>
        <item sd="0" x="29"/>
        <item sd="0" x="27"/>
        <item sd="0" x="8"/>
        <item sd="0" x="4"/>
        <item sd="0" x="2"/>
        <item sd="0" x="28"/>
        <item sd="0" x="7"/>
        <item sd="0" x="30"/>
        <item sd="0" x="31"/>
        <item sd="0" x="1"/>
        <item sd="0" x="21"/>
        <item sd="0" x="12"/>
        <item sd="0" x="9"/>
        <item sd="0" x="16"/>
        <item sd="0" x="19"/>
        <item sd="0" x="22"/>
        <item sd="0" x="3"/>
        <item sd="0" x="11"/>
        <item sd="0" x="0"/>
        <item sd="0" x="34"/>
        <item sd="0" x="25"/>
        <item sd="0" x="33"/>
        <item sd="0" x="13"/>
        <item sd="0" x="10"/>
        <item sd="0" x="15"/>
        <item sd="0" x="14"/>
        <item sd="0" x="24"/>
        <item sd="0" x="26"/>
        <item sd="0" x="6"/>
        <item sd="0" x="35"/>
        <item sd="0" x="17"/>
        <item sd="0" x="20"/>
        <item sd="0" x="5"/>
        <item sd="0" x="32"/>
        <item t="default"/>
      </items>
    </pivotField>
    <pivotField axis="axisRow" numFmtId="1" showAll="0">
      <items count="189">
        <item x="61"/>
        <item x="175"/>
        <item x="41"/>
        <item x="176"/>
        <item x="65"/>
        <item x="106"/>
        <item x="117"/>
        <item x="42"/>
        <item x="76"/>
        <item x="37"/>
        <item x="85"/>
        <item x="108"/>
        <item x="150"/>
        <item x="111"/>
        <item x="115"/>
        <item x="89"/>
        <item x="53"/>
        <item x="136"/>
        <item x="103"/>
        <item x="155"/>
        <item x="69"/>
        <item x="99"/>
        <item x="177"/>
        <item x="131"/>
        <item x="29"/>
        <item x="21"/>
        <item x="10"/>
        <item x="40"/>
        <item x="143"/>
        <item x="112"/>
        <item x="102"/>
        <item x="60"/>
        <item x="25"/>
        <item x="77"/>
        <item x="8"/>
        <item x="81"/>
        <item x="119"/>
        <item x="132"/>
        <item x="6"/>
        <item x="86"/>
        <item x="17"/>
        <item x="52"/>
        <item x="120"/>
        <item x="67"/>
        <item x="49"/>
        <item x="15"/>
        <item x="122"/>
        <item x="39"/>
        <item x="153"/>
        <item x="32"/>
        <item x="93"/>
        <item x="168"/>
        <item x="137"/>
        <item x="47"/>
        <item x="87"/>
        <item x="100"/>
        <item x="147"/>
        <item x="31"/>
        <item x="72"/>
        <item x="48"/>
        <item x="134"/>
        <item x="19"/>
        <item x="152"/>
        <item x="58"/>
        <item x="62"/>
        <item x="125"/>
        <item x="55"/>
        <item x="135"/>
        <item x="44"/>
        <item x="178"/>
        <item x="75"/>
        <item x="179"/>
        <item x="109"/>
        <item x="126"/>
        <item x="101"/>
        <item x="169"/>
        <item x="172"/>
        <item x="167"/>
        <item x="114"/>
        <item x="127"/>
        <item x="138"/>
        <item x="165"/>
        <item x="88"/>
        <item x="139"/>
        <item x="156"/>
        <item x="180"/>
        <item x="59"/>
        <item x="45"/>
        <item x="157"/>
        <item x="92"/>
        <item x="27"/>
        <item x="170"/>
        <item x="181"/>
        <item x="22"/>
        <item x="182"/>
        <item x="107"/>
        <item x="149"/>
        <item x="140"/>
        <item x="116"/>
        <item x="158"/>
        <item x="154"/>
        <item x="83"/>
        <item x="63"/>
        <item x="183"/>
        <item x="171"/>
        <item x="162"/>
        <item x="82"/>
        <item x="159"/>
        <item x="148"/>
        <item x="28"/>
        <item x="4"/>
        <item x="12"/>
        <item x="7"/>
        <item x="11"/>
        <item x="133"/>
        <item x="1"/>
        <item x="78"/>
        <item x="3"/>
        <item x="94"/>
        <item x="2"/>
        <item x="141"/>
        <item x="110"/>
        <item x="184"/>
        <item x="144"/>
        <item x="98"/>
        <item x="118"/>
        <item x="151"/>
        <item x="146"/>
        <item x="79"/>
        <item x="36"/>
        <item x="54"/>
        <item x="30"/>
        <item x="50"/>
        <item x="84"/>
        <item x="5"/>
        <item x="34"/>
        <item x="160"/>
        <item x="97"/>
        <item x="70"/>
        <item x="64"/>
        <item x="105"/>
        <item x="18"/>
        <item x="174"/>
        <item x="68"/>
        <item x="46"/>
        <item x="128"/>
        <item x="185"/>
        <item x="13"/>
        <item x="56"/>
        <item x="123"/>
        <item x="23"/>
        <item x="124"/>
        <item x="91"/>
        <item x="57"/>
        <item x="186"/>
        <item x="129"/>
        <item x="145"/>
        <item x="38"/>
        <item x="51"/>
        <item x="113"/>
        <item x="24"/>
        <item x="73"/>
        <item x="163"/>
        <item x="164"/>
        <item x="166"/>
        <item x="121"/>
        <item x="66"/>
        <item x="161"/>
        <item x="20"/>
        <item x="35"/>
        <item x="43"/>
        <item x="33"/>
        <item x="173"/>
        <item x="74"/>
        <item x="95"/>
        <item x="104"/>
        <item x="9"/>
        <item x="187"/>
        <item x="80"/>
        <item x="90"/>
        <item x="26"/>
        <item x="96"/>
        <item x="71"/>
        <item x="0"/>
        <item x="14"/>
        <item x="142"/>
        <item x="130"/>
        <item x="16"/>
        <item t="default"/>
      </items>
    </pivotField>
    <pivotField axis="axisRow" showAll="0">
      <items count="188">
        <item x="138"/>
        <item x="63"/>
        <item x="174"/>
        <item x="18"/>
        <item x="179"/>
        <item x="148"/>
        <item x="12"/>
        <item x="9"/>
        <item x="36"/>
        <item x="128"/>
        <item x="184"/>
        <item x="72"/>
        <item x="88"/>
        <item x="115"/>
        <item x="15"/>
        <item x="170"/>
        <item x="156"/>
        <item x="77"/>
        <item x="65"/>
        <item x="2"/>
        <item x="147"/>
        <item x="157"/>
        <item x="0"/>
        <item x="1"/>
        <item x="133"/>
        <item x="183"/>
        <item x="44"/>
        <item x="99"/>
        <item x="177"/>
        <item x="56"/>
        <item x="126"/>
        <item x="180"/>
        <item x="102"/>
        <item x="114"/>
        <item x="129"/>
        <item x="168"/>
        <item x="136"/>
        <item x="69"/>
        <item x="53"/>
        <item x="103"/>
        <item x="45"/>
        <item x="145"/>
        <item x="131"/>
        <item x="125"/>
        <item x="182"/>
        <item x="158"/>
        <item x="100"/>
        <item x="169"/>
        <item x="130"/>
        <item x="97"/>
        <item x="11"/>
        <item x="164"/>
        <item x="116"/>
        <item x="3"/>
        <item x="107"/>
        <item x="57"/>
        <item x="33"/>
        <item x="50"/>
        <item x="173"/>
        <item x="143"/>
        <item x="70"/>
        <item x="118"/>
        <item x="75"/>
        <item x="160"/>
        <item x="64"/>
        <item x="51"/>
        <item x="28"/>
        <item x="151"/>
        <item x="4"/>
        <item x="43"/>
        <item x="38"/>
        <item x="41"/>
        <item x="94"/>
        <item x="42"/>
        <item x="110"/>
        <item x="111"/>
        <item x="146"/>
        <item x="139"/>
        <item x="62"/>
        <item x="55"/>
        <item x="20"/>
        <item x="29"/>
        <item x="52"/>
        <item x="58"/>
        <item x="5"/>
        <item x="30"/>
        <item x="35"/>
        <item x="59"/>
        <item x="27"/>
        <item x="105"/>
        <item x="71"/>
        <item x="176"/>
        <item x="8"/>
        <item x="81"/>
        <item x="172"/>
        <item x="7"/>
        <item x="49"/>
        <item x="73"/>
        <item x="152"/>
        <item x="47"/>
        <item x="87"/>
        <item x="31"/>
        <item x="167"/>
        <item x="40"/>
        <item x="61"/>
        <item x="142"/>
        <item x="37"/>
        <item x="132"/>
        <item x="19"/>
        <item x="106"/>
        <item x="32"/>
        <item x="85"/>
        <item x="124"/>
        <item x="150"/>
        <item x="93"/>
        <item x="122"/>
        <item x="67"/>
        <item x="163"/>
        <item x="165"/>
        <item x="171"/>
        <item x="137"/>
        <item x="96"/>
        <item x="154"/>
        <item x="80"/>
        <item x="162"/>
        <item x="82"/>
        <item x="74"/>
        <item x="95"/>
        <item x="101"/>
        <item x="89"/>
        <item x="83"/>
        <item x="153"/>
        <item x="186"/>
        <item x="76"/>
        <item x="6"/>
        <item x="108"/>
        <item x="26"/>
        <item x="86"/>
        <item x="155"/>
        <item x="134"/>
        <item x="10"/>
        <item x="149"/>
        <item x="161"/>
        <item x="66"/>
        <item x="60"/>
        <item x="127"/>
        <item x="78"/>
        <item x="144"/>
        <item x="135"/>
        <item x="181"/>
        <item x="22"/>
        <item x="112"/>
        <item x="16"/>
        <item x="17"/>
        <item x="21"/>
        <item x="25"/>
        <item x="166"/>
        <item x="39"/>
        <item x="48"/>
        <item x="113"/>
        <item x="159"/>
        <item x="79"/>
        <item x="178"/>
        <item x="123"/>
        <item x="34"/>
        <item x="141"/>
        <item x="90"/>
        <item x="13"/>
        <item x="104"/>
        <item x="92"/>
        <item x="14"/>
        <item x="98"/>
        <item x="121"/>
        <item x="175"/>
        <item x="117"/>
        <item x="84"/>
        <item x="23"/>
        <item x="109"/>
        <item x="46"/>
        <item x="24"/>
        <item x="120"/>
        <item x="91"/>
        <item x="185"/>
        <item x="68"/>
        <item x="54"/>
        <item x="140"/>
        <item x="119"/>
        <item t="default"/>
      </items>
    </pivotField>
    <pivotField dataField="1" numFmtId="3" showAll="0">
      <items count="21">
        <item x="0"/>
        <item x="8"/>
        <item x="7"/>
        <item x="11"/>
        <item x="9"/>
        <item x="19"/>
        <item x="1"/>
        <item x="18"/>
        <item x="12"/>
        <item x="2"/>
        <item x="10"/>
        <item x="13"/>
        <item x="16"/>
        <item x="15"/>
        <item x="17"/>
        <item x="5"/>
        <item x="6"/>
        <item x="4"/>
        <item x="14"/>
        <item x="3"/>
        <item t="default"/>
      </items>
    </pivotField>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s>
  <rowFields count="4">
    <field x="1"/>
    <field x="0"/>
    <field x="2"/>
    <field x="3"/>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7">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colItems>
  <dataFields count="27">
    <dataField name=" სოფლის მეურნეობა. ნადირობა და სატყეო მეურნეობა" fld="4" baseField="1" baseItem="0" numFmtId="1"/>
    <dataField name=" თევზჭერა, მეთევზეობა" fld="5" baseField="1" baseItem="0"/>
    <dataField name=" სათბობ-ენერგეტიკული სასარგებლო წიაღისეულის მოპოვება" fld="6" baseField="1" baseItem="0"/>
    <dataField name=" საკვები პროდუქტებისა (სასმელების ჩათვლით) და თამბაქოს წარმოება" fld="7" baseField="1" baseItem="0"/>
    <dataField name=" ტექსტილისა და ტექსტილის ნაწარმის წარმოება" fld="8" baseField="1" baseItem="0"/>
    <dataField name=" ტყავის, ტყავის ნაწარმისა და ფეხსაცმლის წარმოება" fld="9" baseField="1" baseItem="0"/>
    <dataField name=" ხე-ტყის დამუშავება და ხის ნაწარმის წარმოება" fld="10" baseField="1" baseItem="0"/>
    <dataField name=" ცელულოზა-ქაღალდის მრეწველობა; საგამომცემლო საქმიანობა" fld="11" baseField="1" baseItem="0"/>
    <dataField name=" ქიმიური წარმოება" fld="12" baseField="1" baseItem="0"/>
    <dataField name=" რეზინისა და პლასტმასის ნაწარმის წარმოება" fld="13" baseField="1" baseItem="0"/>
    <dataField name=" დანარჩენი არალითონური მინერალური ნაკეთობე-ბის წარმოება" fld="14" baseField="1" baseItem="0"/>
    <dataField name=" მეტალურგიული მრეწველობა და ლითონის მზა ნაწარმის წარმოება" fld="15" baseField="1" baseItem="0"/>
    <dataField name=" მანქანებისა და მოწყობილობების წარმოება" fld="16" baseField="1" baseItem="0"/>
    <dataField name=" ელექტრომოწყობილობების, ელექტრონული და ოპტიკური მოწყობილობების წარმოება" fld="17" baseField="1" baseItem="0"/>
    <dataField name=" სატრანსპორტო საშუალებებისა და მოწყობილობე-ბის წარმოება" fld="18" baseField="1" baseItem="0"/>
    <dataField name=" მრეწველობის სხვა დარგები" fld="19" baseField="1" baseItem="0"/>
    <dataField name=" ელექტროენერგიის, აირისა და წყლის წარმოება და განაწილება" fld="20" baseField="1" baseItem="0"/>
    <dataField name=" მშენებლობა" fld="21" baseField="1" baseItem="0"/>
    <dataField name=" ვაჭრობა; ავტომობილების, საყოფაცხოვრებო ნაწარმისა და პირადი მოხმარების საგნების რემონტი" fld="22" baseField="1" baseItem="0"/>
    <dataField name=" სასტუმროები და რესტორნები" fld="23" baseField="1" baseItem="0"/>
    <dataField name=" ტრანსპორტი და კავშირგაბმულობა" fld="24" baseField="1" baseItem="0"/>
    <dataField name=" ოპერაციები უძრავი ქონებით, იჯარა და მომხმარებლისათვის მომსახურების გაწევა" fld="25" baseField="1" baseItem="0"/>
    <dataField name=" განათლება" fld="26" baseField="1" baseItem="0"/>
    <dataField name=" ჯანმრთელობის დაცვა და სოციალური დახმარება" fld="27" baseField="1" baseItem="0"/>
    <dataField name=" კომუნალური, სოციალური და პერსონალური მომსახურების გაწევა" fld="28" baseField="1" baseItem="0"/>
    <dataField name=" საფინანსო საქმიანობა" fld="29" baseField="1" baseItem="0"/>
    <dataField name=" სახელმწიფო მმართველობა" fld="30" baseField="1" baseItem="0"/>
  </dataFields>
  <formats count="7">
    <format dxfId="7">
      <pivotArea field="1" type="button" dataOnly="0" labelOnly="1" outline="0" axis="axisRow" fieldPosition="0"/>
    </format>
    <format dxfId="6">
      <pivotArea dataOnly="0" labelOnly="1" outline="0" fieldPosition="0">
        <references count="1">
          <reference field="4294967294" count="27">
            <x v="0"/>
            <x v="1"/>
            <x v="2"/>
            <x v="3"/>
            <x v="4"/>
            <x v="5"/>
            <x v="6"/>
            <x v="7"/>
            <x v="8"/>
            <x v="9"/>
            <x v="10"/>
            <x v="11"/>
            <x v="12"/>
            <x v="13"/>
            <x v="14"/>
            <x v="15"/>
            <x v="16"/>
            <x v="17"/>
            <x v="18"/>
            <x v="19"/>
            <x v="20"/>
            <x v="21"/>
            <x v="22"/>
            <x v="23"/>
            <x v="24"/>
            <x v="25"/>
            <x v="26"/>
          </reference>
        </references>
      </pivotArea>
    </format>
    <format dxfId="5">
      <pivotArea outline="0" fieldPosition="0">
        <references count="1">
          <reference field="4294967294" count="1">
            <x v="0"/>
          </reference>
        </references>
      </pivotArea>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grandTotalCaption="სულ" updatedVersion="4" minRefreshableVersion="3" useAutoFormatting="1" itemPrintTitles="1" createdVersion="4" indent="0" outline="1" outlineData="1" multipleFieldFilters="0" rowHeaderCaption="პროფესიები">
  <location ref="A2:L39" firstHeaderRow="0" firstDataRow="1" firstDataCol="1"/>
  <pivotFields count="16">
    <pivotField axis="axisRow" showAll="0">
      <items count="37">
        <item x="18"/>
        <item sd="0" x="23"/>
        <item sd="0" x="17"/>
        <item sd="0" x="26"/>
        <item sd="0" x="16"/>
        <item sd="0" x="5"/>
        <item sd="0" x="4"/>
        <item sd="0" x="8"/>
        <item sd="0" x="21"/>
        <item sd="0" x="10"/>
        <item sd="0" x="19"/>
        <item x="32"/>
        <item sd="0" x="27"/>
        <item sd="0" x="15"/>
        <item sd="0" x="12"/>
        <item sd="0" x="30"/>
        <item sd="0" x="22"/>
        <item sd="0" x="25"/>
        <item sd="0" x="34"/>
        <item sd="0" x="1"/>
        <item sd="0" x="2"/>
        <item sd="0" x="31"/>
        <item sd="0" x="35"/>
        <item sd="0" x="29"/>
        <item sd="0" x="33"/>
        <item sd="0" x="3"/>
        <item sd="0" x="9"/>
        <item sd="0" x="20"/>
        <item sd="0" x="7"/>
        <item sd="0" x="13"/>
        <item sd="0" x="24"/>
        <item sd="0" x="11"/>
        <item sd="0" x="6"/>
        <item sd="0" x="14"/>
        <item sd="0" x="28"/>
        <item sd="0" x="0"/>
        <item t="default"/>
      </items>
    </pivotField>
    <pivotField axis="axisRow" showAll="0">
      <items count="37">
        <item sd="0" x="23"/>
        <item sd="0" x="18"/>
        <item sd="0" x="29"/>
        <item sd="0" x="27"/>
        <item sd="0" x="8"/>
        <item sd="0" x="4"/>
        <item sd="0" x="2"/>
        <item sd="0" x="28"/>
        <item sd="0" x="7"/>
        <item sd="0" x="30"/>
        <item sd="0" x="31"/>
        <item sd="0" x="1"/>
        <item sd="0" x="21"/>
        <item sd="0" x="12"/>
        <item sd="0" x="9"/>
        <item sd="0" x="16"/>
        <item sd="0" x="19"/>
        <item sd="0" x="22"/>
        <item sd="0" x="3"/>
        <item sd="0" x="11"/>
        <item sd="0" x="0"/>
        <item sd="0" x="34"/>
        <item sd="0" x="25"/>
        <item sd="0" x="33"/>
        <item sd="0" x="13"/>
        <item sd="0" x="10"/>
        <item sd="0" x="15"/>
        <item sd="0" x="14"/>
        <item sd="0" x="24"/>
        <item sd="0" x="26"/>
        <item sd="0" x="6"/>
        <item sd="0" x="35"/>
        <item sd="0" x="17"/>
        <item sd="0" x="20"/>
        <item sd="0" x="5"/>
        <item sd="0" x="32"/>
        <item t="default"/>
      </items>
    </pivotField>
    <pivotField axis="axisRow" numFmtId="1" showAll="0">
      <items count="189">
        <item x="61"/>
        <item x="175"/>
        <item x="41"/>
        <item x="176"/>
        <item x="65"/>
        <item x="106"/>
        <item x="117"/>
        <item x="42"/>
        <item x="76"/>
        <item x="37"/>
        <item x="85"/>
        <item x="108"/>
        <item x="150"/>
        <item x="111"/>
        <item x="115"/>
        <item x="89"/>
        <item x="53"/>
        <item x="136"/>
        <item x="103"/>
        <item x="155"/>
        <item x="69"/>
        <item x="99"/>
        <item x="177"/>
        <item x="131"/>
        <item x="29"/>
        <item x="21"/>
        <item x="10"/>
        <item x="40"/>
        <item x="143"/>
        <item x="112"/>
        <item x="102"/>
        <item x="60"/>
        <item x="25"/>
        <item x="77"/>
        <item x="8"/>
        <item x="81"/>
        <item x="119"/>
        <item x="132"/>
        <item x="6"/>
        <item x="86"/>
        <item x="17"/>
        <item x="52"/>
        <item x="120"/>
        <item x="67"/>
        <item x="49"/>
        <item x="15"/>
        <item x="122"/>
        <item x="39"/>
        <item x="153"/>
        <item x="32"/>
        <item x="93"/>
        <item x="168"/>
        <item x="137"/>
        <item x="47"/>
        <item x="87"/>
        <item x="100"/>
        <item x="147"/>
        <item x="31"/>
        <item x="72"/>
        <item x="48"/>
        <item x="134"/>
        <item x="19"/>
        <item x="152"/>
        <item x="58"/>
        <item x="62"/>
        <item x="125"/>
        <item x="55"/>
        <item x="135"/>
        <item x="44"/>
        <item x="178"/>
        <item x="75"/>
        <item x="179"/>
        <item x="109"/>
        <item x="126"/>
        <item x="101"/>
        <item x="169"/>
        <item x="172"/>
        <item x="167"/>
        <item x="114"/>
        <item x="127"/>
        <item x="138"/>
        <item x="165"/>
        <item x="88"/>
        <item x="139"/>
        <item x="156"/>
        <item x="180"/>
        <item x="59"/>
        <item x="45"/>
        <item x="157"/>
        <item x="92"/>
        <item x="27"/>
        <item x="170"/>
        <item x="181"/>
        <item x="22"/>
        <item x="182"/>
        <item x="107"/>
        <item x="149"/>
        <item x="140"/>
        <item x="116"/>
        <item x="158"/>
        <item x="154"/>
        <item x="83"/>
        <item x="63"/>
        <item x="183"/>
        <item x="171"/>
        <item x="162"/>
        <item x="82"/>
        <item x="159"/>
        <item x="148"/>
        <item x="28"/>
        <item x="4"/>
        <item x="12"/>
        <item x="7"/>
        <item x="11"/>
        <item x="133"/>
        <item x="1"/>
        <item x="78"/>
        <item x="3"/>
        <item x="94"/>
        <item x="2"/>
        <item x="141"/>
        <item x="110"/>
        <item x="184"/>
        <item x="144"/>
        <item x="98"/>
        <item x="118"/>
        <item x="151"/>
        <item x="146"/>
        <item x="79"/>
        <item x="36"/>
        <item x="54"/>
        <item x="30"/>
        <item x="50"/>
        <item x="84"/>
        <item x="5"/>
        <item x="34"/>
        <item x="160"/>
        <item x="97"/>
        <item x="70"/>
        <item x="64"/>
        <item x="105"/>
        <item x="18"/>
        <item x="174"/>
        <item x="68"/>
        <item x="46"/>
        <item x="128"/>
        <item x="185"/>
        <item x="13"/>
        <item x="56"/>
        <item x="123"/>
        <item x="23"/>
        <item x="124"/>
        <item x="91"/>
        <item x="57"/>
        <item x="186"/>
        <item x="129"/>
        <item x="145"/>
        <item x="38"/>
        <item x="51"/>
        <item x="113"/>
        <item x="24"/>
        <item x="73"/>
        <item x="163"/>
        <item x="164"/>
        <item x="166"/>
        <item x="121"/>
        <item x="66"/>
        <item x="161"/>
        <item x="20"/>
        <item x="35"/>
        <item x="43"/>
        <item x="33"/>
        <item x="173"/>
        <item x="74"/>
        <item x="95"/>
        <item x="104"/>
        <item x="9"/>
        <item x="187"/>
        <item x="80"/>
        <item x="90"/>
        <item x="26"/>
        <item x="96"/>
        <item x="71"/>
        <item x="0"/>
        <item x="14"/>
        <item x="142"/>
        <item x="130"/>
        <item x="16"/>
        <item t="default"/>
      </items>
    </pivotField>
    <pivotField axis="axisRow" showAll="0">
      <items count="188">
        <item x="138"/>
        <item x="63"/>
        <item x="174"/>
        <item x="18"/>
        <item x="179"/>
        <item x="148"/>
        <item x="12"/>
        <item x="9"/>
        <item x="36"/>
        <item x="128"/>
        <item x="184"/>
        <item x="72"/>
        <item x="88"/>
        <item x="115"/>
        <item x="15"/>
        <item x="170"/>
        <item x="156"/>
        <item x="77"/>
        <item x="65"/>
        <item x="2"/>
        <item x="147"/>
        <item x="157"/>
        <item x="0"/>
        <item x="1"/>
        <item x="133"/>
        <item x="183"/>
        <item x="44"/>
        <item x="99"/>
        <item x="177"/>
        <item x="56"/>
        <item x="126"/>
        <item x="180"/>
        <item x="102"/>
        <item x="114"/>
        <item x="129"/>
        <item x="168"/>
        <item x="136"/>
        <item x="69"/>
        <item x="53"/>
        <item x="103"/>
        <item x="45"/>
        <item x="145"/>
        <item x="131"/>
        <item x="125"/>
        <item x="182"/>
        <item x="158"/>
        <item x="100"/>
        <item x="169"/>
        <item x="130"/>
        <item x="97"/>
        <item x="11"/>
        <item x="164"/>
        <item x="116"/>
        <item x="3"/>
        <item x="107"/>
        <item x="57"/>
        <item x="33"/>
        <item x="50"/>
        <item x="173"/>
        <item x="143"/>
        <item x="70"/>
        <item x="118"/>
        <item x="75"/>
        <item x="160"/>
        <item x="64"/>
        <item x="51"/>
        <item x="28"/>
        <item x="151"/>
        <item x="4"/>
        <item x="43"/>
        <item x="38"/>
        <item x="41"/>
        <item x="94"/>
        <item x="42"/>
        <item x="110"/>
        <item x="111"/>
        <item x="146"/>
        <item x="139"/>
        <item x="62"/>
        <item x="55"/>
        <item x="20"/>
        <item x="29"/>
        <item x="52"/>
        <item x="58"/>
        <item x="5"/>
        <item x="30"/>
        <item x="35"/>
        <item x="59"/>
        <item x="27"/>
        <item x="105"/>
        <item x="71"/>
        <item x="176"/>
        <item x="8"/>
        <item x="81"/>
        <item x="172"/>
        <item x="7"/>
        <item x="49"/>
        <item x="73"/>
        <item x="152"/>
        <item x="47"/>
        <item x="87"/>
        <item x="31"/>
        <item x="167"/>
        <item x="40"/>
        <item x="61"/>
        <item x="142"/>
        <item x="37"/>
        <item x="132"/>
        <item x="19"/>
        <item x="106"/>
        <item x="32"/>
        <item x="85"/>
        <item x="124"/>
        <item x="150"/>
        <item x="93"/>
        <item x="122"/>
        <item x="67"/>
        <item x="163"/>
        <item x="165"/>
        <item x="171"/>
        <item x="137"/>
        <item x="96"/>
        <item x="154"/>
        <item x="80"/>
        <item x="162"/>
        <item x="82"/>
        <item x="74"/>
        <item x="95"/>
        <item x="101"/>
        <item x="89"/>
        <item x="83"/>
        <item x="153"/>
        <item x="186"/>
        <item x="76"/>
        <item x="6"/>
        <item x="108"/>
        <item x="26"/>
        <item x="86"/>
        <item x="155"/>
        <item x="134"/>
        <item x="10"/>
        <item x="149"/>
        <item x="161"/>
        <item x="66"/>
        <item x="60"/>
        <item x="127"/>
        <item x="78"/>
        <item x="144"/>
        <item x="135"/>
        <item x="181"/>
        <item x="22"/>
        <item x="112"/>
        <item x="16"/>
        <item x="17"/>
        <item x="21"/>
        <item x="25"/>
        <item x="166"/>
        <item x="39"/>
        <item x="48"/>
        <item x="113"/>
        <item x="159"/>
        <item x="79"/>
        <item x="178"/>
        <item x="123"/>
        <item x="34"/>
        <item x="141"/>
        <item x="90"/>
        <item x="13"/>
        <item x="104"/>
        <item x="92"/>
        <item x="14"/>
        <item x="98"/>
        <item x="121"/>
        <item x="175"/>
        <item x="117"/>
        <item x="84"/>
        <item x="23"/>
        <item x="109"/>
        <item x="46"/>
        <item x="24"/>
        <item x="120"/>
        <item x="91"/>
        <item x="185"/>
        <item x="68"/>
        <item x="54"/>
        <item x="140"/>
        <item x="119"/>
        <item t="default"/>
      </items>
    </pivotField>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dataField="1" numFmtId="3" showAll="0"/>
    <pivotField numFmtId="3" showAll="0"/>
  </pivotFields>
  <rowFields count="4">
    <field x="1"/>
    <field x="0"/>
    <field x="2"/>
    <field x="3"/>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11">
    <i>
      <x/>
    </i>
    <i i="1">
      <x v="1"/>
    </i>
    <i i="2">
      <x v="2"/>
    </i>
    <i i="3">
      <x v="3"/>
    </i>
    <i i="4">
      <x v="4"/>
    </i>
    <i i="5">
      <x v="5"/>
    </i>
    <i i="6">
      <x v="6"/>
    </i>
    <i i="7">
      <x v="7"/>
    </i>
    <i i="8">
      <x v="8"/>
    </i>
    <i i="9">
      <x v="9"/>
    </i>
    <i i="10">
      <x v="10"/>
    </i>
  </colItems>
  <dataFields count="11">
    <dataField name=" თბილისი" fld="4" baseField="1" baseItem="0"/>
    <dataField name=" აჭარა" fld="5" baseField="1" baseItem="0"/>
    <dataField name=" გურია" fld="6" baseField="1" baseItem="0"/>
    <dataField name=" იმერეთი" fld="7" baseField="1" baseItem="0"/>
    <dataField name=" კახეთი" fld="8" baseField="1" baseItem="0"/>
    <dataField name=" მცხეთა-მთიანეთი" fld="9" baseField="1" baseItem="0"/>
    <dataField name=" ქვემო-ქართლი" fld="10" baseField="1" baseItem="0"/>
    <dataField name=" რაჭა ლეჩხუმი და ქვემო სვანეთი" fld="11" baseField="1" baseItem="0"/>
    <dataField name=" სამცხე-ჯავახეთი" fld="12" baseField="1" baseItem="0"/>
    <dataField name=" სამეგრელო ზემო სვანეთი" fld="13" baseField="1" baseItem="0"/>
    <dataField name=" შიდა ქართლი" fld="14" baseField="1" baseItem="0"/>
  </dataFields>
  <formats count="1">
    <format dxfId="0">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3"/>
  <sheetViews>
    <sheetView workbookViewId="0">
      <selection activeCell="B3" sqref="B3:D10"/>
    </sheetView>
  </sheetViews>
  <sheetFormatPr defaultRowHeight="15" x14ac:dyDescent="0.25"/>
  <cols>
    <col min="1" max="1" width="9.140625" style="1"/>
    <col min="2" max="2" width="71.140625" style="34" bestFit="1" customWidth="1"/>
    <col min="3" max="3" width="29.5703125" style="1" customWidth="1"/>
    <col min="4" max="4" width="19.28515625" style="1" customWidth="1"/>
    <col min="5" max="5" width="29.28515625" style="1" customWidth="1"/>
    <col min="6" max="6" width="32.7109375" style="1" customWidth="1"/>
    <col min="7" max="7" width="18" style="1" customWidth="1"/>
    <col min="8" max="8" width="22.28515625" style="1" customWidth="1"/>
    <col min="9" max="9" width="24.42578125" style="1" customWidth="1"/>
    <col min="10" max="16384" width="9.140625" style="1"/>
  </cols>
  <sheetData>
    <row r="1" spans="2:9" ht="87" customHeight="1" thickBot="1" x14ac:dyDescent="0.3">
      <c r="B1" s="112" t="s">
        <v>850</v>
      </c>
      <c r="F1" s="91" t="s">
        <v>792</v>
      </c>
    </row>
    <row r="2" spans="2:9" s="46" customFormat="1" ht="31.5" thickTop="1" thickBot="1" x14ac:dyDescent="0.3">
      <c r="B2" s="45" t="s">
        <v>272</v>
      </c>
      <c r="C2" s="49" t="s">
        <v>0</v>
      </c>
      <c r="D2" s="48" t="s">
        <v>1</v>
      </c>
      <c r="F2" s="58" t="s">
        <v>319</v>
      </c>
      <c r="G2" s="52" t="s">
        <v>320</v>
      </c>
      <c r="H2" s="52" t="s">
        <v>269</v>
      </c>
    </row>
    <row r="3" spans="2:9" ht="15.75" thickTop="1" x14ac:dyDescent="0.25">
      <c r="B3" s="65" t="s">
        <v>25</v>
      </c>
      <c r="C3" s="68">
        <v>4532</v>
      </c>
      <c r="D3" s="69">
        <v>181306</v>
      </c>
      <c r="E3"/>
      <c r="F3" s="71" t="s">
        <v>221</v>
      </c>
      <c r="G3" s="64">
        <v>32486</v>
      </c>
      <c r="H3" s="13">
        <v>497135</v>
      </c>
      <c r="I3" s="64"/>
    </row>
    <row r="4" spans="2:9" ht="30" x14ac:dyDescent="0.25">
      <c r="B4" s="65" t="s">
        <v>21</v>
      </c>
      <c r="C4" s="68">
        <v>23838</v>
      </c>
      <c r="D4" s="69">
        <v>174365</v>
      </c>
      <c r="E4"/>
      <c r="F4" s="71" t="s">
        <v>224</v>
      </c>
      <c r="G4" s="64">
        <v>7040</v>
      </c>
      <c r="H4" s="13">
        <v>78303</v>
      </c>
      <c r="I4" s="64"/>
    </row>
    <row r="5" spans="2:9" ht="30" x14ac:dyDescent="0.25">
      <c r="B5" s="65" t="s">
        <v>24</v>
      </c>
      <c r="C5" s="68">
        <v>7161</v>
      </c>
      <c r="D5" s="69">
        <v>74397</v>
      </c>
      <c r="E5"/>
      <c r="F5" s="71" t="s">
        <v>321</v>
      </c>
      <c r="G5" s="64">
        <v>6674</v>
      </c>
      <c r="H5" s="13">
        <v>78766</v>
      </c>
      <c r="I5" s="64"/>
    </row>
    <row r="6" spans="2:9" x14ac:dyDescent="0.25">
      <c r="B6" s="65" t="s">
        <v>20</v>
      </c>
      <c r="C6" s="68">
        <v>4253</v>
      </c>
      <c r="D6" s="69">
        <v>71445</v>
      </c>
      <c r="E6"/>
      <c r="F6" s="71" t="s">
        <v>270</v>
      </c>
      <c r="G6" s="64">
        <v>4556</v>
      </c>
      <c r="H6" s="13">
        <v>73279</v>
      </c>
      <c r="I6" s="64"/>
    </row>
    <row r="7" spans="2:9" x14ac:dyDescent="0.25">
      <c r="B7" s="65" t="s">
        <v>26</v>
      </c>
      <c r="C7" s="68">
        <v>2382</v>
      </c>
      <c r="D7" s="70">
        <v>60534</v>
      </c>
      <c r="E7"/>
      <c r="F7" s="71" t="s">
        <v>230</v>
      </c>
      <c r="G7" s="64">
        <v>3448</v>
      </c>
      <c r="H7" s="13">
        <v>57678</v>
      </c>
      <c r="I7" s="64"/>
    </row>
    <row r="8" spans="2:9" x14ac:dyDescent="0.25">
      <c r="B8" s="65" t="s">
        <v>27</v>
      </c>
      <c r="C8" s="68">
        <v>3617</v>
      </c>
      <c r="D8" s="70">
        <v>57321</v>
      </c>
      <c r="E8"/>
      <c r="F8" s="71" t="s">
        <v>225</v>
      </c>
      <c r="G8" s="63">
        <v>3039</v>
      </c>
      <c r="H8" s="13">
        <v>41257</v>
      </c>
      <c r="I8" s="63"/>
    </row>
    <row r="9" spans="2:9" x14ac:dyDescent="0.25">
      <c r="B9" s="65" t="s">
        <v>29</v>
      </c>
      <c r="C9" s="68">
        <v>533</v>
      </c>
      <c r="D9" s="69">
        <v>54012</v>
      </c>
      <c r="E9"/>
      <c r="F9" s="71" t="s">
        <v>231</v>
      </c>
      <c r="G9" s="64">
        <v>2275</v>
      </c>
      <c r="H9" s="13">
        <v>27833</v>
      </c>
      <c r="I9" s="64"/>
    </row>
    <row r="10" spans="2:9" x14ac:dyDescent="0.25">
      <c r="B10" s="65" t="s">
        <v>23</v>
      </c>
      <c r="C10" s="68">
        <v>2779</v>
      </c>
      <c r="D10" s="69">
        <v>51480</v>
      </c>
      <c r="E10"/>
      <c r="F10" s="71" t="s">
        <v>229</v>
      </c>
      <c r="G10" s="64">
        <v>1458</v>
      </c>
      <c r="H10" s="13">
        <v>22107</v>
      </c>
      <c r="I10" s="64"/>
    </row>
    <row r="11" spans="2:9" ht="30" x14ac:dyDescent="0.25">
      <c r="B11" s="15" t="s">
        <v>5</v>
      </c>
      <c r="C11" s="68">
        <v>3301</v>
      </c>
      <c r="D11" s="69">
        <v>42077</v>
      </c>
      <c r="E11"/>
      <c r="F11" s="71" t="s">
        <v>223</v>
      </c>
      <c r="G11" s="64">
        <v>1310</v>
      </c>
      <c r="H11" s="13">
        <v>13811</v>
      </c>
      <c r="I11" s="64"/>
    </row>
    <row r="12" spans="2:9" x14ac:dyDescent="0.25">
      <c r="B12" s="65" t="s">
        <v>22</v>
      </c>
      <c r="C12" s="68">
        <v>3598</v>
      </c>
      <c r="D12" s="69">
        <v>37005</v>
      </c>
      <c r="E12"/>
      <c r="F12" s="71" t="s">
        <v>226</v>
      </c>
      <c r="G12" s="64">
        <v>849</v>
      </c>
      <c r="H12" s="13">
        <v>14650</v>
      </c>
      <c r="I12" s="64"/>
    </row>
    <row r="13" spans="2:9" ht="31.5" customHeight="1" x14ac:dyDescent="0.25">
      <c r="B13" s="65" t="s">
        <v>310</v>
      </c>
      <c r="C13" s="68">
        <v>960</v>
      </c>
      <c r="D13" s="69">
        <v>21963</v>
      </c>
      <c r="E13"/>
      <c r="F13" s="71" t="s">
        <v>322</v>
      </c>
      <c r="G13" s="64">
        <v>252</v>
      </c>
      <c r="H13" s="13">
        <v>3555</v>
      </c>
      <c r="I13" s="64"/>
    </row>
    <row r="14" spans="2:9" x14ac:dyDescent="0.25">
      <c r="B14" s="65" t="s">
        <v>28</v>
      </c>
      <c r="C14" s="68">
        <v>1428</v>
      </c>
      <c r="D14" s="69">
        <v>13203</v>
      </c>
      <c r="E14"/>
      <c r="F14" s="57" t="s">
        <v>30</v>
      </c>
      <c r="G14" s="64">
        <v>63387</v>
      </c>
      <c r="H14" s="13">
        <v>908374</v>
      </c>
      <c r="I14" s="64"/>
    </row>
    <row r="15" spans="2:9" x14ac:dyDescent="0.25">
      <c r="B15" s="15" t="s">
        <v>14</v>
      </c>
      <c r="C15" s="68">
        <v>668</v>
      </c>
      <c r="D15" s="69">
        <v>11450</v>
      </c>
      <c r="E15"/>
    </row>
    <row r="16" spans="2:9" x14ac:dyDescent="0.25">
      <c r="B16" s="65" t="s">
        <v>19</v>
      </c>
      <c r="C16" s="68">
        <v>146</v>
      </c>
      <c r="D16" s="69">
        <v>9578</v>
      </c>
      <c r="E16"/>
    </row>
    <row r="17" spans="2:11" x14ac:dyDescent="0.25">
      <c r="B17" s="15" t="s">
        <v>18</v>
      </c>
      <c r="C17" s="68">
        <v>797</v>
      </c>
      <c r="D17" s="69">
        <v>6244</v>
      </c>
      <c r="E17"/>
      <c r="G17" s="8"/>
    </row>
    <row r="18" spans="2:11" ht="30" x14ac:dyDescent="0.25">
      <c r="B18" s="15" t="s">
        <v>4</v>
      </c>
      <c r="C18" s="68">
        <v>300</v>
      </c>
      <c r="D18" s="69">
        <v>6068</v>
      </c>
      <c r="E18"/>
      <c r="G18" s="8"/>
    </row>
    <row r="19" spans="2:11" x14ac:dyDescent="0.25">
      <c r="B19" s="15" t="s">
        <v>9</v>
      </c>
      <c r="C19" s="68">
        <v>615</v>
      </c>
      <c r="D19" s="69">
        <v>5872</v>
      </c>
      <c r="E19"/>
      <c r="K19" s="1" t="s">
        <v>335</v>
      </c>
    </row>
    <row r="20" spans="2:11" x14ac:dyDescent="0.25">
      <c r="B20" s="15" t="s">
        <v>13</v>
      </c>
      <c r="C20" s="68">
        <v>677</v>
      </c>
      <c r="D20" s="69">
        <v>5803</v>
      </c>
      <c r="E20"/>
      <c r="G20" s="8"/>
    </row>
    <row r="21" spans="2:11" x14ac:dyDescent="0.25">
      <c r="B21" s="15" t="s">
        <v>11</v>
      </c>
      <c r="C21" s="68">
        <v>115</v>
      </c>
      <c r="D21" s="69">
        <v>5328</v>
      </c>
      <c r="E21"/>
      <c r="G21" s="8"/>
    </row>
    <row r="22" spans="2:11" x14ac:dyDescent="0.25">
      <c r="B22" s="15" t="s">
        <v>6</v>
      </c>
      <c r="C22" s="68">
        <v>218</v>
      </c>
      <c r="D22" s="69">
        <v>4558</v>
      </c>
      <c r="E22"/>
      <c r="G22" s="8"/>
    </row>
    <row r="23" spans="2:11" x14ac:dyDescent="0.25">
      <c r="B23" s="15" t="s">
        <v>12</v>
      </c>
      <c r="C23" s="68">
        <v>533</v>
      </c>
      <c r="D23" s="69">
        <v>3027</v>
      </c>
      <c r="E23"/>
      <c r="G23" s="8"/>
    </row>
    <row r="24" spans="2:11" x14ac:dyDescent="0.25">
      <c r="B24" s="15" t="s">
        <v>8</v>
      </c>
      <c r="C24" s="68">
        <v>353</v>
      </c>
      <c r="D24" s="69">
        <v>2856</v>
      </c>
      <c r="E24"/>
      <c r="G24" s="8"/>
    </row>
    <row r="25" spans="2:11" x14ac:dyDescent="0.25">
      <c r="B25" s="15" t="s">
        <v>17</v>
      </c>
      <c r="C25" s="68">
        <v>56</v>
      </c>
      <c r="D25" s="69">
        <v>2685</v>
      </c>
      <c r="E25"/>
      <c r="G25" s="8"/>
    </row>
    <row r="26" spans="2:11" x14ac:dyDescent="0.25">
      <c r="B26" s="15" t="s">
        <v>10</v>
      </c>
      <c r="C26" s="68">
        <v>24</v>
      </c>
      <c r="D26" s="69">
        <v>1906</v>
      </c>
      <c r="E26"/>
      <c r="G26" s="8"/>
    </row>
    <row r="27" spans="2:11" ht="30" x14ac:dyDescent="0.25">
      <c r="B27" s="15" t="s">
        <v>16</v>
      </c>
      <c r="C27" s="68">
        <v>175</v>
      </c>
      <c r="D27" s="69">
        <v>1083</v>
      </c>
      <c r="E27"/>
      <c r="G27" s="8"/>
    </row>
    <row r="28" spans="2:11" x14ac:dyDescent="0.25">
      <c r="B28" s="15" t="s">
        <v>15</v>
      </c>
      <c r="C28" s="68">
        <v>116</v>
      </c>
      <c r="D28" s="70">
        <v>1063</v>
      </c>
      <c r="E28"/>
      <c r="G28" s="8"/>
    </row>
    <row r="29" spans="2:11" x14ac:dyDescent="0.25">
      <c r="B29" s="15" t="s">
        <v>7</v>
      </c>
      <c r="C29" s="68">
        <v>87</v>
      </c>
      <c r="D29" s="70">
        <v>678</v>
      </c>
      <c r="E29"/>
      <c r="G29" s="8"/>
    </row>
    <row r="30" spans="2:11" x14ac:dyDescent="0.25">
      <c r="B30" s="65" t="s">
        <v>2</v>
      </c>
      <c r="C30" s="68">
        <v>65</v>
      </c>
      <c r="D30" s="69">
        <v>561</v>
      </c>
      <c r="E30"/>
      <c r="G30" s="8"/>
    </row>
    <row r="31" spans="2:11" x14ac:dyDescent="0.25">
      <c r="B31" s="15" t="s">
        <v>3</v>
      </c>
      <c r="C31" s="68">
        <v>60</v>
      </c>
      <c r="D31" s="69">
        <v>506</v>
      </c>
      <c r="E31"/>
      <c r="G31" s="8"/>
    </row>
    <row r="32" spans="2:11" x14ac:dyDescent="0.25">
      <c r="B32" s="12" t="s">
        <v>30</v>
      </c>
      <c r="C32" s="89">
        <f>SUM(C3:C31)</f>
        <v>63387</v>
      </c>
      <c r="D32" s="90">
        <f>SUM(D3:D31)</f>
        <v>908374</v>
      </c>
      <c r="E32"/>
      <c r="G32" s="8"/>
    </row>
    <row r="33" spans="2:9" s="10" customFormat="1" x14ac:dyDescent="0.25">
      <c r="E33" s="20"/>
      <c r="G33" s="11"/>
    </row>
    <row r="35" spans="2:9" ht="19.5" x14ac:dyDescent="0.25">
      <c r="B35" s="1" t="s">
        <v>787</v>
      </c>
      <c r="C35" s="2"/>
      <c r="D35"/>
      <c r="E35"/>
    </row>
    <row r="36" spans="2:9" ht="19.5" x14ac:dyDescent="0.25">
      <c r="B36" s="66"/>
    </row>
    <row r="37" spans="2:9" x14ac:dyDescent="0.25">
      <c r="B37" s="12"/>
      <c r="C37" s="3"/>
      <c r="D37" s="3"/>
      <c r="E37" s="4"/>
      <c r="G37" s="3"/>
    </row>
    <row r="38" spans="2:9" x14ac:dyDescent="0.25">
      <c r="B38" s="67"/>
      <c r="C38" s="8"/>
      <c r="D38" s="8"/>
      <c r="E38" s="7"/>
      <c r="G38" s="6"/>
    </row>
    <row r="39" spans="2:9" s="105" customFormat="1" ht="26.25" customHeight="1" thickBot="1" x14ac:dyDescent="0.3">
      <c r="B39" s="103" t="s">
        <v>791</v>
      </c>
      <c r="C39" s="104"/>
      <c r="D39" s="104"/>
      <c r="E39" s="104"/>
      <c r="F39" s="104" t="s">
        <v>793</v>
      </c>
      <c r="G39" s="104"/>
      <c r="H39" s="104"/>
      <c r="I39" s="104"/>
    </row>
    <row r="40" spans="2:9" ht="16.5" thickTop="1" thickBot="1" x14ac:dyDescent="0.3">
      <c r="B40" s="44" t="s">
        <v>336</v>
      </c>
      <c r="C40" s="46" t="s">
        <v>337</v>
      </c>
      <c r="D40" s="46" t="s">
        <v>338</v>
      </c>
      <c r="E40" s="46"/>
      <c r="F40" s="46" t="s">
        <v>339</v>
      </c>
      <c r="G40" s="46" t="s">
        <v>337</v>
      </c>
      <c r="H40" s="46" t="s">
        <v>340</v>
      </c>
    </row>
    <row r="41" spans="2:9" ht="15.75" thickTop="1" x14ac:dyDescent="0.25">
      <c r="B41" t="s">
        <v>341</v>
      </c>
      <c r="C41" s="68">
        <v>4532</v>
      </c>
      <c r="D41" s="69">
        <v>181306</v>
      </c>
      <c r="E41"/>
      <c r="F41" t="s">
        <v>342</v>
      </c>
      <c r="G41" s="22">
        <v>32486.287359999998</v>
      </c>
      <c r="H41" s="22">
        <v>497135.21795999998</v>
      </c>
    </row>
    <row r="42" spans="2:9" x14ac:dyDescent="0.25">
      <c r="B42" t="s">
        <v>778</v>
      </c>
      <c r="C42" s="68">
        <v>23838</v>
      </c>
      <c r="D42" s="69">
        <v>174365</v>
      </c>
      <c r="E42"/>
      <c r="F42" t="s">
        <v>343</v>
      </c>
      <c r="G42" s="22">
        <v>7040.4787399999996</v>
      </c>
      <c r="H42" s="22">
        <v>78303.045809999996</v>
      </c>
    </row>
    <row r="43" spans="2:9" x14ac:dyDescent="0.25">
      <c r="B43" t="s">
        <v>344</v>
      </c>
      <c r="C43" s="68">
        <v>7161</v>
      </c>
      <c r="D43" s="69">
        <v>74397</v>
      </c>
      <c r="E43"/>
      <c r="F43" t="s">
        <v>345</v>
      </c>
      <c r="G43" s="22">
        <v>6673.5262899999998</v>
      </c>
      <c r="H43" s="22">
        <v>78765.892009999996</v>
      </c>
    </row>
    <row r="44" spans="2:9" x14ac:dyDescent="0.25">
      <c r="B44" t="s">
        <v>346</v>
      </c>
      <c r="C44" s="68">
        <v>4253</v>
      </c>
      <c r="D44" s="69">
        <v>71445</v>
      </c>
      <c r="E44"/>
      <c r="F44" t="s">
        <v>347</v>
      </c>
      <c r="G44" s="60">
        <v>4555.7787900000003</v>
      </c>
      <c r="H44" s="60">
        <v>73279.404909999997</v>
      </c>
    </row>
    <row r="45" spans="2:9" x14ac:dyDescent="0.25">
      <c r="B45" t="s">
        <v>348</v>
      </c>
      <c r="C45" s="68">
        <v>2382</v>
      </c>
      <c r="D45" s="70">
        <v>60534</v>
      </c>
      <c r="E45"/>
      <c r="F45" t="s">
        <v>349</v>
      </c>
      <c r="G45" s="60">
        <v>3448.2161299999998</v>
      </c>
      <c r="H45" s="22">
        <v>57678.030839999999</v>
      </c>
    </row>
    <row r="46" spans="2:9" x14ac:dyDescent="0.25">
      <c r="B46" t="s">
        <v>350</v>
      </c>
      <c r="C46" s="68">
        <v>3617</v>
      </c>
      <c r="D46" s="70">
        <v>57321</v>
      </c>
      <c r="E46"/>
      <c r="F46" t="s">
        <v>351</v>
      </c>
      <c r="G46" s="22">
        <v>3038.56403</v>
      </c>
      <c r="H46" s="22">
        <v>41256.644760000003</v>
      </c>
    </row>
    <row r="47" spans="2:9" x14ac:dyDescent="0.25">
      <c r="B47" t="s">
        <v>352</v>
      </c>
      <c r="C47" s="68">
        <v>533</v>
      </c>
      <c r="D47" s="69">
        <v>54012</v>
      </c>
      <c r="E47"/>
      <c r="F47" t="s">
        <v>353</v>
      </c>
      <c r="G47" s="60">
        <v>2275.3445900000002</v>
      </c>
      <c r="H47" s="22">
        <v>27833.152600000001</v>
      </c>
    </row>
    <row r="48" spans="2:9" x14ac:dyDescent="0.25">
      <c r="B48" t="s">
        <v>354</v>
      </c>
      <c r="C48" s="68">
        <v>2779</v>
      </c>
      <c r="D48" s="69">
        <v>51480</v>
      </c>
      <c r="E48"/>
      <c r="F48" s="61" t="s">
        <v>355</v>
      </c>
      <c r="G48" s="60">
        <v>1457.8666700000001</v>
      </c>
      <c r="H48" s="22">
        <v>22106.82114</v>
      </c>
    </row>
    <row r="49" spans="2:9" x14ac:dyDescent="0.25">
      <c r="B49" t="s">
        <v>356</v>
      </c>
      <c r="C49" s="68">
        <v>3301</v>
      </c>
      <c r="D49" s="69">
        <v>42077</v>
      </c>
      <c r="E49"/>
      <c r="F49" t="s">
        <v>357</v>
      </c>
      <c r="G49" s="22">
        <v>1309.7020199999999</v>
      </c>
      <c r="H49" s="22">
        <v>13811.15451</v>
      </c>
    </row>
    <row r="50" spans="2:9" x14ac:dyDescent="0.25">
      <c r="B50" t="s">
        <v>358</v>
      </c>
      <c r="C50" s="68">
        <v>3598</v>
      </c>
      <c r="D50" s="69">
        <v>37005</v>
      </c>
      <c r="E50"/>
      <c r="F50" t="s">
        <v>359</v>
      </c>
      <c r="G50" s="60">
        <v>848.68669</v>
      </c>
      <c r="H50" s="22">
        <v>14649.57789</v>
      </c>
    </row>
    <row r="51" spans="2:9" x14ac:dyDescent="0.25">
      <c r="B51" t="s">
        <v>360</v>
      </c>
      <c r="C51" s="68">
        <v>960</v>
      </c>
      <c r="D51" s="69">
        <v>21963</v>
      </c>
      <c r="E51"/>
      <c r="F51" s="61" t="s">
        <v>361</v>
      </c>
      <c r="G51" s="60">
        <v>252.10570000000001</v>
      </c>
      <c r="H51" s="60">
        <v>3554.7548299999999</v>
      </c>
    </row>
    <row r="52" spans="2:9" x14ac:dyDescent="0.25">
      <c r="B52" t="s">
        <v>362</v>
      </c>
      <c r="C52" s="68">
        <v>1428</v>
      </c>
      <c r="D52" s="69">
        <v>13203</v>
      </c>
      <c r="E52"/>
      <c r="F52" s="62" t="s">
        <v>363</v>
      </c>
      <c r="G52" s="23">
        <f>SUM(G41:G51)</f>
        <v>63386.557010000004</v>
      </c>
      <c r="H52" s="23">
        <f>SUM(H41:H51)</f>
        <v>908373.69726000004</v>
      </c>
    </row>
    <row r="53" spans="2:9" x14ac:dyDescent="0.25">
      <c r="B53" t="s">
        <v>364</v>
      </c>
      <c r="C53" s="68">
        <v>668</v>
      </c>
      <c r="D53" s="69">
        <v>11450</v>
      </c>
      <c r="E53"/>
      <c r="F53"/>
      <c r="G53"/>
      <c r="H53"/>
      <c r="I53"/>
    </row>
    <row r="54" spans="2:9" x14ac:dyDescent="0.25">
      <c r="B54" t="s">
        <v>365</v>
      </c>
      <c r="C54" s="68">
        <v>146</v>
      </c>
      <c r="D54" s="69">
        <v>9578</v>
      </c>
      <c r="E54"/>
      <c r="F54"/>
      <c r="G54"/>
      <c r="H54"/>
      <c r="I54"/>
    </row>
    <row r="55" spans="2:9" x14ac:dyDescent="0.25">
      <c r="B55" t="s">
        <v>366</v>
      </c>
      <c r="C55" s="68">
        <v>797</v>
      </c>
      <c r="D55" s="69">
        <v>6244</v>
      </c>
      <c r="E55"/>
      <c r="F55"/>
      <c r="G55"/>
      <c r="H55"/>
      <c r="I55"/>
    </row>
    <row r="56" spans="2:9" x14ac:dyDescent="0.25">
      <c r="B56" t="s">
        <v>367</v>
      </c>
      <c r="C56" s="68">
        <v>300</v>
      </c>
      <c r="D56" s="69">
        <v>6068</v>
      </c>
      <c r="E56"/>
      <c r="F56"/>
      <c r="G56"/>
      <c r="H56"/>
      <c r="I56"/>
    </row>
    <row r="57" spans="2:9" x14ac:dyDescent="0.25">
      <c r="B57" t="s">
        <v>368</v>
      </c>
      <c r="C57" s="68">
        <v>615</v>
      </c>
      <c r="D57" s="69">
        <v>5872</v>
      </c>
      <c r="E57"/>
      <c r="F57"/>
      <c r="G57"/>
      <c r="H57"/>
      <c r="I57"/>
    </row>
    <row r="58" spans="2:9" x14ac:dyDescent="0.25">
      <c r="B58" t="s">
        <v>369</v>
      </c>
      <c r="C58" s="68">
        <v>677</v>
      </c>
      <c r="D58" s="69">
        <v>5803</v>
      </c>
      <c r="E58"/>
      <c r="F58"/>
      <c r="G58"/>
      <c r="H58"/>
      <c r="I58"/>
    </row>
    <row r="59" spans="2:9" x14ac:dyDescent="0.25">
      <c r="B59" t="s">
        <v>370</v>
      </c>
      <c r="C59" s="68">
        <v>115</v>
      </c>
      <c r="D59" s="69">
        <v>5328</v>
      </c>
      <c r="E59"/>
      <c r="F59"/>
      <c r="G59"/>
      <c r="H59"/>
      <c r="I59"/>
    </row>
    <row r="60" spans="2:9" x14ac:dyDescent="0.25">
      <c r="B60" t="s">
        <v>371</v>
      </c>
      <c r="C60" s="68">
        <v>218</v>
      </c>
      <c r="D60" s="69">
        <v>4558</v>
      </c>
      <c r="E60"/>
      <c r="F60"/>
      <c r="G60"/>
      <c r="H60"/>
      <c r="I60"/>
    </row>
    <row r="61" spans="2:9" x14ac:dyDescent="0.25">
      <c r="B61" t="s">
        <v>372</v>
      </c>
      <c r="C61" s="68">
        <v>533</v>
      </c>
      <c r="D61" s="69">
        <v>3027</v>
      </c>
      <c r="E61"/>
      <c r="F61"/>
      <c r="G61"/>
      <c r="H61"/>
      <c r="I61"/>
    </row>
    <row r="62" spans="2:9" x14ac:dyDescent="0.25">
      <c r="B62" t="s">
        <v>373</v>
      </c>
      <c r="C62" s="68">
        <v>353</v>
      </c>
      <c r="D62" s="69">
        <v>2856</v>
      </c>
      <c r="E62"/>
      <c r="F62"/>
      <c r="G62"/>
      <c r="H62"/>
      <c r="I62"/>
    </row>
    <row r="63" spans="2:9" x14ac:dyDescent="0.25">
      <c r="B63" t="s">
        <v>374</v>
      </c>
      <c r="C63" s="68">
        <v>56</v>
      </c>
      <c r="D63" s="69">
        <v>2685</v>
      </c>
      <c r="E63"/>
      <c r="F63"/>
      <c r="G63"/>
      <c r="H63"/>
      <c r="I63"/>
    </row>
    <row r="64" spans="2:9" x14ac:dyDescent="0.25">
      <c r="B64" t="s">
        <v>375</v>
      </c>
      <c r="C64" s="68">
        <v>24</v>
      </c>
      <c r="D64" s="69">
        <v>1906</v>
      </c>
      <c r="E64"/>
      <c r="F64"/>
      <c r="G64"/>
      <c r="H64"/>
      <c r="I64"/>
    </row>
    <row r="65" spans="2:9" x14ac:dyDescent="0.25">
      <c r="B65" t="s">
        <v>376</v>
      </c>
      <c r="C65" s="68">
        <v>175</v>
      </c>
      <c r="D65" s="69">
        <v>1083</v>
      </c>
      <c r="E65"/>
      <c r="F65"/>
      <c r="G65"/>
      <c r="H65"/>
      <c r="I65"/>
    </row>
    <row r="66" spans="2:9" x14ac:dyDescent="0.25">
      <c r="B66" t="s">
        <v>377</v>
      </c>
      <c r="C66" s="68">
        <v>116</v>
      </c>
      <c r="D66" s="70">
        <v>1063</v>
      </c>
      <c r="E66"/>
      <c r="F66"/>
      <c r="G66"/>
      <c r="H66"/>
      <c r="I66"/>
    </row>
    <row r="67" spans="2:9" s="10" customFormat="1" x14ac:dyDescent="0.25">
      <c r="B67" t="s">
        <v>378</v>
      </c>
      <c r="C67" s="68">
        <v>87</v>
      </c>
      <c r="D67" s="70">
        <v>678</v>
      </c>
      <c r="E67"/>
      <c r="F67"/>
      <c r="G67"/>
      <c r="H67"/>
      <c r="I67"/>
    </row>
    <row r="68" spans="2:9" x14ac:dyDescent="0.25">
      <c r="B68" t="s">
        <v>379</v>
      </c>
      <c r="C68" s="68">
        <v>65</v>
      </c>
      <c r="D68" s="69">
        <v>561</v>
      </c>
      <c r="E68"/>
      <c r="F68"/>
      <c r="G68"/>
      <c r="H68"/>
      <c r="I68"/>
    </row>
    <row r="69" spans="2:9" x14ac:dyDescent="0.25">
      <c r="B69" t="s">
        <v>380</v>
      </c>
      <c r="C69" s="68">
        <v>60</v>
      </c>
      <c r="D69" s="69">
        <v>506</v>
      </c>
      <c r="E69"/>
      <c r="F69"/>
      <c r="G69"/>
      <c r="H69"/>
      <c r="I69"/>
    </row>
    <row r="70" spans="2:9" s="10" customFormat="1" x14ac:dyDescent="0.25">
      <c r="B70" s="20" t="s">
        <v>363</v>
      </c>
      <c r="C70" s="89">
        <f>SUM(C41:C69)</f>
        <v>63387</v>
      </c>
      <c r="D70" s="90">
        <f>SUM(D41:D69)</f>
        <v>908374</v>
      </c>
      <c r="E70" s="20"/>
      <c r="F70" s="20"/>
      <c r="G70" s="20"/>
      <c r="H70" s="20"/>
      <c r="I70" s="20"/>
    </row>
    <row r="73" spans="2:9" ht="30" x14ac:dyDescent="0.25">
      <c r="B73" s="34" t="s">
        <v>788</v>
      </c>
    </row>
  </sheetData>
  <sortState ref="B3:D31">
    <sortCondition descending="1" ref="B2"/>
  </sortState>
  <pageMargins left="0.7" right="0.7" top="0.75" bottom="0.75" header="0.3" footer="0.3"/>
  <pageSetup paperSize="9" orientation="portrait" horizontalDpi="4294967294"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C39"/>
  <sheetViews>
    <sheetView workbookViewId="0"/>
  </sheetViews>
  <sheetFormatPr defaultRowHeight="15" x14ac:dyDescent="0.25"/>
  <cols>
    <col min="1" max="1" width="128.7109375" style="20" customWidth="1"/>
    <col min="2" max="2" width="15.85546875" customWidth="1"/>
    <col min="3" max="3" width="14.7109375" bestFit="1" customWidth="1"/>
    <col min="4" max="4" width="18.140625" bestFit="1" customWidth="1"/>
    <col min="5" max="5" width="17.42578125" bestFit="1" customWidth="1"/>
    <col min="6" max="6" width="14.140625" bestFit="1" customWidth="1"/>
    <col min="7" max="7" width="15.7109375" customWidth="1"/>
    <col min="8" max="8" width="17.5703125" bestFit="1" customWidth="1"/>
    <col min="9" max="9" width="17.85546875" bestFit="1" customWidth="1"/>
    <col min="10" max="10" width="11.42578125" customWidth="1"/>
    <col min="11" max="11" width="15.7109375" customWidth="1"/>
    <col min="12" max="12" width="14.42578125" customWidth="1"/>
    <col min="13" max="13" width="18.42578125" customWidth="1"/>
    <col min="14" max="14" width="17.28515625" customWidth="1"/>
    <col min="15" max="15" width="20.42578125" customWidth="1"/>
    <col min="16" max="16" width="19" customWidth="1"/>
    <col min="17" max="17" width="16.5703125" customWidth="1"/>
    <col min="18" max="18" width="22.5703125" customWidth="1"/>
    <col min="19" max="19" width="14.7109375" customWidth="1"/>
    <col min="20" max="20" width="25" customWidth="1"/>
    <col min="21" max="21" width="19" customWidth="1"/>
    <col min="22" max="22" width="21.5703125" customWidth="1"/>
    <col min="23" max="23" width="25" customWidth="1"/>
    <col min="24" max="24" width="13.28515625" customWidth="1"/>
    <col min="25" max="25" width="25.5703125" customWidth="1"/>
    <col min="26" max="26" width="25" customWidth="1"/>
    <col min="27" max="27" width="13.42578125" customWidth="1"/>
    <col min="28" max="28" width="16.85546875" customWidth="1"/>
  </cols>
  <sheetData>
    <row r="1" spans="1:28" x14ac:dyDescent="0.25">
      <c r="A1" s="113" t="s">
        <v>859</v>
      </c>
    </row>
    <row r="2" spans="1:28" s="31" customFormat="1" ht="105" x14ac:dyDescent="0.25">
      <c r="A2" s="109" t="s">
        <v>802</v>
      </c>
      <c r="B2" s="31" t="s">
        <v>803</v>
      </c>
      <c r="C2" s="31" t="s">
        <v>804</v>
      </c>
      <c r="D2" s="31" t="s">
        <v>805</v>
      </c>
      <c r="E2" s="31" t="s">
        <v>806</v>
      </c>
      <c r="F2" s="31" t="s">
        <v>807</v>
      </c>
      <c r="G2" s="31" t="s">
        <v>808</v>
      </c>
      <c r="H2" s="31" t="s">
        <v>809</v>
      </c>
      <c r="I2" s="31" t="s">
        <v>810</v>
      </c>
      <c r="J2" s="31" t="s">
        <v>811</v>
      </c>
      <c r="K2" s="31" t="s">
        <v>812</v>
      </c>
      <c r="L2" s="31" t="s">
        <v>813</v>
      </c>
      <c r="M2" s="31" t="s">
        <v>814</v>
      </c>
      <c r="N2" s="31" t="s">
        <v>815</v>
      </c>
      <c r="O2" s="31" t="s">
        <v>816</v>
      </c>
      <c r="P2" s="31" t="s">
        <v>817</v>
      </c>
      <c r="Q2" s="31" t="s">
        <v>818</v>
      </c>
      <c r="R2" s="31" t="s">
        <v>819</v>
      </c>
      <c r="S2" s="31" t="s">
        <v>820</v>
      </c>
      <c r="T2" s="31" t="s">
        <v>821</v>
      </c>
      <c r="U2" s="31" t="s">
        <v>822</v>
      </c>
      <c r="V2" s="31" t="s">
        <v>823</v>
      </c>
      <c r="W2" s="31" t="s">
        <v>824</v>
      </c>
      <c r="X2" s="31" t="s">
        <v>825</v>
      </c>
      <c r="Y2" s="31" t="s">
        <v>826</v>
      </c>
      <c r="Z2" s="31" t="s">
        <v>827</v>
      </c>
      <c r="AA2" s="31" t="s">
        <v>828</v>
      </c>
      <c r="AB2" s="31" t="s">
        <v>829</v>
      </c>
    </row>
    <row r="3" spans="1:28" x14ac:dyDescent="0.25">
      <c r="A3" s="110" t="s">
        <v>741</v>
      </c>
      <c r="B3" s="24">
        <v>0</v>
      </c>
      <c r="C3" s="24">
        <v>0</v>
      </c>
      <c r="D3" s="24">
        <v>0</v>
      </c>
      <c r="E3" s="24">
        <v>3.5833330000000001</v>
      </c>
      <c r="F3" s="24">
        <v>0</v>
      </c>
      <c r="G3" s="24">
        <v>0</v>
      </c>
      <c r="H3" s="24">
        <v>0</v>
      </c>
      <c r="I3" s="24">
        <v>1</v>
      </c>
      <c r="J3" s="24">
        <v>0</v>
      </c>
      <c r="K3" s="24">
        <v>0</v>
      </c>
      <c r="L3" s="24">
        <v>0</v>
      </c>
      <c r="M3" s="24">
        <v>0</v>
      </c>
      <c r="N3" s="24">
        <v>0</v>
      </c>
      <c r="O3" s="24">
        <v>0</v>
      </c>
      <c r="P3" s="24">
        <v>0</v>
      </c>
      <c r="Q3" s="24">
        <v>0</v>
      </c>
      <c r="R3" s="24">
        <v>0</v>
      </c>
      <c r="S3" s="24">
        <v>9.5</v>
      </c>
      <c r="T3" s="24">
        <v>4.8275860000000002</v>
      </c>
      <c r="U3" s="24">
        <v>1</v>
      </c>
      <c r="V3" s="24">
        <v>1</v>
      </c>
      <c r="W3" s="24">
        <v>1</v>
      </c>
      <c r="X3" s="24">
        <v>7.2</v>
      </c>
      <c r="Y3" s="24">
        <v>0</v>
      </c>
      <c r="Z3" s="24">
        <v>0</v>
      </c>
      <c r="AA3" s="24">
        <v>0</v>
      </c>
      <c r="AB3" s="24">
        <v>0</v>
      </c>
    </row>
    <row r="4" spans="1:28" x14ac:dyDescent="0.25">
      <c r="A4" s="110" t="s">
        <v>740</v>
      </c>
      <c r="B4" s="24">
        <v>0</v>
      </c>
      <c r="C4" s="24">
        <v>0</v>
      </c>
      <c r="D4" s="24">
        <v>0</v>
      </c>
      <c r="E4" s="24">
        <v>7</v>
      </c>
      <c r="F4" s="24">
        <v>0</v>
      </c>
      <c r="G4" s="24">
        <v>0</v>
      </c>
      <c r="H4" s="24">
        <v>0</v>
      </c>
      <c r="I4" s="24">
        <v>0</v>
      </c>
      <c r="J4" s="24">
        <v>0</v>
      </c>
      <c r="K4" s="24">
        <v>0</v>
      </c>
      <c r="L4" s="24">
        <v>0</v>
      </c>
      <c r="M4" s="24">
        <v>0</v>
      </c>
      <c r="N4" s="24">
        <v>0</v>
      </c>
      <c r="O4" s="24">
        <v>0</v>
      </c>
      <c r="P4" s="24">
        <v>0</v>
      </c>
      <c r="Q4" s="24">
        <v>0</v>
      </c>
      <c r="R4" s="24">
        <v>0</v>
      </c>
      <c r="S4" s="24">
        <v>0</v>
      </c>
      <c r="T4" s="24">
        <v>0</v>
      </c>
      <c r="U4" s="24">
        <v>0</v>
      </c>
      <c r="V4" s="24">
        <v>0</v>
      </c>
      <c r="W4" s="24">
        <v>0</v>
      </c>
      <c r="X4" s="24">
        <v>24.557143</v>
      </c>
      <c r="Y4" s="24">
        <v>0</v>
      </c>
      <c r="Z4" s="24">
        <v>5.9722219999999995</v>
      </c>
      <c r="AA4" s="24">
        <v>0</v>
      </c>
      <c r="AB4" s="24">
        <v>0</v>
      </c>
    </row>
    <row r="5" spans="1:28" x14ac:dyDescent="0.25">
      <c r="A5" s="110" t="s">
        <v>763</v>
      </c>
      <c r="B5" s="24">
        <v>16.157143000000001</v>
      </c>
      <c r="C5" s="24">
        <v>0</v>
      </c>
      <c r="D5" s="24">
        <v>0</v>
      </c>
      <c r="E5" s="24">
        <v>0</v>
      </c>
      <c r="F5" s="24">
        <v>0</v>
      </c>
      <c r="G5" s="24">
        <v>0</v>
      </c>
      <c r="H5" s="24">
        <v>0</v>
      </c>
      <c r="I5" s="24">
        <v>0</v>
      </c>
      <c r="J5" s="24">
        <v>0</v>
      </c>
      <c r="K5" s="24">
        <v>0</v>
      </c>
      <c r="L5" s="24">
        <v>0</v>
      </c>
      <c r="M5" s="24">
        <v>0</v>
      </c>
      <c r="N5" s="24">
        <v>0</v>
      </c>
      <c r="O5" s="24">
        <v>0</v>
      </c>
      <c r="P5" s="24">
        <v>0</v>
      </c>
      <c r="Q5" s="24">
        <v>0</v>
      </c>
      <c r="R5" s="24">
        <v>0</v>
      </c>
      <c r="S5" s="24">
        <v>0</v>
      </c>
      <c r="T5" s="24">
        <v>0</v>
      </c>
      <c r="U5" s="24">
        <v>0</v>
      </c>
      <c r="V5" s="24">
        <v>0</v>
      </c>
      <c r="W5" s="24">
        <v>0</v>
      </c>
      <c r="X5" s="24">
        <v>0</v>
      </c>
      <c r="Y5" s="24">
        <v>0</v>
      </c>
      <c r="Z5" s="24">
        <v>0</v>
      </c>
      <c r="AA5" s="24">
        <v>0</v>
      </c>
      <c r="AB5" s="24">
        <v>0</v>
      </c>
    </row>
    <row r="6" spans="1:28" x14ac:dyDescent="0.25">
      <c r="A6" s="110" t="s">
        <v>752</v>
      </c>
      <c r="B6" s="24">
        <v>0</v>
      </c>
      <c r="C6" s="24">
        <v>0</v>
      </c>
      <c r="D6" s="24">
        <v>0</v>
      </c>
      <c r="E6" s="24">
        <v>0</v>
      </c>
      <c r="F6" s="24">
        <v>0</v>
      </c>
      <c r="G6" s="24">
        <v>0</v>
      </c>
      <c r="H6" s="24">
        <v>0</v>
      </c>
      <c r="I6" s="24">
        <v>1</v>
      </c>
      <c r="J6" s="24">
        <v>0</v>
      </c>
      <c r="K6" s="24">
        <v>0</v>
      </c>
      <c r="L6" s="24">
        <v>0</v>
      </c>
      <c r="M6" s="24">
        <v>0</v>
      </c>
      <c r="N6" s="24">
        <v>0</v>
      </c>
      <c r="O6" s="24">
        <v>0</v>
      </c>
      <c r="P6" s="24">
        <v>0</v>
      </c>
      <c r="Q6" s="24">
        <v>0</v>
      </c>
      <c r="R6" s="24">
        <v>1</v>
      </c>
      <c r="S6" s="24">
        <v>1</v>
      </c>
      <c r="T6" s="24">
        <v>0</v>
      </c>
      <c r="U6" s="24">
        <v>0</v>
      </c>
      <c r="V6" s="24">
        <v>0</v>
      </c>
      <c r="W6" s="24">
        <v>11</v>
      </c>
      <c r="X6" s="24">
        <v>0</v>
      </c>
      <c r="Y6" s="24">
        <v>0</v>
      </c>
      <c r="Z6" s="24">
        <v>0</v>
      </c>
      <c r="AA6" s="24">
        <v>1.8</v>
      </c>
      <c r="AB6" s="24">
        <v>0</v>
      </c>
    </row>
    <row r="7" spans="1:28" x14ac:dyDescent="0.25">
      <c r="A7" s="110" t="s">
        <v>747</v>
      </c>
      <c r="B7" s="24">
        <v>7.1666670000000003</v>
      </c>
      <c r="C7" s="24">
        <v>0</v>
      </c>
      <c r="D7" s="24">
        <v>2</v>
      </c>
      <c r="E7" s="24">
        <v>8.8269230000000007</v>
      </c>
      <c r="F7" s="24">
        <v>1</v>
      </c>
      <c r="G7" s="24">
        <v>0</v>
      </c>
      <c r="H7" s="24">
        <v>0</v>
      </c>
      <c r="I7" s="24">
        <v>40.142857000000006</v>
      </c>
      <c r="J7" s="24">
        <v>0</v>
      </c>
      <c r="K7" s="24">
        <v>0</v>
      </c>
      <c r="L7" s="24">
        <v>6.75</v>
      </c>
      <c r="M7" s="24">
        <v>0</v>
      </c>
      <c r="N7" s="24">
        <v>0</v>
      </c>
      <c r="O7" s="24">
        <v>0</v>
      </c>
      <c r="P7" s="24">
        <v>0</v>
      </c>
      <c r="Q7" s="24">
        <v>2.8</v>
      </c>
      <c r="R7" s="24">
        <v>0</v>
      </c>
      <c r="S7" s="24">
        <v>5.2222219999999995</v>
      </c>
      <c r="T7" s="24">
        <v>19.935897000000001</v>
      </c>
      <c r="U7" s="24">
        <v>0</v>
      </c>
      <c r="V7" s="24">
        <v>0</v>
      </c>
      <c r="W7" s="24">
        <v>58.891666999999998</v>
      </c>
      <c r="X7" s="24">
        <v>4.4000000000000004</v>
      </c>
      <c r="Y7" s="24">
        <v>2</v>
      </c>
      <c r="Z7" s="24">
        <v>11.230302999999999</v>
      </c>
      <c r="AA7" s="24">
        <v>17.333333</v>
      </c>
      <c r="AB7" s="24">
        <v>9.2722219999999993</v>
      </c>
    </row>
    <row r="8" spans="1:28" x14ac:dyDescent="0.25">
      <c r="A8" s="110" t="s">
        <v>746</v>
      </c>
      <c r="B8" s="24">
        <v>0</v>
      </c>
      <c r="C8" s="24">
        <v>0</v>
      </c>
      <c r="D8" s="24">
        <v>0</v>
      </c>
      <c r="E8" s="24">
        <v>0</v>
      </c>
      <c r="F8" s="24">
        <v>0</v>
      </c>
      <c r="G8" s="24">
        <v>0</v>
      </c>
      <c r="H8" s="24">
        <v>0</v>
      </c>
      <c r="I8" s="24">
        <v>0</v>
      </c>
      <c r="J8" s="24">
        <v>0</v>
      </c>
      <c r="K8" s="24">
        <v>0</v>
      </c>
      <c r="L8" s="24">
        <v>0</v>
      </c>
      <c r="M8" s="24">
        <v>0</v>
      </c>
      <c r="N8" s="24">
        <v>0</v>
      </c>
      <c r="O8" s="24">
        <v>0</v>
      </c>
      <c r="P8" s="24">
        <v>0</v>
      </c>
      <c r="Q8" s="24">
        <v>0</v>
      </c>
      <c r="R8" s="24">
        <v>0</v>
      </c>
      <c r="S8" s="24">
        <v>0</v>
      </c>
      <c r="T8" s="24">
        <v>0</v>
      </c>
      <c r="U8" s="24">
        <v>0</v>
      </c>
      <c r="V8" s="24">
        <v>0</v>
      </c>
      <c r="W8" s="24">
        <v>10.25</v>
      </c>
      <c r="X8" s="24">
        <v>343.76194099999998</v>
      </c>
      <c r="Y8" s="24">
        <v>1</v>
      </c>
      <c r="Z8" s="24">
        <v>0</v>
      </c>
      <c r="AA8" s="24">
        <v>0</v>
      </c>
      <c r="AB8" s="24">
        <v>13</v>
      </c>
    </row>
    <row r="9" spans="1:28" x14ac:dyDescent="0.25">
      <c r="A9" s="110" t="s">
        <v>760</v>
      </c>
      <c r="B9" s="24">
        <v>3.7777779999999996</v>
      </c>
      <c r="C9" s="24">
        <v>0</v>
      </c>
      <c r="D9" s="24">
        <v>0</v>
      </c>
      <c r="E9" s="24">
        <v>0</v>
      </c>
      <c r="F9" s="24">
        <v>0</v>
      </c>
      <c r="G9" s="24">
        <v>0</v>
      </c>
      <c r="H9" s="24">
        <v>0</v>
      </c>
      <c r="I9" s="24">
        <v>0</v>
      </c>
      <c r="J9" s="24">
        <v>0</v>
      </c>
      <c r="K9" s="24">
        <v>2.8</v>
      </c>
      <c r="L9" s="24">
        <v>0</v>
      </c>
      <c r="M9" s="24">
        <v>12.857143000000001</v>
      </c>
      <c r="N9" s="24">
        <v>0</v>
      </c>
      <c r="O9" s="24">
        <v>0</v>
      </c>
      <c r="P9" s="24">
        <v>1.3333330000000001</v>
      </c>
      <c r="Q9" s="24">
        <v>0</v>
      </c>
      <c r="R9" s="24">
        <v>0</v>
      </c>
      <c r="S9" s="24">
        <v>0</v>
      </c>
      <c r="T9" s="24">
        <v>580.34283500000004</v>
      </c>
      <c r="U9" s="24">
        <v>0</v>
      </c>
      <c r="V9" s="24">
        <v>1.3333330000000001</v>
      </c>
      <c r="W9" s="24">
        <v>0</v>
      </c>
      <c r="X9" s="24">
        <v>0</v>
      </c>
      <c r="Y9" s="24">
        <v>0</v>
      </c>
      <c r="Z9" s="24">
        <v>2.2000000000000002</v>
      </c>
      <c r="AA9" s="24">
        <v>0</v>
      </c>
      <c r="AB9" s="24">
        <v>0</v>
      </c>
    </row>
    <row r="10" spans="1:28" x14ac:dyDescent="0.25">
      <c r="A10" s="110" t="s">
        <v>774</v>
      </c>
      <c r="B10" s="24">
        <v>0</v>
      </c>
      <c r="C10" s="24">
        <v>0</v>
      </c>
      <c r="D10" s="24">
        <v>0</v>
      </c>
      <c r="E10" s="24">
        <v>0</v>
      </c>
      <c r="F10" s="24">
        <v>0</v>
      </c>
      <c r="G10" s="24">
        <v>0</v>
      </c>
      <c r="H10" s="24">
        <v>0</v>
      </c>
      <c r="I10" s="24">
        <v>0</v>
      </c>
      <c r="J10" s="24">
        <v>0</v>
      </c>
      <c r="K10" s="24">
        <v>0</v>
      </c>
      <c r="L10" s="24">
        <v>0</v>
      </c>
      <c r="M10" s="24">
        <v>0</v>
      </c>
      <c r="N10" s="24">
        <v>0</v>
      </c>
      <c r="O10" s="24">
        <v>0</v>
      </c>
      <c r="P10" s="24">
        <v>0</v>
      </c>
      <c r="Q10" s="24">
        <v>0</v>
      </c>
      <c r="R10" s="24">
        <v>0</v>
      </c>
      <c r="S10" s="24">
        <v>0</v>
      </c>
      <c r="T10" s="24">
        <v>0</v>
      </c>
      <c r="U10" s="24">
        <v>3.35</v>
      </c>
      <c r="V10" s="24">
        <v>0</v>
      </c>
      <c r="W10" s="24">
        <v>0</v>
      </c>
      <c r="X10" s="24">
        <v>5.4444440000000007</v>
      </c>
      <c r="Y10" s="24">
        <v>0</v>
      </c>
      <c r="Z10" s="24">
        <v>0</v>
      </c>
      <c r="AA10" s="24">
        <v>0</v>
      </c>
      <c r="AB10" s="24">
        <v>0</v>
      </c>
    </row>
    <row r="11" spans="1:28" x14ac:dyDescent="0.25">
      <c r="A11" s="110" t="s">
        <v>768</v>
      </c>
      <c r="B11" s="24">
        <v>0</v>
      </c>
      <c r="C11" s="24">
        <v>0</v>
      </c>
      <c r="D11" s="24">
        <v>2</v>
      </c>
      <c r="E11" s="24">
        <v>5</v>
      </c>
      <c r="F11" s="24">
        <v>0</v>
      </c>
      <c r="G11" s="24">
        <v>0</v>
      </c>
      <c r="H11" s="24">
        <v>0</v>
      </c>
      <c r="I11" s="24">
        <v>0</v>
      </c>
      <c r="J11" s="24">
        <v>0</v>
      </c>
      <c r="K11" s="24">
        <v>2</v>
      </c>
      <c r="L11" s="24">
        <v>0</v>
      </c>
      <c r="M11" s="24">
        <v>2.2000000000000002</v>
      </c>
      <c r="N11" s="24">
        <v>3</v>
      </c>
      <c r="O11" s="24">
        <v>2</v>
      </c>
      <c r="P11" s="24">
        <v>0</v>
      </c>
      <c r="Q11" s="24">
        <v>0</v>
      </c>
      <c r="R11" s="24">
        <v>0</v>
      </c>
      <c r="S11" s="24">
        <v>8</v>
      </c>
      <c r="T11" s="24">
        <v>0</v>
      </c>
      <c r="U11" s="24">
        <v>86.1</v>
      </c>
      <c r="V11" s="24">
        <v>0</v>
      </c>
      <c r="W11" s="24">
        <v>0</v>
      </c>
      <c r="X11" s="24">
        <v>0</v>
      </c>
      <c r="Y11" s="24">
        <v>6</v>
      </c>
      <c r="Z11" s="24">
        <v>7</v>
      </c>
      <c r="AA11" s="24">
        <v>1</v>
      </c>
      <c r="AB11" s="24">
        <v>0</v>
      </c>
    </row>
    <row r="12" spans="1:28" x14ac:dyDescent="0.25">
      <c r="A12" s="110" t="s">
        <v>755</v>
      </c>
      <c r="B12" s="24">
        <v>1.5</v>
      </c>
      <c r="C12" s="24">
        <v>0</v>
      </c>
      <c r="D12" s="24">
        <v>0</v>
      </c>
      <c r="E12" s="24">
        <v>0</v>
      </c>
      <c r="F12" s="24">
        <v>0</v>
      </c>
      <c r="G12" s="24">
        <v>0</v>
      </c>
      <c r="H12" s="24">
        <v>0</v>
      </c>
      <c r="I12" s="24">
        <v>0</v>
      </c>
      <c r="J12" s="24">
        <v>0</v>
      </c>
      <c r="K12" s="24">
        <v>0</v>
      </c>
      <c r="L12" s="24">
        <v>0</v>
      </c>
      <c r="M12" s="24">
        <v>0</v>
      </c>
      <c r="N12" s="24">
        <v>0</v>
      </c>
      <c r="O12" s="24">
        <v>0</v>
      </c>
      <c r="P12" s="24">
        <v>0</v>
      </c>
      <c r="Q12" s="24">
        <v>0</v>
      </c>
      <c r="R12" s="24">
        <v>0</v>
      </c>
      <c r="S12" s="24">
        <v>0</v>
      </c>
      <c r="T12" s="24">
        <v>0</v>
      </c>
      <c r="U12" s="24">
        <v>0</v>
      </c>
      <c r="V12" s="24">
        <v>0</v>
      </c>
      <c r="W12" s="24">
        <v>0</v>
      </c>
      <c r="X12" s="24">
        <v>7.6666670000000003</v>
      </c>
      <c r="Y12" s="24">
        <v>3</v>
      </c>
      <c r="Z12" s="24">
        <v>0</v>
      </c>
      <c r="AA12" s="24">
        <v>0</v>
      </c>
      <c r="AB12" s="24">
        <v>0</v>
      </c>
    </row>
    <row r="13" spans="1:28" x14ac:dyDescent="0.25">
      <c r="A13" s="110" t="s">
        <v>761</v>
      </c>
      <c r="B13" s="24">
        <v>0</v>
      </c>
      <c r="C13" s="24">
        <v>0</v>
      </c>
      <c r="D13" s="24">
        <v>0</v>
      </c>
      <c r="E13" s="24">
        <v>0</v>
      </c>
      <c r="F13" s="24">
        <v>0</v>
      </c>
      <c r="G13" s="24">
        <v>0</v>
      </c>
      <c r="H13" s="24">
        <v>0</v>
      </c>
      <c r="I13" s="24">
        <v>0</v>
      </c>
      <c r="J13" s="24">
        <v>0</v>
      </c>
      <c r="K13" s="24">
        <v>0</v>
      </c>
      <c r="L13" s="24">
        <v>0</v>
      </c>
      <c r="M13" s="24">
        <v>0</v>
      </c>
      <c r="N13" s="24">
        <v>0</v>
      </c>
      <c r="O13" s="24">
        <v>0</v>
      </c>
      <c r="P13" s="24">
        <v>0</v>
      </c>
      <c r="Q13" s="24">
        <v>0</v>
      </c>
      <c r="R13" s="24">
        <v>0</v>
      </c>
      <c r="S13" s="24">
        <v>0</v>
      </c>
      <c r="T13" s="24">
        <v>0</v>
      </c>
      <c r="U13" s="24">
        <v>0</v>
      </c>
      <c r="V13" s="24">
        <v>0</v>
      </c>
      <c r="W13" s="24">
        <v>0</v>
      </c>
      <c r="X13" s="24">
        <v>3</v>
      </c>
      <c r="Y13" s="24">
        <v>6.25</v>
      </c>
      <c r="Z13" s="24">
        <v>0</v>
      </c>
      <c r="AA13" s="24">
        <v>0</v>
      </c>
      <c r="AB13" s="24">
        <v>0</v>
      </c>
    </row>
    <row r="14" spans="1:28" x14ac:dyDescent="0.25">
      <c r="A14" s="110" t="s">
        <v>759</v>
      </c>
      <c r="B14" s="24">
        <v>2</v>
      </c>
      <c r="C14" s="24">
        <v>0</v>
      </c>
      <c r="D14" s="24">
        <v>2</v>
      </c>
      <c r="E14" s="24">
        <v>0</v>
      </c>
      <c r="F14" s="24">
        <v>0</v>
      </c>
      <c r="G14" s="24">
        <v>0</v>
      </c>
      <c r="H14" s="24">
        <v>0</v>
      </c>
      <c r="I14" s="24">
        <v>0</v>
      </c>
      <c r="J14" s="24">
        <v>0</v>
      </c>
      <c r="K14" s="24">
        <v>0</v>
      </c>
      <c r="L14" s="24">
        <v>0</v>
      </c>
      <c r="M14" s="24">
        <v>0</v>
      </c>
      <c r="N14" s="24">
        <v>0</v>
      </c>
      <c r="O14" s="24">
        <v>0</v>
      </c>
      <c r="P14" s="24">
        <v>0</v>
      </c>
      <c r="Q14" s="24">
        <v>0</v>
      </c>
      <c r="R14" s="24">
        <v>0</v>
      </c>
      <c r="S14" s="24">
        <v>0</v>
      </c>
      <c r="T14" s="24">
        <v>326.566667</v>
      </c>
      <c r="U14" s="24">
        <v>404.59090900000001</v>
      </c>
      <c r="V14" s="24">
        <v>0</v>
      </c>
      <c r="W14" s="24">
        <v>0</v>
      </c>
      <c r="X14" s="24">
        <v>29.738095000000001</v>
      </c>
      <c r="Y14" s="24">
        <v>0</v>
      </c>
      <c r="Z14" s="24">
        <v>250.26601699999998</v>
      </c>
      <c r="AA14" s="24">
        <v>0</v>
      </c>
      <c r="AB14" s="24">
        <v>0</v>
      </c>
    </row>
    <row r="15" spans="1:28" x14ac:dyDescent="0.25">
      <c r="A15" s="110" t="s">
        <v>748</v>
      </c>
      <c r="B15" s="24">
        <v>0</v>
      </c>
      <c r="C15" s="24">
        <v>0</v>
      </c>
      <c r="D15" s="24">
        <v>0</v>
      </c>
      <c r="E15" s="24">
        <v>0</v>
      </c>
      <c r="F15" s="24">
        <v>0</v>
      </c>
      <c r="G15" s="24">
        <v>0</v>
      </c>
      <c r="H15" s="24">
        <v>0</v>
      </c>
      <c r="I15" s="24">
        <v>0</v>
      </c>
      <c r="J15" s="24">
        <v>0</v>
      </c>
      <c r="K15" s="24">
        <v>0</v>
      </c>
      <c r="L15" s="24">
        <v>0</v>
      </c>
      <c r="M15" s="24">
        <v>0</v>
      </c>
      <c r="N15" s="24">
        <v>0</v>
      </c>
      <c r="O15" s="24">
        <v>1</v>
      </c>
      <c r="P15" s="24">
        <v>0</v>
      </c>
      <c r="Q15" s="24">
        <v>0</v>
      </c>
      <c r="R15" s="24">
        <v>0</v>
      </c>
      <c r="S15" s="24">
        <v>0</v>
      </c>
      <c r="T15" s="24">
        <v>14.333333</v>
      </c>
      <c r="U15" s="24">
        <v>0</v>
      </c>
      <c r="V15" s="24">
        <v>0</v>
      </c>
      <c r="W15" s="24">
        <v>11.75</v>
      </c>
      <c r="X15" s="24">
        <v>4</v>
      </c>
      <c r="Y15" s="24">
        <v>5.65</v>
      </c>
      <c r="Z15" s="24">
        <v>4</v>
      </c>
      <c r="AA15" s="24">
        <v>14.7</v>
      </c>
      <c r="AB15" s="24">
        <v>0</v>
      </c>
    </row>
    <row r="16" spans="1:28" x14ac:dyDescent="0.25">
      <c r="A16" s="110" t="s">
        <v>754</v>
      </c>
      <c r="B16" s="24">
        <v>0</v>
      </c>
      <c r="C16" s="24">
        <v>0</v>
      </c>
      <c r="D16" s="24">
        <v>0</v>
      </c>
      <c r="E16" s="24">
        <v>0</v>
      </c>
      <c r="F16" s="24">
        <v>0</v>
      </c>
      <c r="G16" s="24">
        <v>0</v>
      </c>
      <c r="H16" s="24">
        <v>0</v>
      </c>
      <c r="I16" s="24">
        <v>48</v>
      </c>
      <c r="J16" s="24">
        <v>0</v>
      </c>
      <c r="K16" s="24">
        <v>0</v>
      </c>
      <c r="L16" s="24">
        <v>0</v>
      </c>
      <c r="M16" s="24">
        <v>0</v>
      </c>
      <c r="N16" s="24">
        <v>0</v>
      </c>
      <c r="O16" s="24">
        <v>1</v>
      </c>
      <c r="P16" s="24">
        <v>0</v>
      </c>
      <c r="Q16" s="24">
        <v>0</v>
      </c>
      <c r="R16" s="24">
        <v>0</v>
      </c>
      <c r="S16" s="24">
        <v>0</v>
      </c>
      <c r="T16" s="24">
        <v>0</v>
      </c>
      <c r="U16" s="24">
        <v>0</v>
      </c>
      <c r="V16" s="24">
        <v>3.5</v>
      </c>
      <c r="W16" s="24">
        <v>0</v>
      </c>
      <c r="X16" s="24">
        <v>6</v>
      </c>
      <c r="Y16" s="24">
        <v>0</v>
      </c>
      <c r="Z16" s="24">
        <v>7.7303030000000001</v>
      </c>
      <c r="AA16" s="24">
        <v>0</v>
      </c>
      <c r="AB16" s="24">
        <v>0</v>
      </c>
    </row>
    <row r="17" spans="1:28" x14ac:dyDescent="0.25">
      <c r="A17" s="110" t="s">
        <v>766</v>
      </c>
      <c r="B17" s="24">
        <v>0</v>
      </c>
      <c r="C17" s="24">
        <v>0</v>
      </c>
      <c r="D17" s="24">
        <v>12.333333</v>
      </c>
      <c r="E17" s="24">
        <v>1.8</v>
      </c>
      <c r="F17" s="24">
        <v>0</v>
      </c>
      <c r="G17" s="24">
        <v>0</v>
      </c>
      <c r="H17" s="24">
        <v>9.030303</v>
      </c>
      <c r="I17" s="24">
        <v>0</v>
      </c>
      <c r="J17" s="24">
        <v>0</v>
      </c>
      <c r="K17" s="24">
        <v>0</v>
      </c>
      <c r="L17" s="24">
        <v>2.8823530000000002</v>
      </c>
      <c r="M17" s="24">
        <v>15.888889000000001</v>
      </c>
      <c r="N17" s="24">
        <v>19.625</v>
      </c>
      <c r="O17" s="24">
        <v>1</v>
      </c>
      <c r="P17" s="24">
        <v>0</v>
      </c>
      <c r="Q17" s="24">
        <v>0</v>
      </c>
      <c r="R17" s="24">
        <v>0</v>
      </c>
      <c r="S17" s="24">
        <v>30.733332999999998</v>
      </c>
      <c r="T17" s="24">
        <v>23.545455</v>
      </c>
      <c r="U17" s="24">
        <v>0</v>
      </c>
      <c r="V17" s="24">
        <v>64.342857000000009</v>
      </c>
      <c r="W17" s="24">
        <v>0</v>
      </c>
      <c r="X17" s="24">
        <v>0</v>
      </c>
      <c r="Y17" s="24">
        <v>0</v>
      </c>
      <c r="Z17" s="24">
        <v>1.714286</v>
      </c>
      <c r="AA17" s="24">
        <v>0</v>
      </c>
      <c r="AB17" s="24">
        <v>0</v>
      </c>
    </row>
    <row r="18" spans="1:28" x14ac:dyDescent="0.25">
      <c r="A18" s="110" t="s">
        <v>744</v>
      </c>
      <c r="B18" s="24">
        <v>7.25</v>
      </c>
      <c r="C18" s="24">
        <v>2</v>
      </c>
      <c r="D18" s="24">
        <v>3</v>
      </c>
      <c r="E18" s="24">
        <v>4.8499999999999996</v>
      </c>
      <c r="F18" s="24">
        <v>0</v>
      </c>
      <c r="G18" s="24">
        <v>1</v>
      </c>
      <c r="H18" s="24">
        <v>0</v>
      </c>
      <c r="I18" s="24">
        <v>39.142857000000006</v>
      </c>
      <c r="J18" s="24">
        <v>2.461538</v>
      </c>
      <c r="K18" s="24">
        <v>0</v>
      </c>
      <c r="L18" s="24">
        <v>1.733333</v>
      </c>
      <c r="M18" s="24">
        <v>2</v>
      </c>
      <c r="N18" s="24">
        <v>0</v>
      </c>
      <c r="O18" s="24">
        <v>0</v>
      </c>
      <c r="P18" s="24">
        <v>0</v>
      </c>
      <c r="Q18" s="24">
        <v>0</v>
      </c>
      <c r="R18" s="24">
        <v>2</v>
      </c>
      <c r="S18" s="24">
        <v>15.055555999999999</v>
      </c>
      <c r="T18" s="24">
        <v>4.0999999999999996</v>
      </c>
      <c r="U18" s="24">
        <v>0</v>
      </c>
      <c r="V18" s="24">
        <v>4.7</v>
      </c>
      <c r="W18" s="24">
        <v>50.3</v>
      </c>
      <c r="X18" s="24">
        <v>4</v>
      </c>
      <c r="Y18" s="24">
        <v>0</v>
      </c>
      <c r="Z18" s="24">
        <v>0</v>
      </c>
      <c r="AA18" s="24">
        <v>0</v>
      </c>
      <c r="AB18" s="24">
        <v>0</v>
      </c>
    </row>
    <row r="19" spans="1:28" x14ac:dyDescent="0.25">
      <c r="A19" s="110" t="s">
        <v>750</v>
      </c>
      <c r="B19" s="24">
        <v>4.25</v>
      </c>
      <c r="C19" s="24">
        <v>0</v>
      </c>
      <c r="D19" s="24">
        <v>0</v>
      </c>
      <c r="E19" s="24">
        <v>3.25</v>
      </c>
      <c r="F19" s="24">
        <v>0</v>
      </c>
      <c r="G19" s="24">
        <v>0</v>
      </c>
      <c r="H19" s="24">
        <v>0</v>
      </c>
      <c r="I19" s="24">
        <v>0</v>
      </c>
      <c r="J19" s="24">
        <v>0</v>
      </c>
      <c r="K19" s="24">
        <v>2</v>
      </c>
      <c r="L19" s="24">
        <v>0</v>
      </c>
      <c r="M19" s="24">
        <v>2</v>
      </c>
      <c r="N19" s="24">
        <v>1</v>
      </c>
      <c r="O19" s="24">
        <v>20</v>
      </c>
      <c r="P19" s="24">
        <v>0</v>
      </c>
      <c r="Q19" s="24">
        <v>0</v>
      </c>
      <c r="R19" s="24">
        <v>3</v>
      </c>
      <c r="S19" s="24">
        <v>0</v>
      </c>
      <c r="T19" s="24">
        <v>2</v>
      </c>
      <c r="U19" s="24">
        <v>0</v>
      </c>
      <c r="V19" s="24">
        <v>22</v>
      </c>
      <c r="W19" s="24">
        <v>3.5</v>
      </c>
      <c r="X19" s="24">
        <v>0</v>
      </c>
      <c r="Y19" s="24">
        <v>0</v>
      </c>
      <c r="Z19" s="24">
        <v>7.5833329999999997</v>
      </c>
      <c r="AA19" s="24">
        <v>0</v>
      </c>
      <c r="AB19" s="24">
        <v>0</v>
      </c>
    </row>
    <row r="20" spans="1:28" x14ac:dyDescent="0.25">
      <c r="A20" s="110" t="s">
        <v>756</v>
      </c>
      <c r="B20" s="24">
        <v>0</v>
      </c>
      <c r="C20" s="24">
        <v>0</v>
      </c>
      <c r="D20" s="24">
        <v>0</v>
      </c>
      <c r="E20" s="24">
        <v>0</v>
      </c>
      <c r="F20" s="24">
        <v>0</v>
      </c>
      <c r="G20" s="24">
        <v>0</v>
      </c>
      <c r="H20" s="24">
        <v>0</v>
      </c>
      <c r="I20" s="24">
        <v>0</v>
      </c>
      <c r="J20" s="24">
        <v>0</v>
      </c>
      <c r="K20" s="24">
        <v>0</v>
      </c>
      <c r="L20" s="24">
        <v>0</v>
      </c>
      <c r="M20" s="24">
        <v>0</v>
      </c>
      <c r="N20" s="24">
        <v>0</v>
      </c>
      <c r="O20" s="24">
        <v>0</v>
      </c>
      <c r="P20" s="24">
        <v>0</v>
      </c>
      <c r="Q20" s="24">
        <v>0</v>
      </c>
      <c r="R20" s="24">
        <v>0</v>
      </c>
      <c r="S20" s="24">
        <v>0</v>
      </c>
      <c r="T20" s="24">
        <v>0</v>
      </c>
      <c r="U20" s="24">
        <v>17.916667</v>
      </c>
      <c r="V20" s="24">
        <v>1</v>
      </c>
      <c r="W20" s="24">
        <v>0</v>
      </c>
      <c r="X20" s="24">
        <v>2.2000000000000002</v>
      </c>
      <c r="Y20" s="24">
        <v>6</v>
      </c>
      <c r="Z20" s="24">
        <v>14</v>
      </c>
      <c r="AA20" s="24">
        <v>5.2</v>
      </c>
      <c r="AB20" s="24">
        <v>0</v>
      </c>
    </row>
    <row r="21" spans="1:28" x14ac:dyDescent="0.25">
      <c r="A21" s="110" t="s">
        <v>765</v>
      </c>
      <c r="B21" s="24">
        <v>0</v>
      </c>
      <c r="C21" s="24">
        <v>0</v>
      </c>
      <c r="D21" s="24">
        <v>8.3529409999999995</v>
      </c>
      <c r="E21" s="24">
        <v>0</v>
      </c>
      <c r="F21" s="24">
        <v>0</v>
      </c>
      <c r="G21" s="24">
        <v>0</v>
      </c>
      <c r="H21" s="24">
        <v>22.130303000000001</v>
      </c>
      <c r="I21" s="24">
        <v>0</v>
      </c>
      <c r="J21" s="24">
        <v>0</v>
      </c>
      <c r="K21" s="24">
        <v>0</v>
      </c>
      <c r="L21" s="24">
        <v>35.801732000000001</v>
      </c>
      <c r="M21" s="24">
        <v>174.05555600000002</v>
      </c>
      <c r="N21" s="24">
        <v>0</v>
      </c>
      <c r="O21" s="24">
        <v>0</v>
      </c>
      <c r="P21" s="24">
        <v>0</v>
      </c>
      <c r="Q21" s="24">
        <v>15.857142999999999</v>
      </c>
      <c r="R21" s="24">
        <v>0</v>
      </c>
      <c r="S21" s="24">
        <v>95.755555999999999</v>
      </c>
      <c r="T21" s="24">
        <v>1</v>
      </c>
      <c r="U21" s="24">
        <v>6</v>
      </c>
      <c r="V21" s="24">
        <v>0</v>
      </c>
      <c r="W21" s="24">
        <v>0</v>
      </c>
      <c r="X21" s="24">
        <v>4.5</v>
      </c>
      <c r="Y21" s="24">
        <v>6</v>
      </c>
      <c r="Z21" s="24">
        <v>4.8</v>
      </c>
      <c r="AA21" s="24">
        <v>0</v>
      </c>
      <c r="AB21" s="24">
        <v>1</v>
      </c>
    </row>
    <row r="22" spans="1:28" x14ac:dyDescent="0.25">
      <c r="A22" s="110" t="s">
        <v>771</v>
      </c>
      <c r="B22" s="24">
        <v>1</v>
      </c>
      <c r="C22" s="24">
        <v>0</v>
      </c>
      <c r="D22" s="24">
        <v>35.516487999999995</v>
      </c>
      <c r="E22" s="24">
        <v>0</v>
      </c>
      <c r="F22" s="24">
        <v>0</v>
      </c>
      <c r="G22" s="24">
        <v>0</v>
      </c>
      <c r="H22" s="24">
        <v>0</v>
      </c>
      <c r="I22" s="24">
        <v>38.142857000000006</v>
      </c>
      <c r="J22" s="24">
        <v>0</v>
      </c>
      <c r="K22" s="24">
        <v>0</v>
      </c>
      <c r="L22" s="24">
        <v>13.599019999999999</v>
      </c>
      <c r="M22" s="24">
        <v>2</v>
      </c>
      <c r="N22" s="24">
        <v>0</v>
      </c>
      <c r="O22" s="24">
        <v>0</v>
      </c>
      <c r="P22" s="24">
        <v>0</v>
      </c>
      <c r="Q22" s="24">
        <v>5</v>
      </c>
      <c r="R22" s="24">
        <v>0</v>
      </c>
      <c r="S22" s="24">
        <v>7.9666670000000002</v>
      </c>
      <c r="T22" s="24">
        <v>21.625</v>
      </c>
      <c r="U22" s="24">
        <v>12</v>
      </c>
      <c r="V22" s="24">
        <v>49.75</v>
      </c>
      <c r="W22" s="24">
        <v>3.2</v>
      </c>
      <c r="X22" s="24">
        <v>0</v>
      </c>
      <c r="Y22" s="24">
        <v>1</v>
      </c>
      <c r="Z22" s="24">
        <v>7.5</v>
      </c>
      <c r="AA22" s="24">
        <v>0</v>
      </c>
      <c r="AB22" s="24">
        <v>0</v>
      </c>
    </row>
    <row r="23" spans="1:28" x14ac:dyDescent="0.25">
      <c r="A23" s="110" t="s">
        <v>775</v>
      </c>
      <c r="B23" s="24">
        <v>7.8333329999999997</v>
      </c>
      <c r="C23" s="24">
        <v>0</v>
      </c>
      <c r="D23" s="24">
        <v>0</v>
      </c>
      <c r="E23" s="24">
        <v>5.1818179999999998</v>
      </c>
      <c r="F23" s="24">
        <v>0</v>
      </c>
      <c r="G23" s="24">
        <v>0</v>
      </c>
      <c r="H23" s="24">
        <v>0</v>
      </c>
      <c r="I23" s="24">
        <v>1</v>
      </c>
      <c r="J23" s="24">
        <v>0</v>
      </c>
      <c r="K23" s="24">
        <v>3.6</v>
      </c>
      <c r="L23" s="24">
        <v>3.25</v>
      </c>
      <c r="M23" s="24">
        <v>0</v>
      </c>
      <c r="N23" s="24">
        <v>0</v>
      </c>
      <c r="O23" s="24">
        <v>0</v>
      </c>
      <c r="P23" s="24">
        <v>0</v>
      </c>
      <c r="Q23" s="24">
        <v>11.428571</v>
      </c>
      <c r="R23" s="24">
        <v>1</v>
      </c>
      <c r="S23" s="24">
        <v>10.75</v>
      </c>
      <c r="T23" s="24">
        <v>387.36604799999998</v>
      </c>
      <c r="U23" s="24">
        <v>162.261111</v>
      </c>
      <c r="V23" s="24">
        <v>0</v>
      </c>
      <c r="W23" s="24">
        <v>28</v>
      </c>
      <c r="X23" s="24">
        <v>100.19624800000001</v>
      </c>
      <c r="Y23" s="24">
        <v>24.2</v>
      </c>
      <c r="Z23" s="24">
        <v>62.864286</v>
      </c>
      <c r="AA23" s="24">
        <v>0</v>
      </c>
      <c r="AB23" s="24">
        <v>4</v>
      </c>
    </row>
    <row r="24" spans="1:28" x14ac:dyDescent="0.25">
      <c r="A24" s="110" t="s">
        <v>758</v>
      </c>
      <c r="B24" s="24">
        <v>0</v>
      </c>
      <c r="C24" s="24">
        <v>0</v>
      </c>
      <c r="D24" s="24">
        <v>0</v>
      </c>
      <c r="E24" s="24">
        <v>0</v>
      </c>
      <c r="F24" s="24">
        <v>0</v>
      </c>
      <c r="G24" s="24">
        <v>0</v>
      </c>
      <c r="H24" s="24">
        <v>0</v>
      </c>
      <c r="I24" s="24">
        <v>2</v>
      </c>
      <c r="J24" s="24">
        <v>0</v>
      </c>
      <c r="K24" s="24">
        <v>0</v>
      </c>
      <c r="L24" s="24">
        <v>0</v>
      </c>
      <c r="M24" s="24">
        <v>0</v>
      </c>
      <c r="N24" s="24">
        <v>0</v>
      </c>
      <c r="O24" s="24">
        <v>0</v>
      </c>
      <c r="P24" s="24">
        <v>0</v>
      </c>
      <c r="Q24" s="24">
        <v>0</v>
      </c>
      <c r="R24" s="24">
        <v>0</v>
      </c>
      <c r="S24" s="24">
        <v>0</v>
      </c>
      <c r="T24" s="24">
        <v>0</v>
      </c>
      <c r="U24" s="24">
        <v>0</v>
      </c>
      <c r="V24" s="24">
        <v>0</v>
      </c>
      <c r="W24" s="24">
        <v>0</v>
      </c>
      <c r="X24" s="24">
        <v>0</v>
      </c>
      <c r="Y24" s="24">
        <v>0</v>
      </c>
      <c r="Z24" s="24">
        <v>0</v>
      </c>
      <c r="AA24" s="24">
        <v>0</v>
      </c>
      <c r="AB24" s="24">
        <v>0</v>
      </c>
    </row>
    <row r="25" spans="1:28" x14ac:dyDescent="0.25">
      <c r="A25" s="110" t="s">
        <v>757</v>
      </c>
      <c r="B25" s="24">
        <v>1.5</v>
      </c>
      <c r="C25" s="24">
        <v>0</v>
      </c>
      <c r="D25" s="24">
        <v>0</v>
      </c>
      <c r="E25" s="24">
        <v>0</v>
      </c>
      <c r="F25" s="24">
        <v>0</v>
      </c>
      <c r="G25" s="24">
        <v>0</v>
      </c>
      <c r="H25" s="24">
        <v>0</v>
      </c>
      <c r="I25" s="24">
        <v>0</v>
      </c>
      <c r="J25" s="24">
        <v>0</v>
      </c>
      <c r="K25" s="24">
        <v>0</v>
      </c>
      <c r="L25" s="24">
        <v>0</v>
      </c>
      <c r="M25" s="24">
        <v>0</v>
      </c>
      <c r="N25" s="24">
        <v>0</v>
      </c>
      <c r="O25" s="24">
        <v>0</v>
      </c>
      <c r="P25" s="24">
        <v>0</v>
      </c>
      <c r="Q25" s="24">
        <v>0</v>
      </c>
      <c r="R25" s="24">
        <v>0</v>
      </c>
      <c r="S25" s="24">
        <v>0</v>
      </c>
      <c r="T25" s="24">
        <v>1.5</v>
      </c>
      <c r="U25" s="24">
        <v>0</v>
      </c>
      <c r="V25" s="24">
        <v>0</v>
      </c>
      <c r="W25" s="24">
        <v>0</v>
      </c>
      <c r="X25" s="24">
        <v>9.9105340000000002</v>
      </c>
      <c r="Y25" s="24">
        <v>1.8947370000000001</v>
      </c>
      <c r="Z25" s="24">
        <v>0</v>
      </c>
      <c r="AA25" s="24">
        <v>0</v>
      </c>
      <c r="AB25" s="24">
        <v>1.9166669999999999</v>
      </c>
    </row>
    <row r="26" spans="1:28" x14ac:dyDescent="0.25">
      <c r="A26" s="110" t="s">
        <v>764</v>
      </c>
      <c r="B26" s="24">
        <v>0</v>
      </c>
      <c r="C26" s="24">
        <v>2.5</v>
      </c>
      <c r="D26" s="24">
        <v>0</v>
      </c>
      <c r="E26" s="24">
        <v>0</v>
      </c>
      <c r="F26" s="24">
        <v>0</v>
      </c>
      <c r="G26" s="24">
        <v>0</v>
      </c>
      <c r="H26" s="24">
        <v>0</v>
      </c>
      <c r="I26" s="24">
        <v>0</v>
      </c>
      <c r="J26" s="24">
        <v>0</v>
      </c>
      <c r="K26" s="24">
        <v>0</v>
      </c>
      <c r="L26" s="24">
        <v>0</v>
      </c>
      <c r="M26" s="24">
        <v>0</v>
      </c>
      <c r="N26" s="24">
        <v>0</v>
      </c>
      <c r="O26" s="24">
        <v>0</v>
      </c>
      <c r="P26" s="24">
        <v>0</v>
      </c>
      <c r="Q26" s="24">
        <v>0</v>
      </c>
      <c r="R26" s="24">
        <v>0</v>
      </c>
      <c r="S26" s="24">
        <v>0</v>
      </c>
      <c r="T26" s="24">
        <v>0</v>
      </c>
      <c r="U26" s="24">
        <v>0</v>
      </c>
      <c r="V26" s="24">
        <v>0</v>
      </c>
      <c r="W26" s="24">
        <v>0</v>
      </c>
      <c r="X26" s="24">
        <v>0</v>
      </c>
      <c r="Y26" s="24">
        <v>0</v>
      </c>
      <c r="Z26" s="24">
        <v>0</v>
      </c>
      <c r="AA26" s="24">
        <v>0</v>
      </c>
      <c r="AB26" s="24">
        <v>0</v>
      </c>
    </row>
    <row r="27" spans="1:28" x14ac:dyDescent="0.25">
      <c r="A27" s="110" t="s">
        <v>769</v>
      </c>
      <c r="B27" s="24">
        <v>5.530303</v>
      </c>
      <c r="C27" s="24">
        <v>0</v>
      </c>
      <c r="D27" s="24">
        <v>0</v>
      </c>
      <c r="E27" s="24">
        <v>51.279318000000004</v>
      </c>
      <c r="F27" s="24">
        <v>41.585713000000013</v>
      </c>
      <c r="G27" s="24">
        <v>8.1999999999999993</v>
      </c>
      <c r="H27" s="24">
        <v>6.5</v>
      </c>
      <c r="I27" s="24">
        <v>0</v>
      </c>
      <c r="J27" s="24">
        <v>0</v>
      </c>
      <c r="K27" s="24">
        <v>31.266667000000002</v>
      </c>
      <c r="L27" s="24">
        <v>0</v>
      </c>
      <c r="M27" s="24">
        <v>7.6</v>
      </c>
      <c r="N27" s="24">
        <v>0</v>
      </c>
      <c r="O27" s="24">
        <v>0</v>
      </c>
      <c r="P27" s="24">
        <v>0</v>
      </c>
      <c r="Q27" s="24">
        <v>15.345238</v>
      </c>
      <c r="R27" s="24">
        <v>0</v>
      </c>
      <c r="S27" s="24">
        <v>23.8</v>
      </c>
      <c r="T27" s="24">
        <v>23.349207</v>
      </c>
      <c r="U27" s="24">
        <v>18</v>
      </c>
      <c r="V27" s="24">
        <v>0</v>
      </c>
      <c r="W27" s="24">
        <v>5.4</v>
      </c>
      <c r="X27" s="24">
        <v>4</v>
      </c>
      <c r="Y27" s="24">
        <v>0</v>
      </c>
      <c r="Z27" s="24">
        <v>6.8</v>
      </c>
      <c r="AA27" s="24">
        <v>0</v>
      </c>
      <c r="AB27" s="24">
        <v>0</v>
      </c>
    </row>
    <row r="28" spans="1:28" x14ac:dyDescent="0.25">
      <c r="A28" s="110" t="s">
        <v>749</v>
      </c>
      <c r="B28" s="24">
        <v>1.3333330000000001</v>
      </c>
      <c r="C28" s="24">
        <v>0</v>
      </c>
      <c r="D28" s="24">
        <v>2</v>
      </c>
      <c r="E28" s="24">
        <v>0</v>
      </c>
      <c r="F28" s="24">
        <v>0</v>
      </c>
      <c r="G28" s="24">
        <v>0</v>
      </c>
      <c r="H28" s="24">
        <v>0</v>
      </c>
      <c r="I28" s="24">
        <v>59.833332999999996</v>
      </c>
      <c r="J28" s="24">
        <v>0</v>
      </c>
      <c r="K28" s="24">
        <v>0</v>
      </c>
      <c r="L28" s="24">
        <v>0</v>
      </c>
      <c r="M28" s="24">
        <v>0</v>
      </c>
      <c r="N28" s="24">
        <v>0</v>
      </c>
      <c r="O28" s="24">
        <v>0</v>
      </c>
      <c r="P28" s="24">
        <v>0</v>
      </c>
      <c r="Q28" s="24">
        <v>0</v>
      </c>
      <c r="R28" s="24">
        <v>3</v>
      </c>
      <c r="S28" s="24">
        <v>1</v>
      </c>
      <c r="T28" s="24">
        <v>0</v>
      </c>
      <c r="U28" s="24">
        <v>0</v>
      </c>
      <c r="V28" s="24">
        <v>0</v>
      </c>
      <c r="W28" s="24">
        <v>2.2727269999999997</v>
      </c>
      <c r="X28" s="24">
        <v>89.569445000000002</v>
      </c>
      <c r="Y28" s="24">
        <v>9.9666670000000011</v>
      </c>
      <c r="Z28" s="24">
        <v>71.332828000000006</v>
      </c>
      <c r="AA28" s="24">
        <v>2.8</v>
      </c>
      <c r="AB28" s="24">
        <v>23.888888999999999</v>
      </c>
    </row>
    <row r="29" spans="1:28" x14ac:dyDescent="0.25">
      <c r="A29" s="110" t="s">
        <v>753</v>
      </c>
      <c r="B29" s="24">
        <v>0</v>
      </c>
      <c r="C29" s="24">
        <v>0</v>
      </c>
      <c r="D29" s="24">
        <v>0</v>
      </c>
      <c r="E29" s="24">
        <v>0</v>
      </c>
      <c r="F29" s="24">
        <v>0</v>
      </c>
      <c r="G29" s="24">
        <v>0</v>
      </c>
      <c r="H29" s="24">
        <v>0</v>
      </c>
      <c r="I29" s="24">
        <v>0</v>
      </c>
      <c r="J29" s="24">
        <v>0</v>
      </c>
      <c r="K29" s="24">
        <v>0</v>
      </c>
      <c r="L29" s="24">
        <v>0</v>
      </c>
      <c r="M29" s="24">
        <v>0</v>
      </c>
      <c r="N29" s="24">
        <v>0</v>
      </c>
      <c r="O29" s="24">
        <v>0</v>
      </c>
      <c r="P29" s="24">
        <v>0</v>
      </c>
      <c r="Q29" s="24">
        <v>0</v>
      </c>
      <c r="R29" s="24">
        <v>0</v>
      </c>
      <c r="S29" s="24">
        <v>0</v>
      </c>
      <c r="T29" s="24">
        <v>0</v>
      </c>
      <c r="U29" s="24">
        <v>9.8954550000000001</v>
      </c>
      <c r="V29" s="24">
        <v>0</v>
      </c>
      <c r="W29" s="24">
        <v>1.6666669999999999</v>
      </c>
      <c r="X29" s="24">
        <v>21.676189999999998</v>
      </c>
      <c r="Y29" s="24">
        <v>5</v>
      </c>
      <c r="Z29" s="24">
        <v>93.016666000000001</v>
      </c>
      <c r="AA29" s="24">
        <v>0</v>
      </c>
      <c r="AB29" s="24">
        <v>0</v>
      </c>
    </row>
    <row r="30" spans="1:28" x14ac:dyDescent="0.25">
      <c r="A30" s="110" t="s">
        <v>773</v>
      </c>
      <c r="B30" s="24">
        <v>0</v>
      </c>
      <c r="C30" s="24">
        <v>0</v>
      </c>
      <c r="D30" s="24">
        <v>0</v>
      </c>
      <c r="E30" s="24">
        <v>9.92028</v>
      </c>
      <c r="F30" s="24">
        <v>0</v>
      </c>
      <c r="G30" s="24">
        <v>0</v>
      </c>
      <c r="H30" s="24">
        <v>0</v>
      </c>
      <c r="I30" s="24">
        <v>3.125</v>
      </c>
      <c r="J30" s="24">
        <v>3.75</v>
      </c>
      <c r="K30" s="24">
        <v>0</v>
      </c>
      <c r="L30" s="24">
        <v>4</v>
      </c>
      <c r="M30" s="24">
        <v>1</v>
      </c>
      <c r="N30" s="24">
        <v>0</v>
      </c>
      <c r="O30" s="24">
        <v>0</v>
      </c>
      <c r="P30" s="24">
        <v>0</v>
      </c>
      <c r="Q30" s="24">
        <v>0</v>
      </c>
      <c r="R30" s="24">
        <v>0</v>
      </c>
      <c r="S30" s="24">
        <v>22.239765999999999</v>
      </c>
      <c r="T30" s="24">
        <v>10.803030000000001</v>
      </c>
      <c r="U30" s="24">
        <v>6</v>
      </c>
      <c r="V30" s="24">
        <v>5</v>
      </c>
      <c r="W30" s="24">
        <v>0</v>
      </c>
      <c r="X30" s="24">
        <v>0</v>
      </c>
      <c r="Y30" s="24">
        <v>16.2</v>
      </c>
      <c r="Z30" s="24">
        <v>0</v>
      </c>
      <c r="AA30" s="24">
        <v>0</v>
      </c>
      <c r="AB30" s="24">
        <v>0</v>
      </c>
    </row>
    <row r="31" spans="1:28" x14ac:dyDescent="0.25">
      <c r="A31" s="110" t="s">
        <v>770</v>
      </c>
      <c r="B31" s="24">
        <v>3.4666670000000002</v>
      </c>
      <c r="C31" s="24">
        <v>0</v>
      </c>
      <c r="D31" s="24">
        <v>0</v>
      </c>
      <c r="E31" s="24">
        <v>0</v>
      </c>
      <c r="F31" s="24">
        <v>3.6666660000000002</v>
      </c>
      <c r="G31" s="24">
        <v>0</v>
      </c>
      <c r="H31" s="24">
        <v>8</v>
      </c>
      <c r="I31" s="24">
        <v>0</v>
      </c>
      <c r="J31" s="24">
        <v>0</v>
      </c>
      <c r="K31" s="24">
        <v>5.3160169999999995</v>
      </c>
      <c r="L31" s="24">
        <v>0</v>
      </c>
      <c r="M31" s="24">
        <v>0</v>
      </c>
      <c r="N31" s="24">
        <v>0</v>
      </c>
      <c r="O31" s="24">
        <v>0</v>
      </c>
      <c r="P31" s="24">
        <v>0</v>
      </c>
      <c r="Q31" s="24">
        <v>4.2285709999999996</v>
      </c>
      <c r="R31" s="24">
        <v>2</v>
      </c>
      <c r="S31" s="24">
        <v>0</v>
      </c>
      <c r="T31" s="24">
        <v>9.9301499999999994</v>
      </c>
      <c r="U31" s="24">
        <v>0</v>
      </c>
      <c r="V31" s="24">
        <v>0</v>
      </c>
      <c r="W31" s="24">
        <v>4.25</v>
      </c>
      <c r="X31" s="24">
        <v>0</v>
      </c>
      <c r="Y31" s="24">
        <v>0</v>
      </c>
      <c r="Z31" s="24">
        <v>5.8</v>
      </c>
      <c r="AA31" s="24">
        <v>0</v>
      </c>
      <c r="AB31" s="24">
        <v>0</v>
      </c>
    </row>
    <row r="32" spans="1:28" x14ac:dyDescent="0.25">
      <c r="A32" s="110" t="s">
        <v>743</v>
      </c>
      <c r="B32" s="24">
        <v>0</v>
      </c>
      <c r="C32" s="24">
        <v>0</v>
      </c>
      <c r="D32" s="24">
        <v>0</v>
      </c>
      <c r="E32" s="24">
        <v>0</v>
      </c>
      <c r="F32" s="24">
        <v>0</v>
      </c>
      <c r="G32" s="24">
        <v>0</v>
      </c>
      <c r="H32" s="24">
        <v>0</v>
      </c>
      <c r="I32" s="24">
        <v>0</v>
      </c>
      <c r="J32" s="24">
        <v>0</v>
      </c>
      <c r="K32" s="24">
        <v>0</v>
      </c>
      <c r="L32" s="24">
        <v>0</v>
      </c>
      <c r="M32" s="24">
        <v>0</v>
      </c>
      <c r="N32" s="24">
        <v>0</v>
      </c>
      <c r="O32" s="24">
        <v>0</v>
      </c>
      <c r="P32" s="24">
        <v>0</v>
      </c>
      <c r="Q32" s="24">
        <v>0</v>
      </c>
      <c r="R32" s="24">
        <v>0</v>
      </c>
      <c r="S32" s="24">
        <v>0</v>
      </c>
      <c r="T32" s="24">
        <v>0</v>
      </c>
      <c r="U32" s="24">
        <v>18</v>
      </c>
      <c r="V32" s="24">
        <v>0</v>
      </c>
      <c r="W32" s="24">
        <v>6.3333329999999997</v>
      </c>
      <c r="X32" s="24">
        <v>0</v>
      </c>
      <c r="Y32" s="24">
        <v>0</v>
      </c>
      <c r="Z32" s="24">
        <v>2.5</v>
      </c>
      <c r="AA32" s="24">
        <v>0</v>
      </c>
      <c r="AB32" s="24">
        <v>0</v>
      </c>
    </row>
    <row r="33" spans="1:29" x14ac:dyDescent="0.25">
      <c r="A33" s="110" t="s">
        <v>772</v>
      </c>
      <c r="B33" s="24">
        <v>24.933333000000001</v>
      </c>
      <c r="C33" s="24">
        <v>0</v>
      </c>
      <c r="D33" s="24">
        <v>0</v>
      </c>
      <c r="E33" s="24">
        <v>11.916667</v>
      </c>
      <c r="F33" s="24">
        <v>0</v>
      </c>
      <c r="G33" s="24">
        <v>0</v>
      </c>
      <c r="H33" s="24">
        <v>1</v>
      </c>
      <c r="I33" s="24">
        <v>0</v>
      </c>
      <c r="J33" s="24">
        <v>0</v>
      </c>
      <c r="K33" s="24">
        <v>0</v>
      </c>
      <c r="L33" s="24">
        <v>0</v>
      </c>
      <c r="M33" s="24">
        <v>0</v>
      </c>
      <c r="N33" s="24">
        <v>0</v>
      </c>
      <c r="O33" s="24">
        <v>0</v>
      </c>
      <c r="P33" s="24">
        <v>0</v>
      </c>
      <c r="Q33" s="24">
        <v>0</v>
      </c>
      <c r="R33" s="24">
        <v>0</v>
      </c>
      <c r="S33" s="24">
        <v>4.8</v>
      </c>
      <c r="T33" s="24">
        <v>7.4285709999999998</v>
      </c>
      <c r="U33" s="24">
        <v>86.1</v>
      </c>
      <c r="V33" s="24">
        <v>0</v>
      </c>
      <c r="W33" s="24">
        <v>0</v>
      </c>
      <c r="X33" s="24">
        <v>0</v>
      </c>
      <c r="Y33" s="24">
        <v>1.8947370000000001</v>
      </c>
      <c r="Z33" s="24">
        <v>4.3333329999999997</v>
      </c>
      <c r="AA33" s="24">
        <v>0</v>
      </c>
      <c r="AB33" s="24">
        <v>0</v>
      </c>
    </row>
    <row r="34" spans="1:29" x14ac:dyDescent="0.25">
      <c r="A34" s="110" t="s">
        <v>762</v>
      </c>
      <c r="B34" s="24">
        <v>0</v>
      </c>
      <c r="C34" s="24">
        <v>0</v>
      </c>
      <c r="D34" s="24">
        <v>0</v>
      </c>
      <c r="E34" s="24">
        <v>0</v>
      </c>
      <c r="F34" s="24">
        <v>0</v>
      </c>
      <c r="G34" s="24">
        <v>0</v>
      </c>
      <c r="H34" s="24">
        <v>0</v>
      </c>
      <c r="I34" s="24">
        <v>0</v>
      </c>
      <c r="J34" s="24">
        <v>0</v>
      </c>
      <c r="K34" s="24">
        <v>0</v>
      </c>
      <c r="L34" s="24">
        <v>0</v>
      </c>
      <c r="M34" s="24">
        <v>0</v>
      </c>
      <c r="N34" s="24">
        <v>0</v>
      </c>
      <c r="O34" s="24">
        <v>0</v>
      </c>
      <c r="P34" s="24">
        <v>0</v>
      </c>
      <c r="Q34" s="24">
        <v>0</v>
      </c>
      <c r="R34" s="24">
        <v>0</v>
      </c>
      <c r="S34" s="24">
        <v>0</v>
      </c>
      <c r="T34" s="24">
        <v>0</v>
      </c>
      <c r="U34" s="24">
        <v>0</v>
      </c>
      <c r="V34" s="24">
        <v>1</v>
      </c>
      <c r="W34" s="24">
        <v>0</v>
      </c>
      <c r="X34" s="24">
        <v>0</v>
      </c>
      <c r="Y34" s="24">
        <v>0</v>
      </c>
      <c r="Z34" s="24">
        <v>0</v>
      </c>
      <c r="AA34" s="24">
        <v>0</v>
      </c>
      <c r="AB34" s="24">
        <v>0</v>
      </c>
    </row>
    <row r="35" spans="1:29" x14ac:dyDescent="0.25">
      <c r="A35" s="110" t="s">
        <v>742</v>
      </c>
      <c r="B35" s="24">
        <v>0</v>
      </c>
      <c r="C35" s="24">
        <v>0</v>
      </c>
      <c r="D35" s="24">
        <v>0</v>
      </c>
      <c r="E35" s="24">
        <v>0</v>
      </c>
      <c r="F35" s="24">
        <v>0</v>
      </c>
      <c r="G35" s="24">
        <v>0</v>
      </c>
      <c r="H35" s="24">
        <v>0</v>
      </c>
      <c r="I35" s="24">
        <v>0</v>
      </c>
      <c r="J35" s="24">
        <v>0</v>
      </c>
      <c r="K35" s="24">
        <v>2.8</v>
      </c>
      <c r="L35" s="24">
        <v>0</v>
      </c>
      <c r="M35" s="24">
        <v>1.5555559999999999</v>
      </c>
      <c r="N35" s="24">
        <v>0</v>
      </c>
      <c r="O35" s="24">
        <v>0</v>
      </c>
      <c r="P35" s="24">
        <v>0</v>
      </c>
      <c r="Q35" s="24">
        <v>0</v>
      </c>
      <c r="R35" s="24">
        <v>0</v>
      </c>
      <c r="S35" s="24">
        <v>0</v>
      </c>
      <c r="T35" s="24">
        <v>31.481633000000002</v>
      </c>
      <c r="U35" s="24">
        <v>1</v>
      </c>
      <c r="V35" s="24">
        <v>0</v>
      </c>
      <c r="W35" s="24">
        <v>25</v>
      </c>
      <c r="X35" s="24">
        <v>12</v>
      </c>
      <c r="Y35" s="24">
        <v>0</v>
      </c>
      <c r="Z35" s="24">
        <v>5.3333329999999997</v>
      </c>
      <c r="AA35" s="24">
        <v>14.7</v>
      </c>
      <c r="AB35" s="24">
        <v>1</v>
      </c>
    </row>
    <row r="36" spans="1:29" x14ac:dyDescent="0.25">
      <c r="A36" s="110" t="s">
        <v>767</v>
      </c>
      <c r="B36" s="24">
        <v>0</v>
      </c>
      <c r="C36" s="24">
        <v>0</v>
      </c>
      <c r="D36" s="24">
        <v>0</v>
      </c>
      <c r="E36" s="24">
        <v>0</v>
      </c>
      <c r="F36" s="24">
        <v>0</v>
      </c>
      <c r="G36" s="24">
        <v>0</v>
      </c>
      <c r="H36" s="24">
        <v>0</v>
      </c>
      <c r="I36" s="24">
        <v>1</v>
      </c>
      <c r="J36" s="24">
        <v>0</v>
      </c>
      <c r="K36" s="24">
        <v>0</v>
      </c>
      <c r="L36" s="24">
        <v>0</v>
      </c>
      <c r="M36" s="24">
        <v>17.333333</v>
      </c>
      <c r="N36" s="24">
        <v>0</v>
      </c>
      <c r="O36" s="24">
        <v>0</v>
      </c>
      <c r="P36" s="24">
        <v>0</v>
      </c>
      <c r="Q36" s="24">
        <v>1.4285709999999998</v>
      </c>
      <c r="R36" s="24">
        <v>0</v>
      </c>
      <c r="S36" s="24">
        <v>1.2</v>
      </c>
      <c r="T36" s="24">
        <v>0</v>
      </c>
      <c r="U36" s="24">
        <v>0</v>
      </c>
      <c r="V36" s="24">
        <v>0</v>
      </c>
      <c r="W36" s="24">
        <v>0</v>
      </c>
      <c r="X36" s="24">
        <v>4</v>
      </c>
      <c r="Y36" s="24">
        <v>0</v>
      </c>
      <c r="Z36" s="24">
        <v>33.5</v>
      </c>
      <c r="AA36" s="24">
        <v>0</v>
      </c>
      <c r="AB36" s="24">
        <v>0</v>
      </c>
    </row>
    <row r="37" spans="1:29" x14ac:dyDescent="0.25">
      <c r="A37" s="110" t="s">
        <v>745</v>
      </c>
      <c r="B37" s="24">
        <v>4.1904759999999994</v>
      </c>
      <c r="C37" s="24">
        <v>0</v>
      </c>
      <c r="D37" s="24">
        <v>0</v>
      </c>
      <c r="E37" s="24">
        <v>0</v>
      </c>
      <c r="F37" s="24">
        <v>0</v>
      </c>
      <c r="G37" s="24">
        <v>0</v>
      </c>
      <c r="H37" s="24">
        <v>0</v>
      </c>
      <c r="I37" s="24">
        <v>0</v>
      </c>
      <c r="J37" s="24">
        <v>0</v>
      </c>
      <c r="K37" s="24">
        <v>0</v>
      </c>
      <c r="L37" s="24">
        <v>0</v>
      </c>
      <c r="M37" s="24">
        <v>0</v>
      </c>
      <c r="N37" s="24">
        <v>0</v>
      </c>
      <c r="O37" s="24">
        <v>0</v>
      </c>
      <c r="P37" s="24">
        <v>0</v>
      </c>
      <c r="Q37" s="24">
        <v>0</v>
      </c>
      <c r="R37" s="24">
        <v>0</v>
      </c>
      <c r="S37" s="24">
        <v>0</v>
      </c>
      <c r="T37" s="24">
        <v>46.852564000000001</v>
      </c>
      <c r="U37" s="24">
        <v>3.030303</v>
      </c>
      <c r="V37" s="24">
        <v>0</v>
      </c>
      <c r="W37" s="24">
        <v>0</v>
      </c>
      <c r="X37" s="24">
        <v>41.587300999999997</v>
      </c>
      <c r="Y37" s="24">
        <v>336.71929900000003</v>
      </c>
      <c r="Z37" s="24">
        <v>8.2222220000000004</v>
      </c>
      <c r="AA37" s="24">
        <v>16.121053</v>
      </c>
      <c r="AB37" s="24">
        <v>22.444444000000001</v>
      </c>
    </row>
    <row r="38" spans="1:29" x14ac:dyDescent="0.25">
      <c r="A38" s="110" t="s">
        <v>751</v>
      </c>
      <c r="B38" s="24">
        <v>2</v>
      </c>
      <c r="C38" s="24">
        <v>0</v>
      </c>
      <c r="D38" s="24">
        <v>0</v>
      </c>
      <c r="E38" s="24">
        <v>0</v>
      </c>
      <c r="F38" s="24">
        <v>0</v>
      </c>
      <c r="G38" s="24">
        <v>0</v>
      </c>
      <c r="H38" s="24">
        <v>0</v>
      </c>
      <c r="I38" s="24">
        <v>0</v>
      </c>
      <c r="J38" s="24">
        <v>0</v>
      </c>
      <c r="K38" s="24">
        <v>0</v>
      </c>
      <c r="L38" s="24">
        <v>0</v>
      </c>
      <c r="M38" s="24">
        <v>0</v>
      </c>
      <c r="N38" s="24">
        <v>0</v>
      </c>
      <c r="O38" s="24">
        <v>0</v>
      </c>
      <c r="P38" s="24">
        <v>0</v>
      </c>
      <c r="Q38" s="24">
        <v>0</v>
      </c>
      <c r="R38" s="24">
        <v>0</v>
      </c>
      <c r="S38" s="24">
        <v>0</v>
      </c>
      <c r="T38" s="24">
        <v>5.1025640000000001</v>
      </c>
      <c r="U38" s="24">
        <v>0</v>
      </c>
      <c r="V38" s="24">
        <v>0</v>
      </c>
      <c r="W38" s="24">
        <v>0</v>
      </c>
      <c r="X38" s="24">
        <v>0</v>
      </c>
      <c r="Y38" s="24">
        <v>8.25</v>
      </c>
      <c r="Z38" s="24">
        <v>0</v>
      </c>
      <c r="AA38" s="24">
        <v>0</v>
      </c>
      <c r="AB38" s="24">
        <v>0</v>
      </c>
    </row>
    <row r="39" spans="1:29" x14ac:dyDescent="0.25">
      <c r="A39" s="110" t="s">
        <v>30</v>
      </c>
      <c r="B39" s="24">
        <v>93.889033000000012</v>
      </c>
      <c r="C39" s="24">
        <v>4.5</v>
      </c>
      <c r="D39" s="24">
        <v>67.202761999999993</v>
      </c>
      <c r="E39" s="24">
        <v>112.60833900000002</v>
      </c>
      <c r="F39" s="24">
        <v>46.252379000000012</v>
      </c>
      <c r="G39" s="24">
        <v>9.1999999999999993</v>
      </c>
      <c r="H39" s="24">
        <v>46.660606000000001</v>
      </c>
      <c r="I39" s="24">
        <v>234.38690400000002</v>
      </c>
      <c r="J39" s="24">
        <v>6.211538</v>
      </c>
      <c r="K39" s="24">
        <v>49.782684000000003</v>
      </c>
      <c r="L39" s="24">
        <v>68.016437999999994</v>
      </c>
      <c r="M39" s="24">
        <v>238.49047700000003</v>
      </c>
      <c r="N39" s="24">
        <v>23.625</v>
      </c>
      <c r="O39" s="24">
        <v>25</v>
      </c>
      <c r="P39" s="24">
        <v>1.3333330000000001</v>
      </c>
      <c r="Q39" s="24">
        <v>56.088093999999998</v>
      </c>
      <c r="R39" s="24">
        <v>12</v>
      </c>
      <c r="S39" s="24">
        <v>237.0231</v>
      </c>
      <c r="T39" s="24">
        <v>1522.0905399999999</v>
      </c>
      <c r="U39" s="24">
        <v>835.24444500000004</v>
      </c>
      <c r="V39" s="24">
        <v>153.62619000000001</v>
      </c>
      <c r="W39" s="24">
        <v>222.81439399999999</v>
      </c>
      <c r="X39" s="24">
        <v>729.408008</v>
      </c>
      <c r="Y39" s="24">
        <v>441.02544</v>
      </c>
      <c r="Z39" s="24">
        <v>617.69913200000008</v>
      </c>
      <c r="AA39" s="24">
        <v>73.654386000000002</v>
      </c>
      <c r="AB39" s="24">
        <v>76.522221999999999</v>
      </c>
      <c r="AC39" s="2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V392"/>
  <sheetViews>
    <sheetView workbookViewId="0"/>
  </sheetViews>
  <sheetFormatPr defaultRowHeight="15" x14ac:dyDescent="0.25"/>
  <cols>
    <col min="2" max="2" width="21.28515625" customWidth="1"/>
    <col min="4" max="4" width="61.140625" customWidth="1"/>
    <col min="5" max="5" width="15.5703125" customWidth="1"/>
    <col min="8" max="8" width="15" customWidth="1"/>
    <col min="10" max="10" width="15" customWidth="1"/>
    <col min="11" max="11" width="14.7109375" customWidth="1"/>
    <col min="12" max="12" width="20.85546875" customWidth="1"/>
    <col min="13" max="13" width="14.28515625" customWidth="1"/>
    <col min="14" max="14" width="17.7109375" customWidth="1"/>
    <col min="15" max="15" width="12.7109375" customWidth="1"/>
    <col min="19" max="19" width="38.85546875" customWidth="1"/>
    <col min="28" max="28" width="11.7109375" customWidth="1"/>
    <col min="29" max="29" width="13" customWidth="1"/>
    <col min="38" max="38" width="8" customWidth="1"/>
  </cols>
  <sheetData>
    <row r="1" spans="1:48" ht="48" customHeight="1" thickBot="1" x14ac:dyDescent="0.3">
      <c r="A1" s="43" t="s">
        <v>842</v>
      </c>
      <c r="B1" s="43"/>
      <c r="D1" s="43"/>
    </row>
    <row r="2" spans="1:48" s="46" customFormat="1" ht="31.5" thickTop="1" thickBot="1" x14ac:dyDescent="0.3">
      <c r="A2" s="46" t="s">
        <v>739</v>
      </c>
      <c r="B2" s="46" t="s">
        <v>776</v>
      </c>
      <c r="C2" s="46" t="s">
        <v>738</v>
      </c>
      <c r="D2" s="44" t="s">
        <v>220</v>
      </c>
      <c r="E2" s="45" t="s">
        <v>221</v>
      </c>
      <c r="F2" s="45" t="s">
        <v>222</v>
      </c>
      <c r="G2" s="45" t="s">
        <v>223</v>
      </c>
      <c r="H2" s="45" t="s">
        <v>224</v>
      </c>
      <c r="I2" s="45" t="s">
        <v>225</v>
      </c>
      <c r="J2" s="45" t="s">
        <v>226</v>
      </c>
      <c r="K2" s="45" t="s">
        <v>227</v>
      </c>
      <c r="L2" s="45" t="s">
        <v>228</v>
      </c>
      <c r="M2" s="45" t="s">
        <v>229</v>
      </c>
      <c r="N2" s="45" t="s">
        <v>230</v>
      </c>
      <c r="O2" s="45" t="s">
        <v>231</v>
      </c>
      <c r="P2" s="45" t="s">
        <v>30</v>
      </c>
      <c r="Q2" s="45"/>
      <c r="S2" s="44"/>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row>
    <row r="3" spans="1:48" ht="18.75" thickTop="1" x14ac:dyDescent="0.25">
      <c r="A3">
        <v>96</v>
      </c>
      <c r="B3" t="s">
        <v>775</v>
      </c>
      <c r="C3" s="25">
        <v>9613</v>
      </c>
      <c r="D3" s="26" t="s">
        <v>215</v>
      </c>
      <c r="E3" s="22">
        <v>99.1</v>
      </c>
      <c r="F3" s="22">
        <v>3.3333330000000001</v>
      </c>
      <c r="G3" s="22">
        <v>0</v>
      </c>
      <c r="H3" s="22">
        <v>50.492063000000002</v>
      </c>
      <c r="I3" s="22">
        <v>10</v>
      </c>
      <c r="J3" s="22">
        <v>42.194444000000004</v>
      </c>
      <c r="K3" s="22">
        <v>1</v>
      </c>
      <c r="L3" s="22">
        <v>337.5</v>
      </c>
      <c r="M3" s="22">
        <v>2</v>
      </c>
      <c r="N3" s="22">
        <v>19.295455</v>
      </c>
      <c r="O3" s="22">
        <v>46.25</v>
      </c>
      <c r="P3" s="22">
        <v>611.16529600000001</v>
      </c>
      <c r="Q3" s="22"/>
      <c r="R3" s="25"/>
      <c r="S3" s="26"/>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row>
    <row r="4" spans="1:48" ht="18" x14ac:dyDescent="0.25">
      <c r="A4">
        <v>51</v>
      </c>
      <c r="B4" t="s">
        <v>759</v>
      </c>
      <c r="C4" s="25">
        <v>5153</v>
      </c>
      <c r="D4" s="26" t="s">
        <v>147</v>
      </c>
      <c r="E4" s="22">
        <v>0</v>
      </c>
      <c r="F4" s="22">
        <v>0</v>
      </c>
      <c r="G4" s="22">
        <v>0</v>
      </c>
      <c r="H4" s="22">
        <v>40.831890000000001</v>
      </c>
      <c r="I4" s="22">
        <v>2</v>
      </c>
      <c r="J4" s="22">
        <v>0</v>
      </c>
      <c r="K4" s="22">
        <v>0</v>
      </c>
      <c r="L4" s="22">
        <v>306</v>
      </c>
      <c r="M4" s="22">
        <v>4.5</v>
      </c>
      <c r="N4" s="22">
        <v>0</v>
      </c>
      <c r="O4" s="22">
        <v>0</v>
      </c>
      <c r="P4" s="22">
        <v>353.33188999999999</v>
      </c>
      <c r="Q4" s="22"/>
      <c r="R4" s="25"/>
      <c r="S4" s="26"/>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9"/>
    </row>
    <row r="5" spans="1:48" ht="18" x14ac:dyDescent="0.25">
      <c r="A5">
        <v>52</v>
      </c>
      <c r="B5" t="s">
        <v>760</v>
      </c>
      <c r="C5" s="25">
        <v>5249</v>
      </c>
      <c r="D5" s="26" t="s">
        <v>151</v>
      </c>
      <c r="E5" s="22">
        <v>6</v>
      </c>
      <c r="F5" s="22">
        <v>2.8</v>
      </c>
      <c r="G5" s="22">
        <v>0</v>
      </c>
      <c r="H5" s="22">
        <v>19.855172</v>
      </c>
      <c r="I5" s="22">
        <v>1.769231</v>
      </c>
      <c r="J5" s="22">
        <v>0</v>
      </c>
      <c r="K5" s="22">
        <v>2.4</v>
      </c>
      <c r="L5" s="22">
        <v>302</v>
      </c>
      <c r="M5" s="22">
        <v>0</v>
      </c>
      <c r="N5" s="22">
        <v>1.3333330000000001</v>
      </c>
      <c r="O5" s="22">
        <v>3.9</v>
      </c>
      <c r="P5" s="22">
        <v>340.05773700000003</v>
      </c>
      <c r="Q5" s="22"/>
      <c r="R5" s="25"/>
      <c r="S5" s="26"/>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row>
    <row r="6" spans="1:48" ht="18" x14ac:dyDescent="0.25">
      <c r="A6">
        <v>52</v>
      </c>
      <c r="B6" t="s">
        <v>760</v>
      </c>
      <c r="C6" s="25">
        <v>5223</v>
      </c>
      <c r="D6" s="26" t="s">
        <v>149</v>
      </c>
      <c r="E6" s="22">
        <v>134.05263200000002</v>
      </c>
      <c r="F6" s="22">
        <v>36.6</v>
      </c>
      <c r="G6" s="22">
        <v>0</v>
      </c>
      <c r="H6" s="22">
        <v>30.857143000000001</v>
      </c>
      <c r="I6" s="22">
        <v>29.492062999999998</v>
      </c>
      <c r="J6" s="22">
        <v>8.5833329999999997</v>
      </c>
      <c r="K6" s="22">
        <v>2.75</v>
      </c>
      <c r="L6" s="22">
        <v>4.2424239999999998</v>
      </c>
      <c r="M6" s="22">
        <v>0</v>
      </c>
      <c r="N6" s="22">
        <v>2</v>
      </c>
      <c r="O6" s="22">
        <v>6.5666670000000007</v>
      </c>
      <c r="P6" s="22">
        <v>255.144262</v>
      </c>
      <c r="Q6" s="22"/>
      <c r="R6" s="25"/>
      <c r="S6" s="26"/>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row>
    <row r="7" spans="1:48" ht="18" x14ac:dyDescent="0.25">
      <c r="A7">
        <v>51</v>
      </c>
      <c r="B7" t="s">
        <v>759</v>
      </c>
      <c r="C7" s="25">
        <v>5131</v>
      </c>
      <c r="D7" s="26" t="s">
        <v>142</v>
      </c>
      <c r="E7" s="22">
        <v>181.03333300000003</v>
      </c>
      <c r="F7" s="22">
        <v>6.3333329999999997</v>
      </c>
      <c r="G7" s="22">
        <v>0</v>
      </c>
      <c r="H7" s="22">
        <v>0</v>
      </c>
      <c r="I7" s="22">
        <v>9.4166670000000003</v>
      </c>
      <c r="J7" s="22">
        <v>3</v>
      </c>
      <c r="K7" s="22">
        <v>11</v>
      </c>
      <c r="L7" s="22">
        <v>5.5</v>
      </c>
      <c r="M7" s="22">
        <v>0</v>
      </c>
      <c r="N7" s="22">
        <v>9.4787879999999998</v>
      </c>
      <c r="O7" s="22">
        <v>19.366667</v>
      </c>
      <c r="P7" s="22">
        <v>245.12878800000001</v>
      </c>
      <c r="Q7" s="22"/>
      <c r="R7" s="25"/>
      <c r="S7" s="26"/>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row>
    <row r="8" spans="1:48" ht="18" x14ac:dyDescent="0.25">
      <c r="A8">
        <v>71</v>
      </c>
      <c r="B8" t="s">
        <v>765</v>
      </c>
      <c r="C8" s="25">
        <v>7131</v>
      </c>
      <c r="D8" s="26" t="s">
        <v>166</v>
      </c>
      <c r="E8" s="22">
        <v>176.984127</v>
      </c>
      <c r="F8" s="22">
        <v>0</v>
      </c>
      <c r="G8" s="22">
        <v>0</v>
      </c>
      <c r="H8" s="22">
        <v>10.75</v>
      </c>
      <c r="I8" s="22">
        <v>0</v>
      </c>
      <c r="J8" s="22">
        <v>1</v>
      </c>
      <c r="K8" s="22">
        <v>0</v>
      </c>
      <c r="L8" s="22">
        <v>0</v>
      </c>
      <c r="M8" s="22">
        <v>0</v>
      </c>
      <c r="N8" s="22">
        <v>0</v>
      </c>
      <c r="O8" s="22">
        <v>0</v>
      </c>
      <c r="P8" s="22">
        <v>188.734127</v>
      </c>
      <c r="Q8" s="22"/>
      <c r="R8" s="25"/>
      <c r="S8" s="26"/>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row>
    <row r="9" spans="1:48" ht="18" x14ac:dyDescent="0.25">
      <c r="A9">
        <v>23</v>
      </c>
      <c r="B9" t="s">
        <v>746</v>
      </c>
      <c r="C9" s="25">
        <v>2330</v>
      </c>
      <c r="D9" s="26" t="s">
        <v>71</v>
      </c>
      <c r="E9" s="22">
        <v>32</v>
      </c>
      <c r="F9" s="22">
        <v>25.190909000000001</v>
      </c>
      <c r="G9" s="22">
        <v>0</v>
      </c>
      <c r="H9" s="22">
        <v>10.222222</v>
      </c>
      <c r="I9" s="22">
        <v>1.1666669999999999</v>
      </c>
      <c r="J9" s="22">
        <v>3.25</v>
      </c>
      <c r="K9" s="22">
        <v>2.4285709999999998</v>
      </c>
      <c r="L9" s="22">
        <v>50.083332999999996</v>
      </c>
      <c r="M9" s="22">
        <v>3.6</v>
      </c>
      <c r="N9" s="22">
        <v>36.777777999999998</v>
      </c>
      <c r="O9" s="22">
        <v>17.194444000000001</v>
      </c>
      <c r="P9" s="22">
        <v>181.91392499999998</v>
      </c>
      <c r="Q9" s="22"/>
      <c r="R9" s="25"/>
      <c r="S9" s="26"/>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row>
    <row r="10" spans="1:48" ht="18" x14ac:dyDescent="0.25">
      <c r="A10">
        <v>51</v>
      </c>
      <c r="B10" t="s">
        <v>759</v>
      </c>
      <c r="C10" s="25">
        <v>5141</v>
      </c>
      <c r="D10" s="26" t="s">
        <v>144</v>
      </c>
      <c r="E10" s="22">
        <v>81.3</v>
      </c>
      <c r="F10" s="22">
        <v>8.5</v>
      </c>
      <c r="G10" s="22">
        <v>0</v>
      </c>
      <c r="H10" s="22">
        <v>2.2000000000000002</v>
      </c>
      <c r="I10" s="22">
        <v>0</v>
      </c>
      <c r="J10" s="22">
        <v>0</v>
      </c>
      <c r="K10" s="22">
        <v>0</v>
      </c>
      <c r="L10" s="22">
        <v>43</v>
      </c>
      <c r="M10" s="22">
        <v>0</v>
      </c>
      <c r="N10" s="22">
        <v>0</v>
      </c>
      <c r="O10" s="22">
        <v>0</v>
      </c>
      <c r="P10" s="22">
        <v>135</v>
      </c>
      <c r="Q10" s="22"/>
      <c r="R10" s="25"/>
      <c r="S10" s="26"/>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9"/>
    </row>
    <row r="11" spans="1:48" ht="18" x14ac:dyDescent="0.25">
      <c r="A11">
        <v>22</v>
      </c>
      <c r="B11" t="s">
        <v>745</v>
      </c>
      <c r="C11" s="25">
        <v>2266</v>
      </c>
      <c r="D11" s="26" t="s">
        <v>67</v>
      </c>
      <c r="E11" s="22">
        <v>98.75</v>
      </c>
      <c r="F11" s="22">
        <v>1.6666669999999999</v>
      </c>
      <c r="G11" s="22">
        <v>0</v>
      </c>
      <c r="H11" s="22">
        <v>6.3333329999999997</v>
      </c>
      <c r="I11" s="22">
        <v>0</v>
      </c>
      <c r="J11" s="22">
        <v>0</v>
      </c>
      <c r="K11" s="22">
        <v>0</v>
      </c>
      <c r="L11" s="22">
        <v>1</v>
      </c>
      <c r="M11" s="22">
        <v>0</v>
      </c>
      <c r="N11" s="22">
        <v>4.5555559999999993</v>
      </c>
      <c r="O11" s="22">
        <v>1</v>
      </c>
      <c r="P11" s="22">
        <v>113.305556</v>
      </c>
      <c r="Q11" s="22"/>
      <c r="R11" s="25"/>
      <c r="S11" s="26"/>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row>
    <row r="12" spans="1:48" ht="18" x14ac:dyDescent="0.25">
      <c r="A12">
        <v>92</v>
      </c>
      <c r="B12" t="s">
        <v>772</v>
      </c>
      <c r="C12" s="25">
        <v>9214</v>
      </c>
      <c r="D12" s="26" t="s">
        <v>208</v>
      </c>
      <c r="E12" s="22">
        <v>103.2</v>
      </c>
      <c r="F12" s="22">
        <v>4.3333329999999997</v>
      </c>
      <c r="G12" s="22">
        <v>0</v>
      </c>
      <c r="H12" s="22">
        <v>0</v>
      </c>
      <c r="I12" s="22">
        <v>1.8947370000000001</v>
      </c>
      <c r="J12" s="22">
        <v>0</v>
      </c>
      <c r="K12" s="22">
        <v>0</v>
      </c>
      <c r="L12" s="22">
        <v>0</v>
      </c>
      <c r="M12" s="22">
        <v>0</v>
      </c>
      <c r="N12" s="22">
        <v>0</v>
      </c>
      <c r="O12" s="22">
        <v>0</v>
      </c>
      <c r="P12" s="22">
        <v>109.42807000000001</v>
      </c>
      <c r="Q12" s="22"/>
      <c r="R12" s="25"/>
      <c r="S12" s="26"/>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row>
    <row r="13" spans="1:48" ht="18" x14ac:dyDescent="0.25">
      <c r="A13">
        <v>22</v>
      </c>
      <c r="B13" t="s">
        <v>745</v>
      </c>
      <c r="C13" s="25">
        <v>2212</v>
      </c>
      <c r="D13" s="27" t="s">
        <v>59</v>
      </c>
      <c r="E13" s="22">
        <v>0</v>
      </c>
      <c r="F13" s="22">
        <v>10</v>
      </c>
      <c r="G13" s="22">
        <v>0</v>
      </c>
      <c r="H13" s="22">
        <v>26.616667</v>
      </c>
      <c r="I13" s="22">
        <v>18.368420999999998</v>
      </c>
      <c r="J13" s="22">
        <v>6</v>
      </c>
      <c r="K13" s="22">
        <v>1</v>
      </c>
      <c r="L13" s="22">
        <v>11.6</v>
      </c>
      <c r="M13" s="22">
        <v>0</v>
      </c>
      <c r="N13" s="22">
        <v>17</v>
      </c>
      <c r="O13" s="22">
        <v>12.25</v>
      </c>
      <c r="P13" s="22">
        <v>102.835088</v>
      </c>
      <c r="Q13" s="22"/>
      <c r="R13" s="25"/>
      <c r="S13" s="26"/>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row>
    <row r="14" spans="1:48" ht="18" x14ac:dyDescent="0.25">
      <c r="A14">
        <v>51</v>
      </c>
      <c r="B14" t="s">
        <v>759</v>
      </c>
      <c r="C14" s="25">
        <v>5142</v>
      </c>
      <c r="D14" s="26" t="s">
        <v>145</v>
      </c>
      <c r="E14" s="22">
        <v>96</v>
      </c>
      <c r="F14" s="22">
        <v>0</v>
      </c>
      <c r="G14" s="22">
        <v>0</v>
      </c>
      <c r="H14" s="22">
        <v>2.2000000000000002</v>
      </c>
      <c r="I14" s="22">
        <v>0</v>
      </c>
      <c r="J14" s="22">
        <v>0</v>
      </c>
      <c r="K14" s="22">
        <v>1.5</v>
      </c>
      <c r="L14" s="22">
        <v>0</v>
      </c>
      <c r="M14" s="22">
        <v>0</v>
      </c>
      <c r="N14" s="22">
        <v>2.75</v>
      </c>
      <c r="O14" s="22">
        <v>0</v>
      </c>
      <c r="P14" s="22">
        <v>102.45</v>
      </c>
      <c r="Q14" s="22"/>
      <c r="R14" s="25"/>
      <c r="S14" s="26"/>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row>
    <row r="15" spans="1:48" ht="18" x14ac:dyDescent="0.25">
      <c r="A15">
        <v>51</v>
      </c>
      <c r="B15" t="s">
        <v>759</v>
      </c>
      <c r="C15" s="25">
        <v>5132</v>
      </c>
      <c r="D15" s="26" t="s">
        <v>143</v>
      </c>
      <c r="E15" s="22">
        <v>86.1</v>
      </c>
      <c r="F15" s="22">
        <v>0</v>
      </c>
      <c r="G15" s="22">
        <v>0</v>
      </c>
      <c r="H15" s="22">
        <v>0</v>
      </c>
      <c r="I15" s="22">
        <v>5.3333329999999997</v>
      </c>
      <c r="J15" s="22">
        <v>0</v>
      </c>
      <c r="K15" s="22">
        <v>6.5</v>
      </c>
      <c r="L15" s="22">
        <v>0</v>
      </c>
      <c r="M15" s="22">
        <v>0</v>
      </c>
      <c r="N15" s="22">
        <v>0</v>
      </c>
      <c r="O15" s="22">
        <v>3.35</v>
      </c>
      <c r="P15" s="22">
        <v>101.283333</v>
      </c>
      <c r="Q15" s="22"/>
      <c r="R15" s="25"/>
      <c r="S15" s="26"/>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row>
    <row r="16" spans="1:48" ht="18" x14ac:dyDescent="0.25">
      <c r="A16">
        <v>74</v>
      </c>
      <c r="B16" t="s">
        <v>768</v>
      </c>
      <c r="C16" s="25">
        <v>7411</v>
      </c>
      <c r="D16" s="26" t="s">
        <v>179</v>
      </c>
      <c r="E16" s="22">
        <v>86.1</v>
      </c>
      <c r="F16" s="22">
        <v>0</v>
      </c>
      <c r="G16" s="22">
        <v>1</v>
      </c>
      <c r="H16" s="22">
        <v>6</v>
      </c>
      <c r="I16" s="22">
        <v>2</v>
      </c>
      <c r="J16" s="22">
        <v>0</v>
      </c>
      <c r="K16" s="22">
        <v>0</v>
      </c>
      <c r="L16" s="22">
        <v>1</v>
      </c>
      <c r="M16" s="22">
        <v>0</v>
      </c>
      <c r="N16" s="22">
        <v>0</v>
      </c>
      <c r="O16" s="22">
        <v>2.2000000000000002</v>
      </c>
      <c r="P16" s="22">
        <v>98.3</v>
      </c>
      <c r="Q16" s="22"/>
      <c r="R16" s="25"/>
      <c r="S16" s="26"/>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row>
    <row r="17" spans="1:47" ht="18" x14ac:dyDescent="0.25">
      <c r="A17">
        <v>96</v>
      </c>
      <c r="B17" t="s">
        <v>775</v>
      </c>
      <c r="C17" s="25">
        <v>9621</v>
      </c>
      <c r="D17" s="26" t="s">
        <v>216</v>
      </c>
      <c r="E17" s="22">
        <v>0</v>
      </c>
      <c r="F17" s="22">
        <v>22</v>
      </c>
      <c r="G17" s="22">
        <v>0</v>
      </c>
      <c r="H17" s="22">
        <v>10.027585999999999</v>
      </c>
      <c r="I17" s="22">
        <v>3.2692310000000004</v>
      </c>
      <c r="J17" s="22">
        <v>0</v>
      </c>
      <c r="K17" s="22">
        <v>0</v>
      </c>
      <c r="L17" s="22">
        <v>2.1818180000000003</v>
      </c>
      <c r="M17" s="22">
        <v>0</v>
      </c>
      <c r="N17" s="22">
        <v>1</v>
      </c>
      <c r="O17" s="22">
        <v>53</v>
      </c>
      <c r="P17" s="22">
        <v>91.478634999999997</v>
      </c>
      <c r="Q17" s="22"/>
      <c r="R17" s="25"/>
      <c r="S17" s="26"/>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row>
    <row r="18" spans="1:47" ht="18" x14ac:dyDescent="0.25">
      <c r="A18">
        <v>24</v>
      </c>
      <c r="B18" t="s">
        <v>747</v>
      </c>
      <c r="C18" s="25">
        <v>2411</v>
      </c>
      <c r="D18" s="26" t="s">
        <v>78</v>
      </c>
      <c r="E18" s="22">
        <v>1</v>
      </c>
      <c r="F18" s="22">
        <v>2.8</v>
      </c>
      <c r="G18" s="22">
        <v>0</v>
      </c>
      <c r="H18" s="22">
        <v>5.030303</v>
      </c>
      <c r="I18" s="22">
        <v>13.685897000000001</v>
      </c>
      <c r="J18" s="22">
        <v>0</v>
      </c>
      <c r="K18" s="22">
        <v>2</v>
      </c>
      <c r="L18" s="22">
        <v>14.25</v>
      </c>
      <c r="M18" s="22">
        <v>0</v>
      </c>
      <c r="N18" s="22">
        <v>32.988889</v>
      </c>
      <c r="O18" s="22">
        <v>15.69359</v>
      </c>
      <c r="P18" s="22">
        <v>87.448678999999998</v>
      </c>
      <c r="Q18" s="22"/>
      <c r="R18" s="25"/>
      <c r="S18" s="26"/>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row>
    <row r="19" spans="1:47" ht="18" x14ac:dyDescent="0.25">
      <c r="A19">
        <v>96</v>
      </c>
      <c r="B19" t="s">
        <v>775</v>
      </c>
      <c r="C19" s="25">
        <v>9629</v>
      </c>
      <c r="D19" s="26" t="s">
        <v>219</v>
      </c>
      <c r="E19" s="22">
        <v>0</v>
      </c>
      <c r="F19" s="22">
        <v>0</v>
      </c>
      <c r="G19" s="22">
        <v>2</v>
      </c>
      <c r="H19" s="22">
        <v>24.357143000000001</v>
      </c>
      <c r="I19" s="22">
        <v>13.269231</v>
      </c>
      <c r="J19" s="22">
        <v>0</v>
      </c>
      <c r="K19" s="22">
        <v>0</v>
      </c>
      <c r="L19" s="22">
        <v>5</v>
      </c>
      <c r="M19" s="22">
        <v>0</v>
      </c>
      <c r="N19" s="22">
        <v>7.6</v>
      </c>
      <c r="O19" s="22">
        <v>34</v>
      </c>
      <c r="P19" s="22">
        <v>86.226373999999993</v>
      </c>
      <c r="Q19" s="22"/>
      <c r="R19" s="25"/>
      <c r="S19" s="26"/>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row>
    <row r="20" spans="1:47" ht="18" x14ac:dyDescent="0.25">
      <c r="A20">
        <v>23</v>
      </c>
      <c r="B20" t="s">
        <v>746</v>
      </c>
      <c r="C20" s="25">
        <v>2353</v>
      </c>
      <c r="D20" s="26" t="s">
        <v>73</v>
      </c>
      <c r="E20" s="22">
        <v>0</v>
      </c>
      <c r="F20" s="22">
        <v>25.522727</v>
      </c>
      <c r="G20" s="22">
        <v>3.6</v>
      </c>
      <c r="H20" s="22">
        <v>0</v>
      </c>
      <c r="I20" s="22">
        <v>4.4285709999999998</v>
      </c>
      <c r="J20" s="22">
        <v>3.25</v>
      </c>
      <c r="K20" s="22">
        <v>0</v>
      </c>
      <c r="L20" s="22">
        <v>13</v>
      </c>
      <c r="M20" s="22">
        <v>0</v>
      </c>
      <c r="N20" s="22">
        <v>23.888888999999999</v>
      </c>
      <c r="O20" s="22">
        <v>10.310606</v>
      </c>
      <c r="P20" s="22">
        <v>84.000793999999999</v>
      </c>
      <c r="Q20" s="22"/>
      <c r="R20" s="25"/>
      <c r="S20" s="26"/>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row>
    <row r="21" spans="1:47" ht="18" x14ac:dyDescent="0.25">
      <c r="A21">
        <v>72</v>
      </c>
      <c r="B21" t="s">
        <v>766</v>
      </c>
      <c r="C21" s="25">
        <v>7231</v>
      </c>
      <c r="D21" s="26" t="s">
        <v>173</v>
      </c>
      <c r="E21" s="22">
        <v>0</v>
      </c>
      <c r="F21" s="22">
        <v>9.2142859999999995</v>
      </c>
      <c r="G21" s="22">
        <v>0</v>
      </c>
      <c r="H21" s="22">
        <v>0</v>
      </c>
      <c r="I21" s="22">
        <v>15.642856999999999</v>
      </c>
      <c r="J21" s="22">
        <v>0</v>
      </c>
      <c r="K21" s="22">
        <v>0</v>
      </c>
      <c r="L21" s="22">
        <v>0</v>
      </c>
      <c r="M21" s="22">
        <v>0</v>
      </c>
      <c r="N21" s="22">
        <v>0</v>
      </c>
      <c r="O21" s="22">
        <v>55.5</v>
      </c>
      <c r="P21" s="22">
        <v>80.357142999999994</v>
      </c>
      <c r="Q21" s="22"/>
      <c r="R21" s="25"/>
      <c r="S21" s="26"/>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row>
    <row r="22" spans="1:47" ht="18" x14ac:dyDescent="0.25">
      <c r="A22">
        <v>26</v>
      </c>
      <c r="B22" t="s">
        <v>749</v>
      </c>
      <c r="C22" s="25">
        <v>2642</v>
      </c>
      <c r="D22" s="26" t="s">
        <v>93</v>
      </c>
      <c r="E22" s="22">
        <v>48</v>
      </c>
      <c r="F22" s="22">
        <v>0</v>
      </c>
      <c r="G22" s="22">
        <v>0</v>
      </c>
      <c r="H22" s="22">
        <v>10.333333</v>
      </c>
      <c r="I22" s="22">
        <v>3.5</v>
      </c>
      <c r="J22" s="22">
        <v>0</v>
      </c>
      <c r="K22" s="22">
        <v>0</v>
      </c>
      <c r="L22" s="22">
        <v>1</v>
      </c>
      <c r="M22" s="22">
        <v>0</v>
      </c>
      <c r="N22" s="22">
        <v>8.25</v>
      </c>
      <c r="O22" s="22">
        <v>6.5333329999999998</v>
      </c>
      <c r="P22" s="22">
        <v>77.616667000000007</v>
      </c>
      <c r="Q22" s="22"/>
      <c r="R22" s="25"/>
      <c r="S22" s="26"/>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row>
    <row r="23" spans="1:47" ht="18" x14ac:dyDescent="0.25">
      <c r="A23">
        <v>83</v>
      </c>
      <c r="B23" t="s">
        <v>771</v>
      </c>
      <c r="C23" s="25">
        <v>8322</v>
      </c>
      <c r="D23" s="26" t="s">
        <v>200</v>
      </c>
      <c r="E23" s="22">
        <v>38.142857000000006</v>
      </c>
      <c r="F23" s="22">
        <v>0</v>
      </c>
      <c r="G23" s="22">
        <v>0</v>
      </c>
      <c r="H23" s="22">
        <v>9.625</v>
      </c>
      <c r="I23" s="22">
        <v>2</v>
      </c>
      <c r="J23" s="22">
        <v>12</v>
      </c>
      <c r="K23" s="22">
        <v>0</v>
      </c>
      <c r="L23" s="22">
        <v>7.5</v>
      </c>
      <c r="M23" s="22">
        <v>0</v>
      </c>
      <c r="N23" s="22">
        <v>0</v>
      </c>
      <c r="O23" s="22">
        <v>0</v>
      </c>
      <c r="P23" s="22">
        <v>69.267857000000006</v>
      </c>
      <c r="Q23" s="22"/>
      <c r="R23" s="25"/>
      <c r="S23" s="26"/>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row>
    <row r="24" spans="1:47" ht="18" x14ac:dyDescent="0.25">
      <c r="A24">
        <v>22</v>
      </c>
      <c r="B24" t="s">
        <v>745</v>
      </c>
      <c r="C24" s="25">
        <v>2211</v>
      </c>
      <c r="D24" s="26" t="s">
        <v>58</v>
      </c>
      <c r="E24" s="22">
        <v>0</v>
      </c>
      <c r="F24" s="22">
        <v>3.25</v>
      </c>
      <c r="G24" s="22">
        <v>0</v>
      </c>
      <c r="H24" s="22">
        <v>11.533333000000001</v>
      </c>
      <c r="I24" s="22">
        <v>3.8947370000000001</v>
      </c>
      <c r="J24" s="22">
        <v>0</v>
      </c>
      <c r="K24" s="22">
        <v>0</v>
      </c>
      <c r="L24" s="22">
        <v>43.25</v>
      </c>
      <c r="M24" s="22">
        <v>0</v>
      </c>
      <c r="N24" s="22">
        <v>1</v>
      </c>
      <c r="O24" s="22">
        <v>4.0999999999999996</v>
      </c>
      <c r="P24" s="22">
        <v>67.028070000000014</v>
      </c>
      <c r="Q24" s="22"/>
      <c r="R24" s="25"/>
      <c r="S24" s="26"/>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row>
    <row r="25" spans="1:47" ht="18" x14ac:dyDescent="0.25">
      <c r="A25">
        <v>35</v>
      </c>
      <c r="B25" t="s">
        <v>754</v>
      </c>
      <c r="C25" s="25">
        <v>3521</v>
      </c>
      <c r="D25" s="26" t="s">
        <v>125</v>
      </c>
      <c r="E25" s="22">
        <v>48</v>
      </c>
      <c r="F25" s="22">
        <v>0</v>
      </c>
      <c r="G25" s="22">
        <v>0</v>
      </c>
      <c r="H25" s="22">
        <v>3.030303</v>
      </c>
      <c r="I25" s="22">
        <v>3.5</v>
      </c>
      <c r="J25" s="22">
        <v>0</v>
      </c>
      <c r="K25" s="22">
        <v>0</v>
      </c>
      <c r="L25" s="22">
        <v>0</v>
      </c>
      <c r="M25" s="22">
        <v>0</v>
      </c>
      <c r="N25" s="22">
        <v>6</v>
      </c>
      <c r="O25" s="22">
        <v>2.2000000000000002</v>
      </c>
      <c r="P25" s="22">
        <v>62.730302999999999</v>
      </c>
      <c r="Q25" s="22"/>
      <c r="R25" s="25"/>
      <c r="S25" s="26"/>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row>
    <row r="26" spans="1:47" ht="18" x14ac:dyDescent="0.25">
      <c r="A26">
        <v>75</v>
      </c>
      <c r="B26" t="s">
        <v>769</v>
      </c>
      <c r="C26" s="25">
        <v>7512</v>
      </c>
      <c r="D26" s="26" t="s">
        <v>182</v>
      </c>
      <c r="E26" s="22">
        <v>3.030303</v>
      </c>
      <c r="F26" s="22">
        <v>16</v>
      </c>
      <c r="G26" s="22">
        <v>3</v>
      </c>
      <c r="H26" s="22">
        <v>6.2275860000000005</v>
      </c>
      <c r="I26" s="22">
        <v>5.9444440000000007</v>
      </c>
      <c r="J26" s="22">
        <v>9</v>
      </c>
      <c r="K26" s="22">
        <v>1</v>
      </c>
      <c r="L26" s="22">
        <v>2</v>
      </c>
      <c r="M26" s="22">
        <v>0</v>
      </c>
      <c r="N26" s="22">
        <v>12.714286</v>
      </c>
      <c r="O26" s="22">
        <v>1.3333330000000001</v>
      </c>
      <c r="P26" s="22">
        <v>60.249952999999998</v>
      </c>
      <c r="Q26" s="22"/>
      <c r="R26" s="25"/>
      <c r="S26" s="26"/>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row>
    <row r="27" spans="1:47" ht="18" x14ac:dyDescent="0.25">
      <c r="A27">
        <v>75</v>
      </c>
      <c r="B27" t="s">
        <v>769</v>
      </c>
      <c r="C27" s="25">
        <v>7549</v>
      </c>
      <c r="D27" s="26" t="s">
        <v>192</v>
      </c>
      <c r="E27" s="22">
        <v>1.8333330000000001</v>
      </c>
      <c r="F27" s="22">
        <v>1</v>
      </c>
      <c r="G27" s="22">
        <v>0</v>
      </c>
      <c r="H27" s="22">
        <v>24.321428999999998</v>
      </c>
      <c r="I27" s="22">
        <v>3.030303</v>
      </c>
      <c r="J27" s="22">
        <v>0</v>
      </c>
      <c r="K27" s="22">
        <v>15</v>
      </c>
      <c r="L27" s="22">
        <v>5</v>
      </c>
      <c r="M27" s="22">
        <v>0</v>
      </c>
      <c r="N27" s="22">
        <v>3.6</v>
      </c>
      <c r="O27" s="22">
        <v>6.6</v>
      </c>
      <c r="P27" s="22">
        <v>60</v>
      </c>
      <c r="Q27" s="22"/>
      <c r="R27" s="25"/>
      <c r="S27" s="26"/>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row>
    <row r="28" spans="1:47" ht="18" x14ac:dyDescent="0.25">
      <c r="A28">
        <v>22</v>
      </c>
      <c r="B28" t="s">
        <v>745</v>
      </c>
      <c r="C28" s="25">
        <v>2262</v>
      </c>
      <c r="D28" s="26" t="s">
        <v>65</v>
      </c>
      <c r="E28" s="22">
        <v>0</v>
      </c>
      <c r="F28" s="22">
        <v>0</v>
      </c>
      <c r="G28" s="22">
        <v>0</v>
      </c>
      <c r="H28" s="22">
        <v>19</v>
      </c>
      <c r="I28" s="22">
        <v>1.769231</v>
      </c>
      <c r="J28" s="22">
        <v>0</v>
      </c>
      <c r="K28" s="22">
        <v>22.75</v>
      </c>
      <c r="L28" s="22">
        <v>0</v>
      </c>
      <c r="M28" s="22">
        <v>0</v>
      </c>
      <c r="N28" s="22">
        <v>0</v>
      </c>
      <c r="O28" s="22">
        <v>16.2</v>
      </c>
      <c r="P28" s="22">
        <v>59.719231000000001</v>
      </c>
      <c r="Q28" s="22"/>
      <c r="R28" s="25"/>
      <c r="S28" s="27"/>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row>
    <row r="29" spans="1:47" ht="18" x14ac:dyDescent="0.25">
      <c r="A29">
        <v>93</v>
      </c>
      <c r="B29" t="s">
        <v>773</v>
      </c>
      <c r="C29" s="25">
        <v>9329</v>
      </c>
      <c r="D29" s="26" t="s">
        <v>212</v>
      </c>
      <c r="E29" s="22">
        <v>10.875</v>
      </c>
      <c r="F29" s="22">
        <v>6</v>
      </c>
      <c r="G29" s="22">
        <v>0</v>
      </c>
      <c r="H29" s="22">
        <v>5.2</v>
      </c>
      <c r="I29" s="22">
        <v>4.5384620000000009</v>
      </c>
      <c r="J29" s="22">
        <v>1.6363639999999999</v>
      </c>
      <c r="K29" s="22">
        <v>5.1666670000000003</v>
      </c>
      <c r="L29" s="22">
        <v>2.1818180000000003</v>
      </c>
      <c r="M29" s="22">
        <v>0</v>
      </c>
      <c r="N29" s="22">
        <v>6.2222219999999995</v>
      </c>
      <c r="O29" s="22">
        <v>16.2</v>
      </c>
      <c r="P29" s="22">
        <v>58.020531999999996</v>
      </c>
      <c r="Q29" s="22"/>
      <c r="R29" s="25"/>
      <c r="S29" s="26"/>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row>
    <row r="30" spans="1:47" ht="18" x14ac:dyDescent="0.25">
      <c r="A30">
        <v>34</v>
      </c>
      <c r="B30" t="s">
        <v>753</v>
      </c>
      <c r="C30" s="25">
        <v>3435</v>
      </c>
      <c r="D30" s="26" t="s">
        <v>122</v>
      </c>
      <c r="E30" s="22">
        <v>0</v>
      </c>
      <c r="F30" s="22">
        <v>4.3333329999999997</v>
      </c>
      <c r="G30" s="22">
        <v>0</v>
      </c>
      <c r="H30" s="22">
        <v>39.833332999999996</v>
      </c>
      <c r="I30" s="22">
        <v>9.6</v>
      </c>
      <c r="J30" s="22">
        <v>0</v>
      </c>
      <c r="K30" s="22">
        <v>0</v>
      </c>
      <c r="L30" s="22">
        <v>0</v>
      </c>
      <c r="M30" s="22">
        <v>0</v>
      </c>
      <c r="N30" s="22">
        <v>2.2000000000000002</v>
      </c>
      <c r="O30" s="22">
        <v>1.6666669999999999</v>
      </c>
      <c r="P30" s="22">
        <v>57.633333</v>
      </c>
      <c r="Q30" s="22"/>
      <c r="R30" s="25"/>
      <c r="S30" s="26"/>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row>
    <row r="31" spans="1:47" ht="18" x14ac:dyDescent="0.25">
      <c r="A31">
        <v>51</v>
      </c>
      <c r="B31" t="s">
        <v>759</v>
      </c>
      <c r="C31" s="25">
        <v>5120</v>
      </c>
      <c r="D31" s="26" t="s">
        <v>141</v>
      </c>
      <c r="E31" s="22">
        <v>0</v>
      </c>
      <c r="F31" s="22">
        <v>0</v>
      </c>
      <c r="G31" s="22">
        <v>5.7777780000000005</v>
      </c>
      <c r="H31" s="22">
        <v>5.75</v>
      </c>
      <c r="I31" s="22">
        <v>8.5277779999999996</v>
      </c>
      <c r="J31" s="22">
        <v>4</v>
      </c>
      <c r="K31" s="22">
        <v>4.6666670000000003</v>
      </c>
      <c r="L31" s="22">
        <v>3.5</v>
      </c>
      <c r="M31" s="22">
        <v>0</v>
      </c>
      <c r="N31" s="22">
        <v>17.145455000000002</v>
      </c>
      <c r="O31" s="22">
        <v>7.7</v>
      </c>
      <c r="P31" s="22">
        <v>57.067677000000003</v>
      </c>
      <c r="Q31" s="22"/>
      <c r="R31" s="25"/>
      <c r="S31" s="26"/>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row>
    <row r="32" spans="1:47" ht="18" x14ac:dyDescent="0.25">
      <c r="A32">
        <v>21</v>
      </c>
      <c r="B32" t="s">
        <v>744</v>
      </c>
      <c r="C32" s="25">
        <v>2166</v>
      </c>
      <c r="D32" s="26" t="s">
        <v>57</v>
      </c>
      <c r="E32" s="22">
        <v>50.642857000000006</v>
      </c>
      <c r="F32" s="22">
        <v>0</v>
      </c>
      <c r="G32" s="22">
        <v>0</v>
      </c>
      <c r="H32" s="22">
        <v>0</v>
      </c>
      <c r="I32" s="22">
        <v>0</v>
      </c>
      <c r="J32" s="22">
        <v>0</v>
      </c>
      <c r="K32" s="22">
        <v>4</v>
      </c>
      <c r="L32" s="22">
        <v>0</v>
      </c>
      <c r="M32" s="22">
        <v>0</v>
      </c>
      <c r="N32" s="22">
        <v>1</v>
      </c>
      <c r="O32" s="22">
        <v>0</v>
      </c>
      <c r="P32" s="22">
        <v>55.642857000000006</v>
      </c>
      <c r="Q32" s="22"/>
      <c r="R32" s="25"/>
      <c r="S32" s="26"/>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row>
    <row r="33" spans="1:47" ht="18" x14ac:dyDescent="0.25">
      <c r="A33">
        <v>71</v>
      </c>
      <c r="B33" t="s">
        <v>765</v>
      </c>
      <c r="C33" s="25">
        <v>7119</v>
      </c>
      <c r="D33" s="26" t="s">
        <v>163</v>
      </c>
      <c r="E33" s="22">
        <v>0</v>
      </c>
      <c r="F33" s="22">
        <v>2.25</v>
      </c>
      <c r="G33" s="22">
        <v>0</v>
      </c>
      <c r="H33" s="22">
        <v>13.464286</v>
      </c>
      <c r="I33" s="22">
        <v>4</v>
      </c>
      <c r="J33" s="22">
        <v>0</v>
      </c>
      <c r="K33" s="22">
        <v>0</v>
      </c>
      <c r="L33" s="22">
        <v>0</v>
      </c>
      <c r="M33" s="22">
        <v>4.5</v>
      </c>
      <c r="N33" s="22">
        <v>28.555555999999999</v>
      </c>
      <c r="O33" s="22">
        <v>0</v>
      </c>
      <c r="P33" s="22">
        <v>52.769841</v>
      </c>
      <c r="Q33" s="22"/>
      <c r="R33" s="25"/>
      <c r="S33" s="26"/>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row>
    <row r="34" spans="1:47" ht="18" x14ac:dyDescent="0.25">
      <c r="A34">
        <v>26</v>
      </c>
      <c r="B34" t="s">
        <v>749</v>
      </c>
      <c r="C34" s="25">
        <v>2619</v>
      </c>
      <c r="D34" s="26" t="s">
        <v>90</v>
      </c>
      <c r="E34" s="22">
        <v>12.444443999999999</v>
      </c>
      <c r="F34" s="22">
        <v>4.8</v>
      </c>
      <c r="G34" s="22">
        <v>0</v>
      </c>
      <c r="H34" s="22">
        <v>4.780303</v>
      </c>
      <c r="I34" s="22">
        <v>8.5</v>
      </c>
      <c r="J34" s="22">
        <v>0</v>
      </c>
      <c r="K34" s="22">
        <v>1</v>
      </c>
      <c r="L34" s="22">
        <v>14.333333</v>
      </c>
      <c r="M34" s="22">
        <v>3</v>
      </c>
      <c r="N34" s="22">
        <v>3.0666669999999998</v>
      </c>
      <c r="O34" s="22">
        <v>0</v>
      </c>
      <c r="P34" s="22">
        <v>51.924747000000004</v>
      </c>
      <c r="Q34" s="22"/>
      <c r="R34" s="25"/>
      <c r="S34" s="26"/>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row>
    <row r="35" spans="1:47" ht="18" x14ac:dyDescent="0.25">
      <c r="A35">
        <v>24</v>
      </c>
      <c r="B35" t="s">
        <v>747</v>
      </c>
      <c r="C35" s="25">
        <v>2431</v>
      </c>
      <c r="D35" s="26" t="s">
        <v>82</v>
      </c>
      <c r="E35" s="22">
        <v>46.125</v>
      </c>
      <c r="F35" s="22">
        <v>0</v>
      </c>
      <c r="G35" s="22">
        <v>0</v>
      </c>
      <c r="H35" s="22">
        <v>0</v>
      </c>
      <c r="I35" s="22">
        <v>0</v>
      </c>
      <c r="J35" s="22">
        <v>0</v>
      </c>
      <c r="K35" s="22">
        <v>0</v>
      </c>
      <c r="L35" s="22">
        <v>0</v>
      </c>
      <c r="M35" s="22">
        <v>0</v>
      </c>
      <c r="N35" s="22">
        <v>3.2</v>
      </c>
      <c r="O35" s="22">
        <v>0</v>
      </c>
      <c r="P35" s="22">
        <v>49.325000000000003</v>
      </c>
      <c r="Q35" s="22"/>
      <c r="R35" s="25"/>
      <c r="S35" s="26"/>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row>
    <row r="36" spans="1:47" ht="18" x14ac:dyDescent="0.25">
      <c r="A36">
        <v>83</v>
      </c>
      <c r="B36" t="s">
        <v>771</v>
      </c>
      <c r="C36" s="25">
        <v>8343</v>
      </c>
      <c r="D36" s="26" t="s">
        <v>203</v>
      </c>
      <c r="E36" s="22">
        <v>10.341666999999999</v>
      </c>
      <c r="F36" s="22">
        <v>0</v>
      </c>
      <c r="G36" s="22">
        <v>0</v>
      </c>
      <c r="H36" s="22">
        <v>21.133243999999998</v>
      </c>
      <c r="I36" s="22">
        <v>2</v>
      </c>
      <c r="J36" s="22">
        <v>0</v>
      </c>
      <c r="K36" s="22">
        <v>0</v>
      </c>
      <c r="L36" s="22">
        <v>2</v>
      </c>
      <c r="M36" s="22">
        <v>0</v>
      </c>
      <c r="N36" s="22">
        <v>12</v>
      </c>
      <c r="O36" s="22">
        <v>0</v>
      </c>
      <c r="P36" s="22">
        <v>47.474910999999999</v>
      </c>
      <c r="Q36" s="22"/>
      <c r="R36" s="25"/>
      <c r="S36" s="26"/>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row>
    <row r="37" spans="1:47" ht="18" x14ac:dyDescent="0.25">
      <c r="A37">
        <v>72</v>
      </c>
      <c r="B37" t="s">
        <v>766</v>
      </c>
      <c r="C37" s="25">
        <v>7212</v>
      </c>
      <c r="D37" s="26" t="s">
        <v>167</v>
      </c>
      <c r="E37" s="22">
        <v>8.7222220000000004</v>
      </c>
      <c r="F37" s="22">
        <v>4</v>
      </c>
      <c r="G37" s="22">
        <v>14.6</v>
      </c>
      <c r="H37" s="22">
        <v>0</v>
      </c>
      <c r="I37" s="22">
        <v>2</v>
      </c>
      <c r="J37" s="22">
        <v>2.5</v>
      </c>
      <c r="K37" s="22">
        <v>0</v>
      </c>
      <c r="L37" s="22">
        <v>7.8</v>
      </c>
      <c r="M37" s="22">
        <v>0</v>
      </c>
      <c r="N37" s="22">
        <v>2.3333330000000001</v>
      </c>
      <c r="O37" s="22">
        <v>3</v>
      </c>
      <c r="P37" s="22">
        <v>44.955555999999994</v>
      </c>
      <c r="Q37" s="22"/>
      <c r="R37" s="25"/>
      <c r="S37" s="26"/>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row>
    <row r="38" spans="1:47" ht="18" x14ac:dyDescent="0.25">
      <c r="A38">
        <v>83</v>
      </c>
      <c r="B38" t="s">
        <v>771</v>
      </c>
      <c r="C38" s="25">
        <v>8332</v>
      </c>
      <c r="D38" s="26" t="s">
        <v>201</v>
      </c>
      <c r="E38" s="22">
        <v>22</v>
      </c>
      <c r="F38" s="22">
        <v>10</v>
      </c>
      <c r="G38" s="22">
        <v>0</v>
      </c>
      <c r="H38" s="22">
        <v>2.8823530000000002</v>
      </c>
      <c r="I38" s="22">
        <v>2</v>
      </c>
      <c r="J38" s="22">
        <v>0</v>
      </c>
      <c r="K38" s="22">
        <v>4</v>
      </c>
      <c r="L38" s="22">
        <v>0</v>
      </c>
      <c r="M38" s="22">
        <v>0</v>
      </c>
      <c r="N38" s="22">
        <v>3</v>
      </c>
      <c r="O38" s="22">
        <v>0</v>
      </c>
      <c r="P38" s="22">
        <v>43.882353000000002</v>
      </c>
      <c r="Q38" s="22"/>
      <c r="R38" s="25"/>
      <c r="S38" s="26"/>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row>
    <row r="39" spans="1:47" ht="18" x14ac:dyDescent="0.25">
      <c r="A39">
        <v>71</v>
      </c>
      <c r="B39" t="s">
        <v>765</v>
      </c>
      <c r="C39" s="25">
        <v>7114</v>
      </c>
      <c r="D39" s="26" t="s">
        <v>161</v>
      </c>
      <c r="E39" s="22">
        <v>29.7</v>
      </c>
      <c r="F39" s="22">
        <v>5.9</v>
      </c>
      <c r="G39" s="22">
        <v>0</v>
      </c>
      <c r="H39" s="22">
        <v>2</v>
      </c>
      <c r="I39" s="22">
        <v>0</v>
      </c>
      <c r="J39" s="22">
        <v>0</v>
      </c>
      <c r="K39" s="22">
        <v>0</v>
      </c>
      <c r="L39" s="22">
        <v>0</v>
      </c>
      <c r="M39" s="22">
        <v>0</v>
      </c>
      <c r="N39" s="22">
        <v>0</v>
      </c>
      <c r="O39" s="22">
        <v>6.0606059999999999</v>
      </c>
      <c r="P39" s="22">
        <v>43.660606000000001</v>
      </c>
      <c r="Q39" s="22"/>
      <c r="R39" s="25"/>
      <c r="S39" s="26"/>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row>
    <row r="40" spans="1:47" ht="18" x14ac:dyDescent="0.25">
      <c r="A40">
        <v>13</v>
      </c>
      <c r="B40" t="s">
        <v>742</v>
      </c>
      <c r="C40" s="25">
        <v>1349</v>
      </c>
      <c r="D40" s="26" t="s">
        <v>42</v>
      </c>
      <c r="E40" s="22">
        <v>14.055556000000001</v>
      </c>
      <c r="F40" s="22">
        <v>4.3333329999999997</v>
      </c>
      <c r="G40" s="22">
        <v>1</v>
      </c>
      <c r="H40" s="22">
        <v>0</v>
      </c>
      <c r="I40" s="22">
        <v>10</v>
      </c>
      <c r="J40" s="22">
        <v>0</v>
      </c>
      <c r="K40" s="22">
        <v>3.5</v>
      </c>
      <c r="L40" s="22">
        <v>4.5999999999999996</v>
      </c>
      <c r="M40" s="22">
        <v>0</v>
      </c>
      <c r="N40" s="22">
        <v>1</v>
      </c>
      <c r="O40" s="22">
        <v>1.8</v>
      </c>
      <c r="P40" s="22">
        <v>40.288889000000005</v>
      </c>
      <c r="Q40" s="22"/>
      <c r="R40" s="25"/>
      <c r="S40" s="26"/>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row>
    <row r="41" spans="1:47" ht="18" x14ac:dyDescent="0.25">
      <c r="A41">
        <v>75</v>
      </c>
      <c r="B41" t="s">
        <v>769</v>
      </c>
      <c r="C41" s="25">
        <v>7533</v>
      </c>
      <c r="D41" s="26" t="s">
        <v>189</v>
      </c>
      <c r="E41" s="22">
        <v>21.942857</v>
      </c>
      <c r="F41" s="22">
        <v>0</v>
      </c>
      <c r="G41" s="22">
        <v>0</v>
      </c>
      <c r="H41" s="22">
        <v>13</v>
      </c>
      <c r="I41" s="22">
        <v>4.8</v>
      </c>
      <c r="J41" s="22">
        <v>0</v>
      </c>
      <c r="K41" s="22">
        <v>0</v>
      </c>
      <c r="L41" s="22">
        <v>0</v>
      </c>
      <c r="M41" s="22">
        <v>0</v>
      </c>
      <c r="N41" s="22">
        <v>0</v>
      </c>
      <c r="O41" s="22">
        <v>0</v>
      </c>
      <c r="P41" s="22">
        <v>39.742857000000001</v>
      </c>
      <c r="Q41" s="22"/>
      <c r="R41" s="25"/>
      <c r="S41" s="26"/>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row>
    <row r="42" spans="1:47" ht="18" x14ac:dyDescent="0.25">
      <c r="A42">
        <v>24</v>
      </c>
      <c r="B42" t="s">
        <v>747</v>
      </c>
      <c r="C42" s="25">
        <v>2413</v>
      </c>
      <c r="D42" s="26" t="s">
        <v>80</v>
      </c>
      <c r="E42" s="22">
        <v>38.142857000000006</v>
      </c>
      <c r="F42" s="22">
        <v>0</v>
      </c>
      <c r="G42" s="22">
        <v>0</v>
      </c>
      <c r="H42" s="22">
        <v>0</v>
      </c>
      <c r="I42" s="22">
        <v>0</v>
      </c>
      <c r="J42" s="22">
        <v>0</v>
      </c>
      <c r="K42" s="22">
        <v>0</v>
      </c>
      <c r="L42" s="22">
        <v>0</v>
      </c>
      <c r="M42" s="22">
        <v>0</v>
      </c>
      <c r="N42" s="22">
        <v>0</v>
      </c>
      <c r="O42" s="22">
        <v>0</v>
      </c>
      <c r="P42" s="22">
        <v>38.142857000000006</v>
      </c>
      <c r="Q42" s="22"/>
      <c r="R42" s="25"/>
      <c r="S42" s="26"/>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row>
    <row r="43" spans="1:47" ht="18" x14ac:dyDescent="0.25">
      <c r="A43">
        <v>22</v>
      </c>
      <c r="B43" t="s">
        <v>745</v>
      </c>
      <c r="C43" s="25">
        <v>2221</v>
      </c>
      <c r="D43" s="26" t="s">
        <v>60</v>
      </c>
      <c r="E43" s="22">
        <v>0</v>
      </c>
      <c r="F43" s="22">
        <v>3.25</v>
      </c>
      <c r="G43" s="22">
        <v>0</v>
      </c>
      <c r="H43" s="22">
        <v>11.009523999999999</v>
      </c>
      <c r="I43" s="22">
        <v>11.144736999999999</v>
      </c>
      <c r="J43" s="22">
        <v>6.4444440000000007</v>
      </c>
      <c r="K43" s="22">
        <v>3.2222220000000004</v>
      </c>
      <c r="L43" s="22">
        <v>0</v>
      </c>
      <c r="M43" s="22">
        <v>0</v>
      </c>
      <c r="N43" s="22">
        <v>0</v>
      </c>
      <c r="O43" s="22">
        <v>3.030303</v>
      </c>
      <c r="P43" s="22">
        <v>38.101230000000001</v>
      </c>
      <c r="Q43" s="22"/>
      <c r="R43" s="25"/>
      <c r="S43" s="26"/>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row>
    <row r="44" spans="1:47" ht="18" x14ac:dyDescent="0.25">
      <c r="A44" s="1">
        <v>11</v>
      </c>
      <c r="B44" s="1" t="s">
        <v>740</v>
      </c>
      <c r="C44" s="25">
        <v>1120</v>
      </c>
      <c r="D44" s="26" t="s">
        <v>35</v>
      </c>
      <c r="E44" s="22">
        <v>0</v>
      </c>
      <c r="F44" s="22">
        <v>0</v>
      </c>
      <c r="G44" s="22">
        <v>0</v>
      </c>
      <c r="H44" s="22">
        <v>0</v>
      </c>
      <c r="I44" s="22">
        <v>0</v>
      </c>
      <c r="J44" s="22">
        <v>0</v>
      </c>
      <c r="K44" s="22">
        <v>8.0793649999999992</v>
      </c>
      <c r="L44" s="22">
        <v>20</v>
      </c>
      <c r="M44" s="22">
        <v>4.5</v>
      </c>
      <c r="N44" s="22">
        <v>4.95</v>
      </c>
      <c r="O44" s="22">
        <v>0</v>
      </c>
      <c r="P44" s="22">
        <v>37.529364999999999</v>
      </c>
      <c r="Q44" s="22"/>
      <c r="R44" s="25"/>
      <c r="S44" s="26"/>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row>
    <row r="45" spans="1:47" ht="18" x14ac:dyDescent="0.25">
      <c r="A45">
        <v>13</v>
      </c>
      <c r="B45" t="s">
        <v>742</v>
      </c>
      <c r="C45" s="25">
        <v>1324</v>
      </c>
      <c r="D45" s="26" t="s">
        <v>40</v>
      </c>
      <c r="E45" s="22">
        <v>23.081633</v>
      </c>
      <c r="F45" s="22">
        <v>0</v>
      </c>
      <c r="G45" s="22">
        <v>0</v>
      </c>
      <c r="H45" s="22">
        <v>12</v>
      </c>
      <c r="I45" s="22">
        <v>0</v>
      </c>
      <c r="J45" s="22">
        <v>0</v>
      </c>
      <c r="K45" s="22">
        <v>0</v>
      </c>
      <c r="L45" s="22">
        <v>0</v>
      </c>
      <c r="M45" s="22">
        <v>0</v>
      </c>
      <c r="N45" s="22">
        <v>0</v>
      </c>
      <c r="O45" s="22">
        <v>0</v>
      </c>
      <c r="P45" s="22">
        <v>35.081633000000004</v>
      </c>
      <c r="Q45" s="22"/>
      <c r="R45" s="25"/>
      <c r="S45" s="26"/>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row>
    <row r="46" spans="1:47" ht="18" x14ac:dyDescent="0.25">
      <c r="A46">
        <v>83</v>
      </c>
      <c r="B46" t="s">
        <v>771</v>
      </c>
      <c r="C46" s="25">
        <v>8342</v>
      </c>
      <c r="D46" s="26" t="s">
        <v>202</v>
      </c>
      <c r="E46" s="22">
        <v>5.875</v>
      </c>
      <c r="F46" s="22">
        <v>0</v>
      </c>
      <c r="G46" s="22">
        <v>0</v>
      </c>
      <c r="H46" s="22">
        <v>5.3832439999999995</v>
      </c>
      <c r="I46" s="22">
        <v>8</v>
      </c>
      <c r="J46" s="22">
        <v>5</v>
      </c>
      <c r="K46" s="22">
        <v>3.2</v>
      </c>
      <c r="L46" s="22">
        <v>6.9666670000000002</v>
      </c>
      <c r="M46" s="22">
        <v>0</v>
      </c>
      <c r="N46" s="22">
        <v>0</v>
      </c>
      <c r="O46" s="22">
        <v>0</v>
      </c>
      <c r="P46" s="22">
        <v>34.424911000000002</v>
      </c>
      <c r="Q46" s="22"/>
      <c r="R46" s="25"/>
      <c r="S46" s="26"/>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row>
    <row r="47" spans="1:47" ht="18" x14ac:dyDescent="0.25">
      <c r="A47">
        <v>31</v>
      </c>
      <c r="B47" t="s">
        <v>750</v>
      </c>
      <c r="C47" s="25">
        <v>3113</v>
      </c>
      <c r="D47" s="26" t="s">
        <v>100</v>
      </c>
      <c r="E47" s="22">
        <v>10</v>
      </c>
      <c r="F47" s="22">
        <v>0</v>
      </c>
      <c r="G47" s="22">
        <v>0</v>
      </c>
      <c r="H47" s="22">
        <v>3</v>
      </c>
      <c r="I47" s="22">
        <v>0</v>
      </c>
      <c r="J47" s="22">
        <v>2</v>
      </c>
      <c r="K47" s="22">
        <v>0</v>
      </c>
      <c r="L47" s="22">
        <v>0</v>
      </c>
      <c r="M47" s="22">
        <v>0</v>
      </c>
      <c r="N47" s="22">
        <v>0</v>
      </c>
      <c r="O47" s="22">
        <v>18.5</v>
      </c>
      <c r="P47" s="22">
        <v>33.5</v>
      </c>
      <c r="Q47" s="22"/>
      <c r="R47" s="25"/>
      <c r="S47" s="26"/>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row>
    <row r="48" spans="1:47" ht="18" x14ac:dyDescent="0.25">
      <c r="A48">
        <v>34</v>
      </c>
      <c r="B48" t="s">
        <v>753</v>
      </c>
      <c r="C48" s="25">
        <v>3432</v>
      </c>
      <c r="D48" s="26" t="s">
        <v>119</v>
      </c>
      <c r="E48" s="22">
        <v>0</v>
      </c>
      <c r="F48" s="22">
        <v>0</v>
      </c>
      <c r="G48" s="22">
        <v>0</v>
      </c>
      <c r="H48" s="22">
        <v>33.5</v>
      </c>
      <c r="I48" s="22">
        <v>0</v>
      </c>
      <c r="J48" s="22">
        <v>0</v>
      </c>
      <c r="K48" s="22">
        <v>0</v>
      </c>
      <c r="L48" s="22">
        <v>0</v>
      </c>
      <c r="M48" s="22">
        <v>0</v>
      </c>
      <c r="N48" s="22">
        <v>0</v>
      </c>
      <c r="O48" s="22">
        <v>0</v>
      </c>
      <c r="P48" s="22">
        <v>33.5</v>
      </c>
      <c r="Q48" s="22"/>
      <c r="R48" s="25"/>
      <c r="S48" s="26"/>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row>
    <row r="49" spans="1:47" ht="18" x14ac:dyDescent="0.25">
      <c r="A49">
        <v>73</v>
      </c>
      <c r="B49" t="s">
        <v>767</v>
      </c>
      <c r="C49" s="25">
        <v>7319</v>
      </c>
      <c r="D49" s="26" t="s">
        <v>176</v>
      </c>
      <c r="E49" s="22">
        <v>0</v>
      </c>
      <c r="F49" s="22">
        <v>0</v>
      </c>
      <c r="G49" s="22">
        <v>0</v>
      </c>
      <c r="H49" s="22">
        <v>33.5</v>
      </c>
      <c r="I49" s="22">
        <v>0</v>
      </c>
      <c r="J49" s="22">
        <v>0</v>
      </c>
      <c r="K49" s="22">
        <v>0</v>
      </c>
      <c r="L49" s="22">
        <v>0</v>
      </c>
      <c r="M49" s="22">
        <v>0</v>
      </c>
      <c r="N49" s="22">
        <v>0</v>
      </c>
      <c r="O49" s="22">
        <v>0</v>
      </c>
      <c r="P49" s="22">
        <v>33.5</v>
      </c>
      <c r="Q49" s="22"/>
      <c r="R49" s="25"/>
      <c r="S49" s="26"/>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row>
    <row r="50" spans="1:47" ht="18" x14ac:dyDescent="0.25">
      <c r="A50">
        <v>25</v>
      </c>
      <c r="B50" t="s">
        <v>748</v>
      </c>
      <c r="C50" s="25">
        <v>2512</v>
      </c>
      <c r="D50" s="26" t="s">
        <v>86</v>
      </c>
      <c r="E50" s="22">
        <v>15.7</v>
      </c>
      <c r="F50" s="22">
        <v>0</v>
      </c>
      <c r="G50" s="22">
        <v>0</v>
      </c>
      <c r="H50" s="22">
        <v>0</v>
      </c>
      <c r="I50" s="22">
        <v>0</v>
      </c>
      <c r="J50" s="22">
        <v>0</v>
      </c>
      <c r="K50" s="22">
        <v>4</v>
      </c>
      <c r="L50" s="22">
        <v>12.333333</v>
      </c>
      <c r="M50" s="22">
        <v>0</v>
      </c>
      <c r="N50" s="22">
        <v>0</v>
      </c>
      <c r="O50" s="22">
        <v>1</v>
      </c>
      <c r="P50" s="22">
        <v>33.033332999999999</v>
      </c>
      <c r="Q50" s="22"/>
      <c r="R50" s="25"/>
      <c r="S50" s="26"/>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row>
    <row r="51" spans="1:47" ht="18" x14ac:dyDescent="0.25">
      <c r="A51">
        <v>26</v>
      </c>
      <c r="B51" t="s">
        <v>749</v>
      </c>
      <c r="C51" s="25">
        <v>2634</v>
      </c>
      <c r="D51" s="26" t="s">
        <v>85</v>
      </c>
      <c r="E51" s="22">
        <v>0</v>
      </c>
      <c r="F51" s="22">
        <v>3.25</v>
      </c>
      <c r="G51" s="22">
        <v>0</v>
      </c>
      <c r="H51" s="22">
        <v>8.4</v>
      </c>
      <c r="I51" s="22">
        <v>3.4444439999999998</v>
      </c>
      <c r="J51" s="22">
        <v>5.4444440000000007</v>
      </c>
      <c r="K51" s="22">
        <v>0</v>
      </c>
      <c r="L51" s="22">
        <v>3</v>
      </c>
      <c r="M51" s="22">
        <v>0</v>
      </c>
      <c r="N51" s="22">
        <v>2.5555560000000002</v>
      </c>
      <c r="O51" s="22">
        <v>6.75</v>
      </c>
      <c r="P51" s="22">
        <v>32.844444000000003</v>
      </c>
      <c r="Q51" s="22"/>
      <c r="R51" s="25"/>
      <c r="S51" s="26"/>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row>
    <row r="52" spans="1:47" ht="18" x14ac:dyDescent="0.25">
      <c r="A52">
        <v>23</v>
      </c>
      <c r="B52" t="s">
        <v>746</v>
      </c>
      <c r="C52" s="25">
        <v>2359</v>
      </c>
      <c r="D52" s="26" t="s">
        <v>77</v>
      </c>
      <c r="E52" s="22">
        <v>0</v>
      </c>
      <c r="F52" s="22">
        <v>0</v>
      </c>
      <c r="G52" s="22">
        <v>0</v>
      </c>
      <c r="H52" s="22">
        <v>0</v>
      </c>
      <c r="I52" s="22">
        <v>0</v>
      </c>
      <c r="J52" s="22">
        <v>1</v>
      </c>
      <c r="K52" s="22">
        <v>0</v>
      </c>
      <c r="L52" s="22">
        <v>31.5</v>
      </c>
      <c r="M52" s="22">
        <v>0</v>
      </c>
      <c r="N52" s="22">
        <v>0</v>
      </c>
      <c r="O52" s="22">
        <v>0</v>
      </c>
      <c r="P52" s="22">
        <v>32.5</v>
      </c>
      <c r="Q52" s="22"/>
      <c r="R52" s="25"/>
      <c r="S52" s="26"/>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row>
    <row r="53" spans="1:47" ht="18" x14ac:dyDescent="0.25">
      <c r="A53">
        <v>71</v>
      </c>
      <c r="B53" t="s">
        <v>765</v>
      </c>
      <c r="C53" s="25">
        <v>7123</v>
      </c>
      <c r="D53" s="26" t="s">
        <v>164</v>
      </c>
      <c r="E53" s="22">
        <v>0</v>
      </c>
      <c r="F53" s="22">
        <v>0</v>
      </c>
      <c r="G53" s="22">
        <v>0</v>
      </c>
      <c r="H53" s="22">
        <v>12.75</v>
      </c>
      <c r="I53" s="22">
        <v>0</v>
      </c>
      <c r="J53" s="22">
        <v>0</v>
      </c>
      <c r="K53" s="22">
        <v>0</v>
      </c>
      <c r="L53" s="22">
        <v>0</v>
      </c>
      <c r="M53" s="22">
        <v>0</v>
      </c>
      <c r="N53" s="22">
        <v>19</v>
      </c>
      <c r="O53" s="22">
        <v>0</v>
      </c>
      <c r="P53" s="22">
        <v>31.75</v>
      </c>
      <c r="Q53" s="22"/>
      <c r="R53" s="25"/>
      <c r="S53" s="26"/>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row>
    <row r="54" spans="1:47" ht="18" x14ac:dyDescent="0.25">
      <c r="A54">
        <v>75</v>
      </c>
      <c r="B54" t="s">
        <v>769</v>
      </c>
      <c r="C54" s="25">
        <v>7536</v>
      </c>
      <c r="D54" s="26" t="s">
        <v>190</v>
      </c>
      <c r="E54" s="22">
        <v>30.866667</v>
      </c>
      <c r="F54" s="22">
        <v>0</v>
      </c>
      <c r="G54" s="22">
        <v>0</v>
      </c>
      <c r="H54" s="22">
        <v>0</v>
      </c>
      <c r="I54" s="22">
        <v>0</v>
      </c>
      <c r="J54" s="22">
        <v>0</v>
      </c>
      <c r="K54" s="22">
        <v>0</v>
      </c>
      <c r="L54" s="22">
        <v>0</v>
      </c>
      <c r="M54" s="22">
        <v>0</v>
      </c>
      <c r="N54" s="22">
        <v>0</v>
      </c>
      <c r="O54" s="22">
        <v>0</v>
      </c>
      <c r="P54" s="22">
        <v>30.866667</v>
      </c>
      <c r="Q54" s="22"/>
      <c r="R54" s="25"/>
      <c r="S54" s="26"/>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row>
    <row r="55" spans="1:47" ht="18" x14ac:dyDescent="0.25">
      <c r="A55">
        <v>23</v>
      </c>
      <c r="B55" t="s">
        <v>746</v>
      </c>
      <c r="C55" s="25">
        <v>2354</v>
      </c>
      <c r="D55" s="26" t="s">
        <v>74</v>
      </c>
      <c r="E55" s="22">
        <v>0</v>
      </c>
      <c r="F55" s="22">
        <v>5</v>
      </c>
      <c r="G55" s="22">
        <v>7.2</v>
      </c>
      <c r="H55" s="22">
        <v>5.6666670000000003</v>
      </c>
      <c r="I55" s="22">
        <v>8.2444439999999997</v>
      </c>
      <c r="J55" s="22">
        <v>0</v>
      </c>
      <c r="K55" s="22">
        <v>0</v>
      </c>
      <c r="L55" s="22">
        <v>0</v>
      </c>
      <c r="M55" s="22">
        <v>0</v>
      </c>
      <c r="N55" s="22">
        <v>0</v>
      </c>
      <c r="O55" s="22">
        <v>3.125</v>
      </c>
      <c r="P55" s="22">
        <v>29.236111000000001</v>
      </c>
      <c r="Q55" s="22"/>
      <c r="R55" s="25"/>
      <c r="S55" s="26"/>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row>
    <row r="56" spans="1:47" ht="18" x14ac:dyDescent="0.25">
      <c r="A56">
        <v>21</v>
      </c>
      <c r="B56" t="s">
        <v>744</v>
      </c>
      <c r="C56" s="25">
        <v>2142</v>
      </c>
      <c r="D56" s="26" t="s">
        <v>49</v>
      </c>
      <c r="E56" s="22">
        <v>0</v>
      </c>
      <c r="F56" s="22">
        <v>0</v>
      </c>
      <c r="G56" s="22">
        <v>0</v>
      </c>
      <c r="H56" s="22">
        <v>0</v>
      </c>
      <c r="I56" s="22">
        <v>2</v>
      </c>
      <c r="J56" s="22">
        <v>17</v>
      </c>
      <c r="K56" s="22">
        <v>4</v>
      </c>
      <c r="L56" s="22">
        <v>4.5</v>
      </c>
      <c r="M56" s="22">
        <v>0</v>
      </c>
      <c r="N56" s="22">
        <v>0</v>
      </c>
      <c r="O56" s="22">
        <v>1</v>
      </c>
      <c r="P56" s="22">
        <v>28.5</v>
      </c>
      <c r="Q56" s="22"/>
      <c r="R56" s="25"/>
      <c r="S56" s="26"/>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row>
    <row r="57" spans="1:47" ht="18" x14ac:dyDescent="0.25">
      <c r="A57">
        <v>71</v>
      </c>
      <c r="B57" t="s">
        <v>765</v>
      </c>
      <c r="C57" s="25">
        <v>7115</v>
      </c>
      <c r="D57" s="26" t="s">
        <v>162</v>
      </c>
      <c r="E57" s="22">
        <v>14.1</v>
      </c>
      <c r="F57" s="22">
        <v>1</v>
      </c>
      <c r="G57" s="22">
        <v>0</v>
      </c>
      <c r="H57" s="22">
        <v>0</v>
      </c>
      <c r="I57" s="22">
        <v>4.8</v>
      </c>
      <c r="J57" s="22">
        <v>4.5</v>
      </c>
      <c r="K57" s="22">
        <v>0</v>
      </c>
      <c r="L57" s="22">
        <v>2.5</v>
      </c>
      <c r="M57" s="22">
        <v>1</v>
      </c>
      <c r="N57" s="22">
        <v>0</v>
      </c>
      <c r="O57" s="22">
        <v>0</v>
      </c>
      <c r="P57" s="22">
        <v>27.9</v>
      </c>
      <c r="Q57" s="22"/>
      <c r="R57" s="25"/>
      <c r="S57" s="26"/>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row>
    <row r="58" spans="1:47" ht="18" x14ac:dyDescent="0.25">
      <c r="A58">
        <v>26</v>
      </c>
      <c r="B58" t="s">
        <v>749</v>
      </c>
      <c r="C58" s="25">
        <v>2655</v>
      </c>
      <c r="D58" s="26" t="s">
        <v>98</v>
      </c>
      <c r="E58" s="22">
        <v>0</v>
      </c>
      <c r="F58" s="22">
        <v>0</v>
      </c>
      <c r="G58" s="22">
        <v>0</v>
      </c>
      <c r="H58" s="22">
        <v>2.5833330000000001</v>
      </c>
      <c r="I58" s="22">
        <v>9.6</v>
      </c>
      <c r="J58" s="22">
        <v>0</v>
      </c>
      <c r="K58" s="22">
        <v>0</v>
      </c>
      <c r="L58" s="22">
        <v>6</v>
      </c>
      <c r="M58" s="22">
        <v>0</v>
      </c>
      <c r="N58" s="22">
        <v>8</v>
      </c>
      <c r="O58" s="22">
        <v>0</v>
      </c>
      <c r="P58" s="22">
        <v>26.183332999999998</v>
      </c>
      <c r="Q58" s="22"/>
      <c r="R58" s="25"/>
      <c r="S58" s="26"/>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row>
    <row r="59" spans="1:47" ht="18" x14ac:dyDescent="0.25">
      <c r="A59">
        <v>74</v>
      </c>
      <c r="B59" t="s">
        <v>768</v>
      </c>
      <c r="C59" s="25">
        <v>7421</v>
      </c>
      <c r="D59" s="26" t="s">
        <v>180</v>
      </c>
      <c r="E59" s="22">
        <v>3</v>
      </c>
      <c r="F59" s="22">
        <v>7</v>
      </c>
      <c r="G59" s="22">
        <v>0</v>
      </c>
      <c r="H59" s="22">
        <v>7</v>
      </c>
      <c r="I59" s="22">
        <v>0</v>
      </c>
      <c r="J59" s="22">
        <v>0</v>
      </c>
      <c r="K59" s="22">
        <v>3.2</v>
      </c>
      <c r="L59" s="22">
        <v>3</v>
      </c>
      <c r="M59" s="22">
        <v>0</v>
      </c>
      <c r="N59" s="22">
        <v>1</v>
      </c>
      <c r="O59" s="22">
        <v>1.8</v>
      </c>
      <c r="P59" s="22">
        <v>26</v>
      </c>
      <c r="Q59" s="22"/>
      <c r="R59" s="25"/>
      <c r="S59" s="26"/>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row>
    <row r="60" spans="1:47" ht="18" x14ac:dyDescent="0.25">
      <c r="A60">
        <v>75</v>
      </c>
      <c r="B60" t="s">
        <v>769</v>
      </c>
      <c r="C60" s="25">
        <v>7522</v>
      </c>
      <c r="D60" s="26" t="s">
        <v>185</v>
      </c>
      <c r="E60" s="22">
        <v>4.9285709999999998</v>
      </c>
      <c r="F60" s="22">
        <v>12.25</v>
      </c>
      <c r="G60" s="22">
        <v>0</v>
      </c>
      <c r="H60" s="22">
        <v>0</v>
      </c>
      <c r="I60" s="22">
        <v>2.6666669999999999</v>
      </c>
      <c r="J60" s="22">
        <v>0</v>
      </c>
      <c r="K60" s="22">
        <v>0</v>
      </c>
      <c r="L60" s="22">
        <v>5</v>
      </c>
      <c r="M60" s="22">
        <v>0</v>
      </c>
      <c r="N60" s="22">
        <v>0</v>
      </c>
      <c r="O60" s="22">
        <v>1</v>
      </c>
      <c r="P60" s="22">
        <v>25.845238000000002</v>
      </c>
      <c r="Q60" s="22"/>
      <c r="R60" s="25"/>
      <c r="S60" s="26"/>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row>
    <row r="61" spans="1:47" ht="18" x14ac:dyDescent="0.25">
      <c r="A61">
        <v>26</v>
      </c>
      <c r="B61" t="s">
        <v>749</v>
      </c>
      <c r="C61" s="25">
        <v>2652</v>
      </c>
      <c r="D61" s="27" t="s">
        <v>95</v>
      </c>
      <c r="E61" s="22">
        <v>0</v>
      </c>
      <c r="F61" s="22">
        <v>4.3333329999999997</v>
      </c>
      <c r="G61" s="22">
        <v>0</v>
      </c>
      <c r="H61" s="22">
        <v>2.25</v>
      </c>
      <c r="I61" s="22">
        <v>0</v>
      </c>
      <c r="J61" s="22">
        <v>0</v>
      </c>
      <c r="K61" s="22">
        <v>2</v>
      </c>
      <c r="L61" s="22">
        <v>0</v>
      </c>
      <c r="M61" s="22">
        <v>0</v>
      </c>
      <c r="N61" s="22">
        <v>14</v>
      </c>
      <c r="O61" s="22">
        <v>3.125</v>
      </c>
      <c r="P61" s="22">
        <v>25.708333</v>
      </c>
      <c r="Q61" s="22"/>
      <c r="R61" s="25"/>
      <c r="S61" s="26"/>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row>
    <row r="62" spans="1:47" ht="18" x14ac:dyDescent="0.25">
      <c r="A62">
        <v>34</v>
      </c>
      <c r="B62" t="s">
        <v>753</v>
      </c>
      <c r="C62" s="25">
        <v>3422</v>
      </c>
      <c r="D62" s="26" t="s">
        <v>118</v>
      </c>
      <c r="E62" s="22">
        <v>0</v>
      </c>
      <c r="F62" s="22">
        <v>0</v>
      </c>
      <c r="G62" s="22">
        <v>0</v>
      </c>
      <c r="H62" s="22">
        <v>3</v>
      </c>
      <c r="I62" s="22">
        <v>0</v>
      </c>
      <c r="J62" s="22">
        <v>0</v>
      </c>
      <c r="K62" s="22">
        <v>0</v>
      </c>
      <c r="L62" s="22">
        <v>9</v>
      </c>
      <c r="M62" s="22">
        <v>1.3333330000000001</v>
      </c>
      <c r="N62" s="22">
        <v>2.75</v>
      </c>
      <c r="O62" s="22">
        <v>9.1428569999999993</v>
      </c>
      <c r="P62" s="22">
        <v>25.226189999999999</v>
      </c>
      <c r="Q62" s="22"/>
      <c r="R62" s="25"/>
      <c r="S62" s="26"/>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row>
    <row r="63" spans="1:47" ht="18" x14ac:dyDescent="0.25">
      <c r="A63">
        <v>22</v>
      </c>
      <c r="B63" t="s">
        <v>745</v>
      </c>
      <c r="C63" s="25">
        <v>2261</v>
      </c>
      <c r="D63" s="26" t="s">
        <v>64</v>
      </c>
      <c r="E63" s="22">
        <v>0</v>
      </c>
      <c r="F63" s="22">
        <v>0</v>
      </c>
      <c r="G63" s="22">
        <v>0</v>
      </c>
      <c r="H63" s="22">
        <v>19</v>
      </c>
      <c r="I63" s="22">
        <v>0</v>
      </c>
      <c r="J63" s="22">
        <v>6</v>
      </c>
      <c r="K63" s="22">
        <v>0</v>
      </c>
      <c r="L63" s="22">
        <v>0</v>
      </c>
      <c r="M63" s="22">
        <v>0</v>
      </c>
      <c r="N63" s="22">
        <v>0</v>
      </c>
      <c r="O63" s="22">
        <v>0</v>
      </c>
      <c r="P63" s="22">
        <v>25</v>
      </c>
      <c r="Q63" s="22"/>
      <c r="R63" s="25"/>
      <c r="S63" s="26"/>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row>
    <row r="64" spans="1:47" ht="18" x14ac:dyDescent="0.25">
      <c r="A64">
        <v>22</v>
      </c>
      <c r="B64" t="s">
        <v>745</v>
      </c>
      <c r="C64" s="25">
        <v>2</v>
      </c>
      <c r="D64" s="26" t="s">
        <v>33</v>
      </c>
      <c r="E64" s="22">
        <v>12.444443999999999</v>
      </c>
      <c r="F64" s="22">
        <v>0</v>
      </c>
      <c r="G64" s="22">
        <v>0</v>
      </c>
      <c r="H64" s="22">
        <v>0</v>
      </c>
      <c r="I64" s="22">
        <v>1.4210530000000001</v>
      </c>
      <c r="J64" s="22">
        <v>0</v>
      </c>
      <c r="K64" s="22">
        <v>0</v>
      </c>
      <c r="L64" s="22">
        <v>0</v>
      </c>
      <c r="M64" s="22">
        <v>0</v>
      </c>
      <c r="N64" s="22">
        <v>10</v>
      </c>
      <c r="O64" s="22">
        <v>0</v>
      </c>
      <c r="P64" s="22">
        <v>23.865496999999998</v>
      </c>
      <c r="Q64" s="22"/>
      <c r="R64" s="25"/>
      <c r="S64" s="26"/>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row>
    <row r="65" spans="1:47" ht="18" x14ac:dyDescent="0.25">
      <c r="A65">
        <v>26</v>
      </c>
      <c r="B65" t="s">
        <v>749</v>
      </c>
      <c r="C65" s="25">
        <v>2653</v>
      </c>
      <c r="D65" s="26" t="s">
        <v>96</v>
      </c>
      <c r="E65" s="22">
        <v>0</v>
      </c>
      <c r="F65" s="22">
        <v>16.166667</v>
      </c>
      <c r="G65" s="22">
        <v>0</v>
      </c>
      <c r="H65" s="22">
        <v>0</v>
      </c>
      <c r="I65" s="22">
        <v>7.5</v>
      </c>
      <c r="J65" s="22">
        <v>0</v>
      </c>
      <c r="K65" s="22">
        <v>0</v>
      </c>
      <c r="L65" s="22">
        <v>0</v>
      </c>
      <c r="M65" s="22">
        <v>0</v>
      </c>
      <c r="N65" s="22">
        <v>0</v>
      </c>
      <c r="O65" s="22">
        <v>0</v>
      </c>
      <c r="P65" s="22">
        <v>23.666667</v>
      </c>
      <c r="Q65" s="22"/>
      <c r="R65" s="25"/>
      <c r="S65" s="27"/>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row>
    <row r="66" spans="1:47" ht="18" x14ac:dyDescent="0.25">
      <c r="A66">
        <v>42</v>
      </c>
      <c r="B66" t="s">
        <v>756</v>
      </c>
      <c r="C66" s="25">
        <v>4226</v>
      </c>
      <c r="D66" s="26" t="s">
        <v>134</v>
      </c>
      <c r="E66" s="22">
        <v>0</v>
      </c>
      <c r="F66" s="22">
        <v>0</v>
      </c>
      <c r="G66" s="22">
        <v>0</v>
      </c>
      <c r="H66" s="22">
        <v>0</v>
      </c>
      <c r="I66" s="22">
        <v>1.75</v>
      </c>
      <c r="J66" s="22">
        <v>1</v>
      </c>
      <c r="K66" s="22">
        <v>0</v>
      </c>
      <c r="L66" s="22">
        <v>6</v>
      </c>
      <c r="M66" s="22">
        <v>0</v>
      </c>
      <c r="N66" s="22">
        <v>2</v>
      </c>
      <c r="O66" s="22">
        <v>12</v>
      </c>
      <c r="P66" s="22">
        <v>22.75</v>
      </c>
      <c r="Q66" s="22"/>
      <c r="R66" s="25"/>
      <c r="S66" s="26"/>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row>
    <row r="67" spans="1:47" ht="18" x14ac:dyDescent="0.25">
      <c r="A67">
        <v>72</v>
      </c>
      <c r="B67" t="s">
        <v>766</v>
      </c>
      <c r="C67" s="25">
        <v>7223</v>
      </c>
      <c r="D67" s="26" t="s">
        <v>171</v>
      </c>
      <c r="E67" s="22">
        <v>0</v>
      </c>
      <c r="F67" s="22">
        <v>0</v>
      </c>
      <c r="G67" s="22">
        <v>0</v>
      </c>
      <c r="H67" s="22">
        <v>1</v>
      </c>
      <c r="I67" s="22">
        <v>4</v>
      </c>
      <c r="J67" s="22">
        <v>3.5</v>
      </c>
      <c r="K67" s="22">
        <v>0</v>
      </c>
      <c r="L67" s="22">
        <v>6</v>
      </c>
      <c r="M67" s="22">
        <v>0</v>
      </c>
      <c r="N67" s="22">
        <v>2.545455</v>
      </c>
      <c r="O67" s="22">
        <v>4.7</v>
      </c>
      <c r="P67" s="22">
        <v>21.745455000000003</v>
      </c>
      <c r="Q67" s="22"/>
      <c r="R67" s="25"/>
      <c r="S67" s="26"/>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row>
    <row r="68" spans="1:47" ht="18" x14ac:dyDescent="0.25">
      <c r="A68">
        <v>12</v>
      </c>
      <c r="B68" t="s">
        <v>741</v>
      </c>
      <c r="C68" s="25">
        <v>1221</v>
      </c>
      <c r="D68" s="26" t="s">
        <v>37</v>
      </c>
      <c r="E68" s="22">
        <v>1.3333330000000001</v>
      </c>
      <c r="F68" s="22">
        <v>10.5</v>
      </c>
      <c r="G68" s="22">
        <v>0</v>
      </c>
      <c r="H68" s="22">
        <v>4.8275860000000002</v>
      </c>
      <c r="I68" s="22">
        <v>2.25</v>
      </c>
      <c r="J68" s="22">
        <v>0</v>
      </c>
      <c r="K68" s="22">
        <v>0</v>
      </c>
      <c r="L68" s="22">
        <v>1</v>
      </c>
      <c r="M68" s="22">
        <v>0</v>
      </c>
      <c r="N68" s="22">
        <v>1</v>
      </c>
      <c r="O68" s="22">
        <v>0</v>
      </c>
      <c r="P68" s="22">
        <v>20.910919999999997</v>
      </c>
      <c r="Q68" s="22"/>
      <c r="R68" s="25"/>
      <c r="S68" s="26"/>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row>
    <row r="69" spans="1:47" ht="18" x14ac:dyDescent="0.25">
      <c r="A69">
        <v>81</v>
      </c>
      <c r="B69" t="s">
        <v>770</v>
      </c>
      <c r="C69" s="25">
        <v>8189</v>
      </c>
      <c r="D69" s="26" t="s">
        <v>198</v>
      </c>
      <c r="E69" s="22">
        <v>1.4285709999999998</v>
      </c>
      <c r="F69" s="22">
        <v>0</v>
      </c>
      <c r="G69" s="22">
        <v>0</v>
      </c>
      <c r="H69" s="22">
        <v>4.8275860000000002</v>
      </c>
      <c r="I69" s="22">
        <v>9.9025639999999999</v>
      </c>
      <c r="J69" s="22">
        <v>0</v>
      </c>
      <c r="K69" s="22">
        <v>0</v>
      </c>
      <c r="L69" s="22">
        <v>0</v>
      </c>
      <c r="M69" s="22">
        <v>0</v>
      </c>
      <c r="N69" s="22">
        <v>3</v>
      </c>
      <c r="O69" s="22">
        <v>1.6666669999999999</v>
      </c>
      <c r="P69" s="22">
        <v>20.825388</v>
      </c>
      <c r="Q69" s="22"/>
      <c r="R69" s="25"/>
      <c r="S69" s="26"/>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row>
    <row r="70" spans="1:47" ht="18" x14ac:dyDescent="0.25">
      <c r="A70">
        <v>23</v>
      </c>
      <c r="B70" t="s">
        <v>746</v>
      </c>
      <c r="C70" s="25">
        <v>2356</v>
      </c>
      <c r="D70" s="26" t="s">
        <v>76</v>
      </c>
      <c r="E70" s="22">
        <v>0</v>
      </c>
      <c r="F70" s="22">
        <v>0</v>
      </c>
      <c r="G70" s="22">
        <v>0</v>
      </c>
      <c r="H70" s="22">
        <v>1</v>
      </c>
      <c r="I70" s="22">
        <v>0</v>
      </c>
      <c r="J70" s="22">
        <v>0</v>
      </c>
      <c r="K70" s="22">
        <v>0</v>
      </c>
      <c r="L70" s="22">
        <v>0</v>
      </c>
      <c r="M70" s="22">
        <v>0</v>
      </c>
      <c r="N70" s="22">
        <v>13.333333</v>
      </c>
      <c r="O70" s="22">
        <v>6</v>
      </c>
      <c r="P70" s="22">
        <v>20.333333</v>
      </c>
      <c r="Q70" s="22"/>
      <c r="R70" s="25"/>
      <c r="S70" s="26"/>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row>
    <row r="71" spans="1:47" ht="18" x14ac:dyDescent="0.25">
      <c r="A71">
        <v>73</v>
      </c>
      <c r="B71" t="s">
        <v>767</v>
      </c>
      <c r="C71" s="25">
        <v>7317</v>
      </c>
      <c r="D71" s="26" t="s">
        <v>175</v>
      </c>
      <c r="E71" s="22">
        <v>18.761904999999999</v>
      </c>
      <c r="F71" s="22">
        <v>0</v>
      </c>
      <c r="G71" s="22">
        <v>0</v>
      </c>
      <c r="H71" s="22">
        <v>0</v>
      </c>
      <c r="I71" s="22">
        <v>0</v>
      </c>
      <c r="J71" s="22">
        <v>0</v>
      </c>
      <c r="K71" s="22">
        <v>0</v>
      </c>
      <c r="L71" s="22">
        <v>0</v>
      </c>
      <c r="M71" s="22">
        <v>0</v>
      </c>
      <c r="N71" s="22">
        <v>0</v>
      </c>
      <c r="O71" s="22">
        <v>0</v>
      </c>
      <c r="P71" s="22">
        <v>18.761904999999999</v>
      </c>
      <c r="Q71" s="22"/>
      <c r="R71" s="25"/>
      <c r="S71" s="26"/>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row>
    <row r="72" spans="1:47" ht="18" x14ac:dyDescent="0.25">
      <c r="A72">
        <v>21</v>
      </c>
      <c r="B72" t="s">
        <v>744</v>
      </c>
      <c r="C72" s="25">
        <v>2149</v>
      </c>
      <c r="D72" s="26" t="s">
        <v>53</v>
      </c>
      <c r="E72" s="22">
        <v>0</v>
      </c>
      <c r="F72" s="22">
        <v>0</v>
      </c>
      <c r="G72" s="22">
        <v>0</v>
      </c>
      <c r="H72" s="22">
        <v>0</v>
      </c>
      <c r="I72" s="22">
        <v>0</v>
      </c>
      <c r="J72" s="22">
        <v>17</v>
      </c>
      <c r="K72" s="22">
        <v>0</v>
      </c>
      <c r="L72" s="22">
        <v>1</v>
      </c>
      <c r="M72" s="22">
        <v>0</v>
      </c>
      <c r="N72" s="22">
        <v>0</v>
      </c>
      <c r="O72" s="22">
        <v>0</v>
      </c>
      <c r="P72" s="22">
        <v>18</v>
      </c>
      <c r="Q72" s="22"/>
      <c r="R72" s="25"/>
      <c r="S72" s="26"/>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row>
    <row r="73" spans="1:47" ht="18" x14ac:dyDescent="0.25">
      <c r="A73">
        <v>72</v>
      </c>
      <c r="B73" t="s">
        <v>766</v>
      </c>
      <c r="C73" s="25">
        <v>7222</v>
      </c>
      <c r="D73" s="26" t="s">
        <v>170</v>
      </c>
      <c r="E73" s="22">
        <v>5.1666670000000003</v>
      </c>
      <c r="F73" s="22">
        <v>0</v>
      </c>
      <c r="G73" s="22">
        <v>0</v>
      </c>
      <c r="H73" s="22">
        <v>0</v>
      </c>
      <c r="I73" s="22">
        <v>6</v>
      </c>
      <c r="J73" s="22">
        <v>1</v>
      </c>
      <c r="K73" s="22">
        <v>0</v>
      </c>
      <c r="L73" s="22">
        <v>0</v>
      </c>
      <c r="M73" s="22">
        <v>0</v>
      </c>
      <c r="N73" s="22">
        <v>0</v>
      </c>
      <c r="O73" s="22">
        <v>5.8303029999999998</v>
      </c>
      <c r="P73" s="22">
        <v>17.996970000000001</v>
      </c>
      <c r="Q73" s="22"/>
      <c r="R73" s="25"/>
      <c r="S73" s="26"/>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row>
    <row r="74" spans="1:47" ht="18" x14ac:dyDescent="0.25">
      <c r="A74">
        <v>96</v>
      </c>
      <c r="B74" t="s">
        <v>775</v>
      </c>
      <c r="C74" s="25">
        <v>9611</v>
      </c>
      <c r="D74" s="26" t="s">
        <v>214</v>
      </c>
      <c r="E74" s="22">
        <v>0</v>
      </c>
      <c r="F74" s="22">
        <v>0</v>
      </c>
      <c r="G74" s="22">
        <v>0</v>
      </c>
      <c r="H74" s="22">
        <v>2.2000000000000002</v>
      </c>
      <c r="I74" s="22">
        <v>3.1666669999999999</v>
      </c>
      <c r="J74" s="22">
        <v>5.4444440000000007</v>
      </c>
      <c r="K74" s="22">
        <v>0</v>
      </c>
      <c r="L74" s="22">
        <v>0</v>
      </c>
      <c r="M74" s="22">
        <v>4.5</v>
      </c>
      <c r="N74" s="22">
        <v>1</v>
      </c>
      <c r="O74" s="22">
        <v>1</v>
      </c>
      <c r="P74" s="22">
        <v>17.311111</v>
      </c>
      <c r="Q74" s="22"/>
      <c r="R74" s="25"/>
      <c r="S74" s="26"/>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row>
    <row r="75" spans="1:47" ht="18" x14ac:dyDescent="0.25">
      <c r="A75">
        <v>26</v>
      </c>
      <c r="B75" t="s">
        <v>749</v>
      </c>
      <c r="C75" s="25">
        <v>2622</v>
      </c>
      <c r="D75" s="26" t="s">
        <v>91</v>
      </c>
      <c r="E75" s="22">
        <v>0</v>
      </c>
      <c r="F75" s="22">
        <v>0</v>
      </c>
      <c r="G75" s="22">
        <v>0</v>
      </c>
      <c r="H75" s="22">
        <v>8.25</v>
      </c>
      <c r="I75" s="22">
        <v>0</v>
      </c>
      <c r="J75" s="22">
        <v>0</v>
      </c>
      <c r="K75" s="22">
        <v>0</v>
      </c>
      <c r="L75" s="22">
        <v>3.75</v>
      </c>
      <c r="M75" s="22">
        <v>4.5</v>
      </c>
      <c r="N75" s="22">
        <v>0</v>
      </c>
      <c r="O75" s="22">
        <v>0</v>
      </c>
      <c r="P75" s="22">
        <v>16.5</v>
      </c>
      <c r="Q75" s="22"/>
      <c r="R75" s="25"/>
      <c r="S75" s="26"/>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row>
    <row r="76" spans="1:47" ht="18" x14ac:dyDescent="0.25">
      <c r="A76">
        <v>81</v>
      </c>
      <c r="B76" t="s">
        <v>770</v>
      </c>
      <c r="C76" s="25">
        <v>8142</v>
      </c>
      <c r="D76" s="26" t="s">
        <v>193</v>
      </c>
      <c r="E76" s="22">
        <v>1.285714</v>
      </c>
      <c r="F76" s="22">
        <v>10.8</v>
      </c>
      <c r="G76" s="22">
        <v>0</v>
      </c>
      <c r="H76" s="22">
        <v>0</v>
      </c>
      <c r="I76" s="22">
        <v>4.030303</v>
      </c>
      <c r="J76" s="22">
        <v>0</v>
      </c>
      <c r="K76" s="22">
        <v>0</v>
      </c>
      <c r="L76" s="22">
        <v>0</v>
      </c>
      <c r="M76" s="22">
        <v>0</v>
      </c>
      <c r="N76" s="22">
        <v>0</v>
      </c>
      <c r="O76" s="22">
        <v>0</v>
      </c>
      <c r="P76" s="22">
        <v>16.116016999999999</v>
      </c>
      <c r="Q76" s="22"/>
      <c r="R76" s="25"/>
      <c r="S76" s="26"/>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row>
    <row r="77" spans="1:47" ht="18" x14ac:dyDescent="0.25">
      <c r="A77">
        <v>92</v>
      </c>
      <c r="B77" t="s">
        <v>772</v>
      </c>
      <c r="C77" s="25">
        <v>9211</v>
      </c>
      <c r="D77" s="26" t="s">
        <v>205</v>
      </c>
      <c r="E77" s="22">
        <v>0</v>
      </c>
      <c r="F77" s="22">
        <v>0</v>
      </c>
      <c r="G77" s="22">
        <v>9.6666670000000003</v>
      </c>
      <c r="H77" s="22">
        <v>1.8333330000000001</v>
      </c>
      <c r="I77" s="22">
        <v>2.25</v>
      </c>
      <c r="J77" s="22">
        <v>2</v>
      </c>
      <c r="K77" s="22">
        <v>0</v>
      </c>
      <c r="L77" s="22">
        <v>0</v>
      </c>
      <c r="M77" s="22">
        <v>0</v>
      </c>
      <c r="N77" s="22">
        <v>0</v>
      </c>
      <c r="O77" s="22">
        <v>0</v>
      </c>
      <c r="P77" s="22">
        <v>15.75</v>
      </c>
      <c r="Q77" s="22"/>
      <c r="R77" s="25"/>
      <c r="S77" s="26"/>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row>
    <row r="78" spans="1:47" ht="18" x14ac:dyDescent="0.25">
      <c r="A78">
        <v>31</v>
      </c>
      <c r="B78" t="s">
        <v>750</v>
      </c>
      <c r="C78" s="25">
        <v>3115</v>
      </c>
      <c r="D78" s="26" t="s">
        <v>102</v>
      </c>
      <c r="E78" s="22">
        <v>10</v>
      </c>
      <c r="F78" s="22">
        <v>1</v>
      </c>
      <c r="G78" s="22">
        <v>0</v>
      </c>
      <c r="H78" s="22">
        <v>0</v>
      </c>
      <c r="I78" s="22">
        <v>3.5</v>
      </c>
      <c r="J78" s="22">
        <v>0</v>
      </c>
      <c r="K78" s="22">
        <v>0</v>
      </c>
      <c r="L78" s="22">
        <v>1</v>
      </c>
      <c r="M78" s="22">
        <v>0</v>
      </c>
      <c r="N78" s="22">
        <v>0</v>
      </c>
      <c r="O78" s="22">
        <v>0</v>
      </c>
      <c r="P78" s="22">
        <v>15.5</v>
      </c>
      <c r="Q78" s="22"/>
      <c r="R78" s="25"/>
      <c r="S78" s="26"/>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row>
    <row r="79" spans="1:47" ht="18" x14ac:dyDescent="0.25">
      <c r="A79">
        <v>13</v>
      </c>
      <c r="B79" t="s">
        <v>742</v>
      </c>
      <c r="C79" s="25">
        <v>1346</v>
      </c>
      <c r="D79" s="26" t="s">
        <v>41</v>
      </c>
      <c r="E79" s="22">
        <v>14.7</v>
      </c>
      <c r="F79" s="22">
        <v>0</v>
      </c>
      <c r="G79" s="22">
        <v>0</v>
      </c>
      <c r="H79" s="22">
        <v>0</v>
      </c>
      <c r="I79" s="22">
        <v>0</v>
      </c>
      <c r="J79" s="22">
        <v>0</v>
      </c>
      <c r="K79" s="22">
        <v>0</v>
      </c>
      <c r="L79" s="22">
        <v>0</v>
      </c>
      <c r="M79" s="22">
        <v>0</v>
      </c>
      <c r="N79" s="22">
        <v>0</v>
      </c>
      <c r="O79" s="22">
        <v>0</v>
      </c>
      <c r="P79" s="22">
        <v>14.7</v>
      </c>
      <c r="Q79" s="22"/>
      <c r="R79" s="25"/>
      <c r="S79" s="26"/>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row>
    <row r="80" spans="1:47" ht="18" x14ac:dyDescent="0.25">
      <c r="A80">
        <v>22</v>
      </c>
      <c r="B80" t="s">
        <v>745</v>
      </c>
      <c r="C80" s="25">
        <v>2263</v>
      </c>
      <c r="D80" s="26" t="s">
        <v>66</v>
      </c>
      <c r="E80" s="22">
        <v>14.7</v>
      </c>
      <c r="F80" s="22">
        <v>0</v>
      </c>
      <c r="G80" s="22">
        <v>0</v>
      </c>
      <c r="H80" s="22">
        <v>0</v>
      </c>
      <c r="I80" s="22">
        <v>0</v>
      </c>
      <c r="J80" s="22">
        <v>0</v>
      </c>
      <c r="K80" s="22">
        <v>0</v>
      </c>
      <c r="L80" s="22">
        <v>0</v>
      </c>
      <c r="M80" s="22">
        <v>0</v>
      </c>
      <c r="N80" s="22">
        <v>0</v>
      </c>
      <c r="O80" s="22">
        <v>0</v>
      </c>
      <c r="P80" s="22">
        <v>14.7</v>
      </c>
      <c r="Q80" s="22"/>
      <c r="R80" s="25"/>
      <c r="S80" s="26"/>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row>
    <row r="81" spans="1:47" ht="18" x14ac:dyDescent="0.25">
      <c r="A81">
        <v>51</v>
      </c>
      <c r="B81" t="s">
        <v>759</v>
      </c>
      <c r="C81" s="25">
        <v>5169</v>
      </c>
      <c r="D81" s="26" t="s">
        <v>148</v>
      </c>
      <c r="E81" s="22">
        <v>6</v>
      </c>
      <c r="F81" s="22">
        <v>0</v>
      </c>
      <c r="G81" s="22">
        <v>0</v>
      </c>
      <c r="H81" s="22">
        <v>3.25</v>
      </c>
      <c r="I81" s="22">
        <v>0</v>
      </c>
      <c r="J81" s="22">
        <v>0</v>
      </c>
      <c r="K81" s="22">
        <v>0</v>
      </c>
      <c r="L81" s="22">
        <v>0</v>
      </c>
      <c r="M81" s="22">
        <v>0</v>
      </c>
      <c r="N81" s="22">
        <v>0</v>
      </c>
      <c r="O81" s="22">
        <v>5.4</v>
      </c>
      <c r="P81" s="22">
        <v>14.65</v>
      </c>
      <c r="Q81" s="22"/>
      <c r="R81" s="25"/>
      <c r="S81" s="26"/>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row>
    <row r="82" spans="1:47" ht="18" x14ac:dyDescent="0.25">
      <c r="A82">
        <v>71</v>
      </c>
      <c r="B82" t="s">
        <v>765</v>
      </c>
      <c r="C82" s="25">
        <v>7113</v>
      </c>
      <c r="D82" s="26" t="s">
        <v>160</v>
      </c>
      <c r="E82" s="22">
        <v>0</v>
      </c>
      <c r="F82" s="22">
        <v>0</v>
      </c>
      <c r="G82" s="22">
        <v>0</v>
      </c>
      <c r="H82" s="22">
        <v>5.0672269999999999</v>
      </c>
      <c r="I82" s="22">
        <v>0</v>
      </c>
      <c r="J82" s="22">
        <v>0</v>
      </c>
      <c r="K82" s="22">
        <v>0</v>
      </c>
      <c r="L82" s="22">
        <v>7.5714290000000002</v>
      </c>
      <c r="M82" s="22">
        <v>0</v>
      </c>
      <c r="N82" s="22">
        <v>0</v>
      </c>
      <c r="O82" s="22">
        <v>2</v>
      </c>
      <c r="P82" s="22">
        <v>14.638655</v>
      </c>
      <c r="Q82" s="22"/>
      <c r="R82" s="25"/>
      <c r="S82" s="26"/>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row>
    <row r="83" spans="1:47" ht="18" x14ac:dyDescent="0.25">
      <c r="A83">
        <v>93</v>
      </c>
      <c r="B83" t="s">
        <v>773</v>
      </c>
      <c r="C83" s="25">
        <v>9312</v>
      </c>
      <c r="D83" s="26" t="s">
        <v>210</v>
      </c>
      <c r="E83" s="22">
        <v>0</v>
      </c>
      <c r="F83" s="22">
        <v>13.684210999999999</v>
      </c>
      <c r="G83" s="22">
        <v>0</v>
      </c>
      <c r="H83" s="22">
        <v>0</v>
      </c>
      <c r="I83" s="22">
        <v>0</v>
      </c>
      <c r="J83" s="22">
        <v>0</v>
      </c>
      <c r="K83" s="22">
        <v>0</v>
      </c>
      <c r="L83" s="22">
        <v>0</v>
      </c>
      <c r="M83" s="22">
        <v>0</v>
      </c>
      <c r="N83" s="22">
        <v>0</v>
      </c>
      <c r="O83" s="22">
        <v>0</v>
      </c>
      <c r="P83" s="22">
        <v>13.684210999999999</v>
      </c>
      <c r="Q83" s="22"/>
      <c r="R83" s="25"/>
      <c r="S83" s="26"/>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row>
    <row r="84" spans="1:47" ht="18" x14ac:dyDescent="0.25">
      <c r="A84">
        <v>22</v>
      </c>
      <c r="B84" t="s">
        <v>745</v>
      </c>
      <c r="C84" s="25">
        <v>2267</v>
      </c>
      <c r="D84" s="26" t="s">
        <v>68</v>
      </c>
      <c r="E84" s="22">
        <v>0</v>
      </c>
      <c r="F84" s="22">
        <v>0</v>
      </c>
      <c r="G84" s="22">
        <v>0</v>
      </c>
      <c r="H84" s="22">
        <v>3</v>
      </c>
      <c r="I84" s="22">
        <v>0</v>
      </c>
      <c r="J84" s="22">
        <v>0</v>
      </c>
      <c r="K84" s="22">
        <v>0</v>
      </c>
      <c r="L84" s="22">
        <v>1</v>
      </c>
      <c r="M84" s="22">
        <v>0</v>
      </c>
      <c r="N84" s="22">
        <v>2</v>
      </c>
      <c r="O84" s="22">
        <v>7.5</v>
      </c>
      <c r="P84" s="22">
        <v>13.5</v>
      </c>
      <c r="Q84" s="22"/>
      <c r="R84" s="25"/>
      <c r="S84" s="26"/>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row>
    <row r="85" spans="1:47" ht="18" x14ac:dyDescent="0.25">
      <c r="A85">
        <v>43</v>
      </c>
      <c r="B85" t="s">
        <v>757</v>
      </c>
      <c r="C85" s="25">
        <v>4321</v>
      </c>
      <c r="D85" s="26" t="s">
        <v>138</v>
      </c>
      <c r="E85" s="22">
        <v>0</v>
      </c>
      <c r="F85" s="22">
        <v>0</v>
      </c>
      <c r="G85" s="22">
        <v>0</v>
      </c>
      <c r="H85" s="22">
        <v>7.3650789999999997</v>
      </c>
      <c r="I85" s="22">
        <v>1.8947370000000001</v>
      </c>
      <c r="J85" s="22">
        <v>0</v>
      </c>
      <c r="K85" s="22">
        <v>0</v>
      </c>
      <c r="L85" s="22">
        <v>0</v>
      </c>
      <c r="M85" s="22">
        <v>0</v>
      </c>
      <c r="N85" s="22">
        <v>4.0454549999999996</v>
      </c>
      <c r="O85" s="22">
        <v>0</v>
      </c>
      <c r="P85" s="22">
        <v>13.305271000000001</v>
      </c>
      <c r="Q85" s="22"/>
      <c r="R85" s="25"/>
      <c r="S85" s="26"/>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row>
    <row r="86" spans="1:47" ht="18" x14ac:dyDescent="0.25">
      <c r="A86">
        <v>42</v>
      </c>
      <c r="B86" t="s">
        <v>756</v>
      </c>
      <c r="C86" s="25">
        <v>4224</v>
      </c>
      <c r="D86" s="26" t="s">
        <v>133</v>
      </c>
      <c r="E86" s="22">
        <v>0</v>
      </c>
      <c r="F86" s="22">
        <v>0</v>
      </c>
      <c r="G86" s="22">
        <v>0</v>
      </c>
      <c r="H86" s="22">
        <v>0</v>
      </c>
      <c r="I86" s="22">
        <v>5.8333329999999997</v>
      </c>
      <c r="J86" s="22">
        <v>0</v>
      </c>
      <c r="K86" s="22">
        <v>5</v>
      </c>
      <c r="L86" s="22">
        <v>0</v>
      </c>
      <c r="M86" s="22">
        <v>0</v>
      </c>
      <c r="N86" s="22">
        <v>1.3333330000000001</v>
      </c>
      <c r="O86" s="22">
        <v>1</v>
      </c>
      <c r="P86" s="22">
        <v>13.166667</v>
      </c>
      <c r="Q86" s="22"/>
      <c r="R86" s="25"/>
      <c r="S86" s="26"/>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row>
    <row r="87" spans="1:47" ht="18" x14ac:dyDescent="0.25">
      <c r="A87">
        <v>71</v>
      </c>
      <c r="B87" t="s">
        <v>765</v>
      </c>
      <c r="C87" s="25">
        <v>7126</v>
      </c>
      <c r="D87" s="26" t="s">
        <v>165</v>
      </c>
      <c r="E87" s="22">
        <v>0</v>
      </c>
      <c r="F87" s="22">
        <v>0</v>
      </c>
      <c r="G87" s="22">
        <v>0</v>
      </c>
      <c r="H87" s="22">
        <v>13</v>
      </c>
      <c r="I87" s="22">
        <v>0</v>
      </c>
      <c r="J87" s="22">
        <v>0</v>
      </c>
      <c r="K87" s="22">
        <v>0</v>
      </c>
      <c r="L87" s="22">
        <v>0</v>
      </c>
      <c r="M87" s="22">
        <v>0</v>
      </c>
      <c r="N87" s="22">
        <v>0</v>
      </c>
      <c r="O87" s="22">
        <v>0</v>
      </c>
      <c r="P87" s="22">
        <v>13</v>
      </c>
      <c r="Q87" s="22"/>
      <c r="R87" s="25"/>
      <c r="S87" s="26"/>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row>
    <row r="88" spans="1:47" ht="18" x14ac:dyDescent="0.25">
      <c r="A88">
        <v>14</v>
      </c>
      <c r="B88" t="s">
        <v>743</v>
      </c>
      <c r="C88" s="25">
        <v>1412</v>
      </c>
      <c r="D88" s="26" t="s">
        <v>43</v>
      </c>
      <c r="E88" s="22">
        <v>0</v>
      </c>
      <c r="F88" s="22">
        <v>0</v>
      </c>
      <c r="G88" s="22">
        <v>0</v>
      </c>
      <c r="H88" s="22">
        <v>0</v>
      </c>
      <c r="I88" s="22">
        <v>0</v>
      </c>
      <c r="J88" s="22">
        <v>0</v>
      </c>
      <c r="K88" s="22">
        <v>12</v>
      </c>
      <c r="L88" s="22">
        <v>0</v>
      </c>
      <c r="M88" s="22">
        <v>0</v>
      </c>
      <c r="N88" s="22">
        <v>0</v>
      </c>
      <c r="O88" s="22">
        <v>0</v>
      </c>
      <c r="P88" s="22">
        <v>12</v>
      </c>
      <c r="Q88" s="22"/>
      <c r="R88" s="25"/>
      <c r="S88" s="26"/>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row>
    <row r="89" spans="1:47" ht="18" x14ac:dyDescent="0.25">
      <c r="A89">
        <v>23</v>
      </c>
      <c r="B89" t="s">
        <v>746</v>
      </c>
      <c r="C89" s="25">
        <v>2342</v>
      </c>
      <c r="D89" s="26" t="s">
        <v>72</v>
      </c>
      <c r="E89" s="22">
        <v>0</v>
      </c>
      <c r="F89" s="22">
        <v>0</v>
      </c>
      <c r="G89" s="22">
        <v>0</v>
      </c>
      <c r="H89" s="22">
        <v>6.3333329999999997</v>
      </c>
      <c r="I89" s="22">
        <v>0</v>
      </c>
      <c r="J89" s="22">
        <v>5.4444440000000007</v>
      </c>
      <c r="K89" s="22">
        <v>0</v>
      </c>
      <c r="L89" s="22">
        <v>0</v>
      </c>
      <c r="M89" s="22">
        <v>0</v>
      </c>
      <c r="N89" s="22">
        <v>0</v>
      </c>
      <c r="O89" s="22">
        <v>0</v>
      </c>
      <c r="P89" s="22">
        <v>11.777778</v>
      </c>
      <c r="Q89" s="22"/>
      <c r="R89" s="25"/>
      <c r="S89" s="26"/>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row>
    <row r="90" spans="1:47" ht="18" x14ac:dyDescent="0.25">
      <c r="A90">
        <v>25</v>
      </c>
      <c r="B90" t="s">
        <v>748</v>
      </c>
      <c r="C90" s="25">
        <v>2519</v>
      </c>
      <c r="D90" s="26" t="s">
        <v>87</v>
      </c>
      <c r="E90" s="22">
        <v>0</v>
      </c>
      <c r="F90" s="22">
        <v>3.25</v>
      </c>
      <c r="G90" s="22">
        <v>0</v>
      </c>
      <c r="H90" s="22">
        <v>1</v>
      </c>
      <c r="I90" s="22">
        <v>0</v>
      </c>
      <c r="J90" s="22">
        <v>0</v>
      </c>
      <c r="K90" s="22">
        <v>0</v>
      </c>
      <c r="L90" s="22">
        <v>5.75</v>
      </c>
      <c r="M90" s="22">
        <v>0</v>
      </c>
      <c r="N90" s="22">
        <v>1.4</v>
      </c>
      <c r="O90" s="22">
        <v>0</v>
      </c>
      <c r="P90" s="22">
        <v>11.4</v>
      </c>
      <c r="Q90" s="22"/>
      <c r="R90" s="25"/>
      <c r="S90" s="26"/>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row>
    <row r="91" spans="1:47" ht="18" x14ac:dyDescent="0.25">
      <c r="A91">
        <v>33</v>
      </c>
      <c r="B91" t="s">
        <v>752</v>
      </c>
      <c r="C91" s="25">
        <v>3339</v>
      </c>
      <c r="D91" s="26" t="s">
        <v>114</v>
      </c>
      <c r="E91" s="22">
        <v>0</v>
      </c>
      <c r="F91" s="22">
        <v>11</v>
      </c>
      <c r="G91" s="22">
        <v>0</v>
      </c>
      <c r="H91" s="22">
        <v>0</v>
      </c>
      <c r="I91" s="22">
        <v>0</v>
      </c>
      <c r="J91" s="22">
        <v>0</v>
      </c>
      <c r="K91" s="22">
        <v>0</v>
      </c>
      <c r="L91" s="22">
        <v>0</v>
      </c>
      <c r="M91" s="22">
        <v>0</v>
      </c>
      <c r="N91" s="22">
        <v>0</v>
      </c>
      <c r="O91" s="22">
        <v>0</v>
      </c>
      <c r="P91" s="22">
        <v>11</v>
      </c>
      <c r="Q91" s="22"/>
      <c r="R91" s="25"/>
      <c r="S91" s="26"/>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row>
    <row r="92" spans="1:47" ht="18" x14ac:dyDescent="0.25">
      <c r="A92">
        <v>21</v>
      </c>
      <c r="B92" t="s">
        <v>744</v>
      </c>
      <c r="C92" s="25">
        <v>2132</v>
      </c>
      <c r="D92" s="26" t="s">
        <v>48</v>
      </c>
      <c r="E92" s="22">
        <v>2</v>
      </c>
      <c r="F92" s="22">
        <v>0</v>
      </c>
      <c r="G92" s="22">
        <v>0</v>
      </c>
      <c r="H92" s="22">
        <v>0</v>
      </c>
      <c r="I92" s="22">
        <v>0</v>
      </c>
      <c r="J92" s="22">
        <v>1.9333330000000002</v>
      </c>
      <c r="K92" s="22">
        <v>0</v>
      </c>
      <c r="L92" s="22">
        <v>3.8</v>
      </c>
      <c r="M92" s="22">
        <v>0</v>
      </c>
      <c r="N92" s="22">
        <v>0</v>
      </c>
      <c r="O92" s="22">
        <v>3</v>
      </c>
      <c r="P92" s="22">
        <v>10.733333</v>
      </c>
      <c r="Q92" s="22"/>
      <c r="R92" s="25"/>
      <c r="S92" s="26"/>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row>
    <row r="93" spans="1:47" ht="18" x14ac:dyDescent="0.25">
      <c r="A93">
        <v>93</v>
      </c>
      <c r="B93" t="s">
        <v>773</v>
      </c>
      <c r="C93" s="25">
        <v>9313</v>
      </c>
      <c r="D93" s="26" t="s">
        <v>211</v>
      </c>
      <c r="E93" s="22">
        <v>0</v>
      </c>
      <c r="F93" s="22">
        <v>0</v>
      </c>
      <c r="G93" s="22">
        <v>0</v>
      </c>
      <c r="H93" s="22">
        <v>2</v>
      </c>
      <c r="I93" s="22">
        <v>0</v>
      </c>
      <c r="J93" s="22">
        <v>0</v>
      </c>
      <c r="K93" s="22">
        <v>2.3333330000000001</v>
      </c>
      <c r="L93" s="22">
        <v>0</v>
      </c>
      <c r="M93" s="22">
        <v>0</v>
      </c>
      <c r="N93" s="22">
        <v>6</v>
      </c>
      <c r="O93" s="22">
        <v>0</v>
      </c>
      <c r="P93" s="22">
        <v>10.333333</v>
      </c>
      <c r="Q93" s="22"/>
      <c r="R93" s="25"/>
      <c r="S93" s="26"/>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row>
    <row r="94" spans="1:47" ht="18" x14ac:dyDescent="0.25">
      <c r="A94">
        <v>75</v>
      </c>
      <c r="B94" t="s">
        <v>769</v>
      </c>
      <c r="C94" s="25">
        <v>7515</v>
      </c>
      <c r="D94" s="26" t="s">
        <v>184</v>
      </c>
      <c r="E94" s="22">
        <v>0</v>
      </c>
      <c r="F94" s="22">
        <v>0</v>
      </c>
      <c r="G94" s="22">
        <v>0</v>
      </c>
      <c r="H94" s="22">
        <v>0</v>
      </c>
      <c r="I94" s="22">
        <v>5.05</v>
      </c>
      <c r="J94" s="22">
        <v>0</v>
      </c>
      <c r="K94" s="22">
        <v>4</v>
      </c>
      <c r="L94" s="22">
        <v>1.25</v>
      </c>
      <c r="M94" s="22">
        <v>0</v>
      </c>
      <c r="N94" s="22">
        <v>0</v>
      </c>
      <c r="O94" s="22">
        <v>0</v>
      </c>
      <c r="P94" s="22">
        <v>10.3</v>
      </c>
      <c r="Q94" s="22"/>
      <c r="R94" s="25"/>
      <c r="S94" s="26"/>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row>
    <row r="95" spans="1:47" ht="18" x14ac:dyDescent="0.25">
      <c r="A95">
        <v>34</v>
      </c>
      <c r="B95" t="s">
        <v>753</v>
      </c>
      <c r="C95" s="25">
        <v>3434</v>
      </c>
      <c r="D95" s="26" t="s">
        <v>121</v>
      </c>
      <c r="E95" s="22">
        <v>0</v>
      </c>
      <c r="F95" s="22">
        <v>0</v>
      </c>
      <c r="G95" s="22">
        <v>1</v>
      </c>
      <c r="H95" s="22">
        <v>0</v>
      </c>
      <c r="I95" s="22">
        <v>0</v>
      </c>
      <c r="J95" s="22">
        <v>0</v>
      </c>
      <c r="K95" s="22">
        <v>1</v>
      </c>
      <c r="L95" s="22">
        <v>0</v>
      </c>
      <c r="M95" s="22">
        <v>0</v>
      </c>
      <c r="N95" s="22">
        <v>4.5454549999999996</v>
      </c>
      <c r="O95" s="22">
        <v>3.35</v>
      </c>
      <c r="P95" s="22">
        <v>9.8954550000000001</v>
      </c>
      <c r="Q95" s="22"/>
      <c r="R95" s="25"/>
      <c r="S95" s="26"/>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row>
    <row r="96" spans="1:47" ht="18" x14ac:dyDescent="0.25">
      <c r="A96">
        <v>24</v>
      </c>
      <c r="B96" t="s">
        <v>747</v>
      </c>
      <c r="C96" s="25">
        <v>2432</v>
      </c>
      <c r="D96" s="26" t="s">
        <v>83</v>
      </c>
      <c r="E96" s="22">
        <v>6.2222219999999995</v>
      </c>
      <c r="F96" s="22">
        <v>0</v>
      </c>
      <c r="G96" s="22">
        <v>0</v>
      </c>
      <c r="H96" s="22">
        <v>0</v>
      </c>
      <c r="I96" s="22">
        <v>0</v>
      </c>
      <c r="J96" s="22">
        <v>0</v>
      </c>
      <c r="K96" s="22">
        <v>0</v>
      </c>
      <c r="L96" s="22">
        <v>3.5</v>
      </c>
      <c r="M96" s="22">
        <v>0</v>
      </c>
      <c r="N96" s="22">
        <v>0</v>
      </c>
      <c r="O96" s="22">
        <v>0</v>
      </c>
      <c r="P96" s="22">
        <v>9.7222220000000004</v>
      </c>
      <c r="Q96" s="22"/>
      <c r="R96" s="25"/>
      <c r="S96" s="26"/>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row>
    <row r="97" spans="1:47" ht="18" x14ac:dyDescent="0.25">
      <c r="A97">
        <v>52</v>
      </c>
      <c r="B97" t="s">
        <v>760</v>
      </c>
      <c r="C97" s="25">
        <v>5230</v>
      </c>
      <c r="D97" s="26" t="s">
        <v>150</v>
      </c>
      <c r="E97" s="22">
        <v>0</v>
      </c>
      <c r="F97" s="22">
        <v>0</v>
      </c>
      <c r="G97" s="22">
        <v>0</v>
      </c>
      <c r="H97" s="22">
        <v>0</v>
      </c>
      <c r="I97" s="22">
        <v>0</v>
      </c>
      <c r="J97" s="22">
        <v>0</v>
      </c>
      <c r="K97" s="22">
        <v>0</v>
      </c>
      <c r="L97" s="22">
        <v>2.9090910000000001</v>
      </c>
      <c r="M97" s="22">
        <v>0</v>
      </c>
      <c r="N97" s="22">
        <v>3.1666669999999999</v>
      </c>
      <c r="O97" s="22">
        <v>3.3666670000000001</v>
      </c>
      <c r="P97" s="22">
        <v>9.4424240000000008</v>
      </c>
      <c r="Q97" s="22"/>
      <c r="R97" s="25"/>
      <c r="S97" s="26"/>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row>
    <row r="98" spans="1:47" ht="18" x14ac:dyDescent="0.25">
      <c r="A98">
        <v>92</v>
      </c>
      <c r="B98" t="s">
        <v>772</v>
      </c>
      <c r="C98" s="25">
        <v>9212</v>
      </c>
      <c r="D98" s="26" t="s">
        <v>206</v>
      </c>
      <c r="E98" s="22">
        <v>0</v>
      </c>
      <c r="F98" s="22">
        <v>0</v>
      </c>
      <c r="G98" s="22">
        <v>0</v>
      </c>
      <c r="H98" s="22">
        <v>0</v>
      </c>
      <c r="I98" s="22">
        <v>1</v>
      </c>
      <c r="J98" s="22">
        <v>0</v>
      </c>
      <c r="K98" s="22">
        <v>0</v>
      </c>
      <c r="L98" s="22">
        <v>4.8</v>
      </c>
      <c r="M98" s="22">
        <v>0</v>
      </c>
      <c r="N98" s="22">
        <v>3</v>
      </c>
      <c r="O98" s="22">
        <v>0</v>
      </c>
      <c r="P98" s="22">
        <v>8.8000000000000007</v>
      </c>
      <c r="Q98" s="22"/>
      <c r="R98" s="25"/>
      <c r="S98" s="26"/>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row>
    <row r="99" spans="1:47" ht="18" x14ac:dyDescent="0.25">
      <c r="A99">
        <v>94</v>
      </c>
      <c r="B99" t="s">
        <v>774</v>
      </c>
      <c r="C99" s="25">
        <v>9412</v>
      </c>
      <c r="D99" s="26" t="s">
        <v>213</v>
      </c>
      <c r="E99" s="22">
        <v>0</v>
      </c>
      <c r="F99" s="22">
        <v>0</v>
      </c>
      <c r="G99" s="22">
        <v>0</v>
      </c>
      <c r="H99" s="22">
        <v>0</v>
      </c>
      <c r="I99" s="22">
        <v>0</v>
      </c>
      <c r="J99" s="22">
        <v>5.4444440000000007</v>
      </c>
      <c r="K99" s="22">
        <v>0</v>
      </c>
      <c r="L99" s="22">
        <v>0</v>
      </c>
      <c r="M99" s="22">
        <v>0</v>
      </c>
      <c r="N99" s="22">
        <v>0</v>
      </c>
      <c r="O99" s="22">
        <v>3.35</v>
      </c>
      <c r="P99" s="22">
        <v>8.7944440000000004</v>
      </c>
      <c r="Q99" s="22"/>
      <c r="R99" s="25"/>
      <c r="S99" s="26"/>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row>
    <row r="100" spans="1:47" ht="18" x14ac:dyDescent="0.25">
      <c r="A100">
        <v>72</v>
      </c>
      <c r="B100" t="s">
        <v>766</v>
      </c>
      <c r="C100" s="25">
        <v>7214</v>
      </c>
      <c r="D100" s="26" t="s">
        <v>169</v>
      </c>
      <c r="E100" s="22">
        <v>8.625</v>
      </c>
      <c r="F100" s="22">
        <v>0</v>
      </c>
      <c r="G100" s="22">
        <v>0</v>
      </c>
      <c r="H100" s="22">
        <v>0</v>
      </c>
      <c r="I100" s="22">
        <v>0</v>
      </c>
      <c r="J100" s="22">
        <v>0</v>
      </c>
      <c r="K100" s="22">
        <v>0</v>
      </c>
      <c r="L100" s="22">
        <v>0</v>
      </c>
      <c r="M100" s="22">
        <v>0</v>
      </c>
      <c r="N100" s="22">
        <v>0</v>
      </c>
      <c r="O100" s="22">
        <v>0</v>
      </c>
      <c r="P100" s="22">
        <v>8.625</v>
      </c>
      <c r="Q100" s="22"/>
      <c r="R100" s="25"/>
      <c r="S100" s="26"/>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row>
    <row r="101" spans="1:47" ht="18" x14ac:dyDescent="0.25">
      <c r="A101">
        <v>61</v>
      </c>
      <c r="B101" t="s">
        <v>763</v>
      </c>
      <c r="C101" s="25">
        <v>6122</v>
      </c>
      <c r="D101" s="26" t="s">
        <v>156</v>
      </c>
      <c r="E101" s="22">
        <v>0</v>
      </c>
      <c r="F101" s="22">
        <v>0</v>
      </c>
      <c r="G101" s="22">
        <v>0</v>
      </c>
      <c r="H101" s="22">
        <v>2</v>
      </c>
      <c r="I101" s="22">
        <v>1</v>
      </c>
      <c r="J101" s="22">
        <v>5.5</v>
      </c>
      <c r="K101" s="22">
        <v>0</v>
      </c>
      <c r="L101" s="22">
        <v>0</v>
      </c>
      <c r="M101" s="22">
        <v>0</v>
      </c>
      <c r="N101" s="22">
        <v>0</v>
      </c>
      <c r="O101" s="22">
        <v>0</v>
      </c>
      <c r="P101" s="22">
        <v>8.5</v>
      </c>
      <c r="Q101" s="22"/>
      <c r="R101" s="25"/>
      <c r="S101" s="26"/>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row>
    <row r="102" spans="1:47" ht="18" x14ac:dyDescent="0.25">
      <c r="A102">
        <v>21</v>
      </c>
      <c r="B102" t="s">
        <v>744</v>
      </c>
      <c r="C102" s="25">
        <v>2151</v>
      </c>
      <c r="D102" s="26" t="s">
        <v>54</v>
      </c>
      <c r="E102" s="22">
        <v>0</v>
      </c>
      <c r="F102" s="22">
        <v>0</v>
      </c>
      <c r="G102" s="22">
        <v>0</v>
      </c>
      <c r="H102" s="22">
        <v>0</v>
      </c>
      <c r="I102" s="22">
        <v>0</v>
      </c>
      <c r="J102" s="22">
        <v>0</v>
      </c>
      <c r="K102" s="22">
        <v>2.766667</v>
      </c>
      <c r="L102" s="22">
        <v>0</v>
      </c>
      <c r="M102" s="22">
        <v>1</v>
      </c>
      <c r="N102" s="22">
        <v>0</v>
      </c>
      <c r="O102" s="22">
        <v>4.7</v>
      </c>
      <c r="P102" s="22">
        <v>8.4666669999999993</v>
      </c>
      <c r="Q102" s="22"/>
      <c r="R102" s="25"/>
      <c r="S102" s="26"/>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row>
    <row r="103" spans="1:47" ht="18" x14ac:dyDescent="0.25">
      <c r="A103">
        <v>25</v>
      </c>
      <c r="B103" t="s">
        <v>748</v>
      </c>
      <c r="C103" s="25">
        <v>2523</v>
      </c>
      <c r="D103" s="26" t="s">
        <v>88</v>
      </c>
      <c r="E103" s="22">
        <v>0</v>
      </c>
      <c r="F103" s="22">
        <v>0</v>
      </c>
      <c r="G103" s="22">
        <v>0</v>
      </c>
      <c r="H103" s="22">
        <v>1.25</v>
      </c>
      <c r="I103" s="22">
        <v>0</v>
      </c>
      <c r="J103" s="22">
        <v>0</v>
      </c>
      <c r="K103" s="22">
        <v>0</v>
      </c>
      <c r="L103" s="22">
        <v>1</v>
      </c>
      <c r="M103" s="22">
        <v>0</v>
      </c>
      <c r="N103" s="22">
        <v>0</v>
      </c>
      <c r="O103" s="22">
        <v>6</v>
      </c>
      <c r="P103" s="22">
        <v>8.25</v>
      </c>
      <c r="Q103" s="22"/>
      <c r="R103" s="25"/>
      <c r="S103" s="26"/>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row>
    <row r="104" spans="1:47" ht="18" x14ac:dyDescent="0.25">
      <c r="A104">
        <v>31</v>
      </c>
      <c r="B104" t="s">
        <v>750</v>
      </c>
      <c r="C104" s="25">
        <v>3142</v>
      </c>
      <c r="D104" s="26" t="s">
        <v>106</v>
      </c>
      <c r="E104" s="22">
        <v>0</v>
      </c>
      <c r="F104" s="22">
        <v>4.25</v>
      </c>
      <c r="G104" s="22">
        <v>0</v>
      </c>
      <c r="H104" s="22">
        <v>0</v>
      </c>
      <c r="I104" s="22">
        <v>3.5</v>
      </c>
      <c r="J104" s="22">
        <v>0</v>
      </c>
      <c r="K104" s="22">
        <v>0</v>
      </c>
      <c r="L104" s="22">
        <v>0</v>
      </c>
      <c r="M104" s="22">
        <v>0</v>
      </c>
      <c r="N104" s="22">
        <v>0</v>
      </c>
      <c r="O104" s="22">
        <v>0</v>
      </c>
      <c r="P104" s="22">
        <v>7.75</v>
      </c>
      <c r="Q104" s="22"/>
      <c r="R104" s="25"/>
      <c r="S104" s="26"/>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row>
    <row r="105" spans="1:47" ht="18" x14ac:dyDescent="0.25">
      <c r="A105">
        <v>22</v>
      </c>
      <c r="B105" t="s">
        <v>745</v>
      </c>
      <c r="C105" s="25">
        <v>2250</v>
      </c>
      <c r="D105" s="26" t="s">
        <v>63</v>
      </c>
      <c r="E105" s="22">
        <v>0</v>
      </c>
      <c r="F105" s="22">
        <v>0</v>
      </c>
      <c r="G105" s="22">
        <v>0</v>
      </c>
      <c r="H105" s="22">
        <v>0</v>
      </c>
      <c r="I105" s="22">
        <v>3.3333330000000001</v>
      </c>
      <c r="J105" s="22">
        <v>0</v>
      </c>
      <c r="K105" s="22">
        <v>0</v>
      </c>
      <c r="L105" s="22">
        <v>2.3333330000000001</v>
      </c>
      <c r="M105" s="22">
        <v>0</v>
      </c>
      <c r="N105" s="22">
        <v>1.857143</v>
      </c>
      <c r="O105" s="22">
        <v>0</v>
      </c>
      <c r="P105" s="22">
        <v>7.5238100000000001</v>
      </c>
      <c r="Q105" s="22"/>
      <c r="R105" s="25"/>
      <c r="S105" s="26"/>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row>
    <row r="106" spans="1:47" ht="18" x14ac:dyDescent="0.25">
      <c r="A106">
        <v>21</v>
      </c>
      <c r="B106" t="s">
        <v>744</v>
      </c>
      <c r="C106" s="25">
        <v>2145</v>
      </c>
      <c r="D106" s="26" t="s">
        <v>51</v>
      </c>
      <c r="E106" s="22">
        <v>4.1948720000000002</v>
      </c>
      <c r="F106" s="22">
        <v>0</v>
      </c>
      <c r="G106" s="22">
        <v>0</v>
      </c>
      <c r="H106" s="22">
        <v>1</v>
      </c>
      <c r="I106" s="22">
        <v>2.25</v>
      </c>
      <c r="J106" s="22">
        <v>0</v>
      </c>
      <c r="K106" s="22">
        <v>0</v>
      </c>
      <c r="L106" s="22">
        <v>0</v>
      </c>
      <c r="M106" s="22">
        <v>0</v>
      </c>
      <c r="N106" s="22">
        <v>0</v>
      </c>
      <c r="O106" s="22">
        <v>0</v>
      </c>
      <c r="P106" s="22">
        <v>7.4448720000000002</v>
      </c>
      <c r="Q106" s="22"/>
      <c r="R106" s="25"/>
      <c r="S106" s="26"/>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row>
    <row r="107" spans="1:47" ht="18" x14ac:dyDescent="0.25">
      <c r="A107">
        <v>92</v>
      </c>
      <c r="B107" t="s">
        <v>772</v>
      </c>
      <c r="C107" s="25">
        <v>9213</v>
      </c>
      <c r="D107" s="26" t="s">
        <v>207</v>
      </c>
      <c r="E107" s="22">
        <v>0</v>
      </c>
      <c r="F107" s="22">
        <v>0</v>
      </c>
      <c r="G107" s="22">
        <v>0</v>
      </c>
      <c r="H107" s="22">
        <v>0</v>
      </c>
      <c r="I107" s="22">
        <v>7.4285709999999998</v>
      </c>
      <c r="J107" s="22">
        <v>0</v>
      </c>
      <c r="K107" s="22">
        <v>0</v>
      </c>
      <c r="L107" s="22">
        <v>0</v>
      </c>
      <c r="M107" s="22">
        <v>0</v>
      </c>
      <c r="N107" s="22">
        <v>0</v>
      </c>
      <c r="O107" s="22">
        <v>0</v>
      </c>
      <c r="P107" s="22">
        <v>7.4285709999999998</v>
      </c>
      <c r="Q107" s="22"/>
      <c r="R107" s="25"/>
      <c r="S107" s="26"/>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row>
    <row r="108" spans="1:47" ht="18" x14ac:dyDescent="0.25">
      <c r="A108">
        <v>72</v>
      </c>
      <c r="B108" t="s">
        <v>766</v>
      </c>
      <c r="C108" s="25">
        <v>7224</v>
      </c>
      <c r="D108" s="26" t="s">
        <v>172</v>
      </c>
      <c r="E108" s="22">
        <v>0</v>
      </c>
      <c r="F108" s="22">
        <v>0</v>
      </c>
      <c r="G108" s="22">
        <v>0</v>
      </c>
      <c r="H108" s="22">
        <v>6.2156859999999998</v>
      </c>
      <c r="I108" s="22">
        <v>0</v>
      </c>
      <c r="J108" s="22">
        <v>1</v>
      </c>
      <c r="K108" s="22">
        <v>0</v>
      </c>
      <c r="L108" s="22">
        <v>0</v>
      </c>
      <c r="M108" s="22">
        <v>0</v>
      </c>
      <c r="N108" s="22">
        <v>0</v>
      </c>
      <c r="O108" s="22">
        <v>0</v>
      </c>
      <c r="P108" s="22">
        <v>7.2156859999999998</v>
      </c>
      <c r="Q108" s="22"/>
      <c r="R108" s="25"/>
      <c r="S108" s="26"/>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row>
    <row r="109" spans="1:47" ht="18" x14ac:dyDescent="0.25">
      <c r="A109">
        <v>12</v>
      </c>
      <c r="B109" t="s">
        <v>741</v>
      </c>
      <c r="C109" s="25">
        <v>1222</v>
      </c>
      <c r="D109" s="26" t="s">
        <v>38</v>
      </c>
      <c r="E109" s="22">
        <v>5</v>
      </c>
      <c r="F109" s="22">
        <v>0</v>
      </c>
      <c r="G109" s="22">
        <v>0</v>
      </c>
      <c r="H109" s="22">
        <v>0</v>
      </c>
      <c r="I109" s="22">
        <v>0</v>
      </c>
      <c r="J109" s="22">
        <v>0</v>
      </c>
      <c r="K109" s="22">
        <v>0</v>
      </c>
      <c r="L109" s="22">
        <v>0</v>
      </c>
      <c r="M109" s="22">
        <v>0</v>
      </c>
      <c r="N109" s="22">
        <v>2.2000000000000002</v>
      </c>
      <c r="O109" s="22">
        <v>0</v>
      </c>
      <c r="P109" s="22">
        <v>7.2</v>
      </c>
      <c r="Q109" s="22"/>
      <c r="R109" s="25"/>
      <c r="S109" s="26"/>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row>
    <row r="110" spans="1:47" ht="18" x14ac:dyDescent="0.25">
      <c r="A110">
        <v>41</v>
      </c>
      <c r="B110" t="s">
        <v>755</v>
      </c>
      <c r="C110" s="25">
        <v>4120</v>
      </c>
      <c r="D110" s="26" t="s">
        <v>127</v>
      </c>
      <c r="E110" s="22">
        <v>5</v>
      </c>
      <c r="F110" s="22">
        <v>0</v>
      </c>
      <c r="G110" s="22">
        <v>0</v>
      </c>
      <c r="H110" s="22">
        <v>0</v>
      </c>
      <c r="I110" s="22">
        <v>0</v>
      </c>
      <c r="J110" s="22">
        <v>0</v>
      </c>
      <c r="K110" s="22">
        <v>0</v>
      </c>
      <c r="L110" s="22">
        <v>0</v>
      </c>
      <c r="M110" s="22">
        <v>0</v>
      </c>
      <c r="N110" s="22">
        <v>1.5</v>
      </c>
      <c r="O110" s="22">
        <v>0</v>
      </c>
      <c r="P110" s="22">
        <v>6.5</v>
      </c>
      <c r="Q110" s="22"/>
      <c r="R110" s="25"/>
      <c r="S110" s="26"/>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row>
    <row r="111" spans="1:47" ht="18" x14ac:dyDescent="0.25">
      <c r="A111">
        <v>14</v>
      </c>
      <c r="B111" t="s">
        <v>743</v>
      </c>
      <c r="C111" s="25">
        <v>1420</v>
      </c>
      <c r="D111" s="26" t="s">
        <v>44</v>
      </c>
      <c r="E111" s="22">
        <v>0</v>
      </c>
      <c r="F111" s="22">
        <v>0</v>
      </c>
      <c r="G111" s="22">
        <v>0</v>
      </c>
      <c r="H111" s="22">
        <v>0</v>
      </c>
      <c r="I111" s="22">
        <v>0</v>
      </c>
      <c r="J111" s="22">
        <v>0</v>
      </c>
      <c r="K111" s="22">
        <v>0</v>
      </c>
      <c r="L111" s="22">
        <v>6.3333329999999997</v>
      </c>
      <c r="M111" s="22">
        <v>0</v>
      </c>
      <c r="N111" s="22">
        <v>0</v>
      </c>
      <c r="O111" s="22">
        <v>0</v>
      </c>
      <c r="P111" s="22">
        <v>6.3333329999999997</v>
      </c>
      <c r="Q111" s="22"/>
      <c r="R111" s="25"/>
      <c r="S111" s="26"/>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row>
    <row r="112" spans="1:47" ht="18" x14ac:dyDescent="0.25">
      <c r="A112">
        <v>31</v>
      </c>
      <c r="B112" t="s">
        <v>750</v>
      </c>
      <c r="C112" s="25">
        <v>3118</v>
      </c>
      <c r="D112" s="26" t="s">
        <v>104</v>
      </c>
      <c r="E112" s="22">
        <v>0</v>
      </c>
      <c r="F112" s="22">
        <v>0</v>
      </c>
      <c r="G112" s="22">
        <v>0</v>
      </c>
      <c r="H112" s="22">
        <v>0</v>
      </c>
      <c r="I112" s="22">
        <v>0</v>
      </c>
      <c r="J112" s="22">
        <v>0</v>
      </c>
      <c r="K112" s="22">
        <v>0</v>
      </c>
      <c r="L112" s="22">
        <v>6.3333329999999997</v>
      </c>
      <c r="M112" s="22">
        <v>0</v>
      </c>
      <c r="N112" s="22">
        <v>0</v>
      </c>
      <c r="O112" s="22">
        <v>0</v>
      </c>
      <c r="P112" s="22">
        <v>6.3333329999999997</v>
      </c>
      <c r="Q112" s="22"/>
      <c r="R112" s="25"/>
      <c r="S112" s="26"/>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row>
    <row r="113" spans="1:47" ht="18" x14ac:dyDescent="0.25">
      <c r="A113">
        <v>53</v>
      </c>
      <c r="B113" t="s">
        <v>761</v>
      </c>
      <c r="C113" s="25">
        <v>5322</v>
      </c>
      <c r="D113" s="26" t="s">
        <v>153</v>
      </c>
      <c r="E113" s="22">
        <v>0</v>
      </c>
      <c r="F113" s="22">
        <v>3.25</v>
      </c>
      <c r="G113" s="22">
        <v>0</v>
      </c>
      <c r="H113" s="22">
        <v>0</v>
      </c>
      <c r="I113" s="22">
        <v>0</v>
      </c>
      <c r="J113" s="22">
        <v>0</v>
      </c>
      <c r="K113" s="22">
        <v>0</v>
      </c>
      <c r="L113" s="22">
        <v>0</v>
      </c>
      <c r="M113" s="22">
        <v>0</v>
      </c>
      <c r="N113" s="22">
        <v>3</v>
      </c>
      <c r="O113" s="22">
        <v>0</v>
      </c>
      <c r="P113" s="22">
        <v>6.25</v>
      </c>
      <c r="Q113" s="22"/>
      <c r="R113" s="25"/>
      <c r="S113" s="26"/>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row>
    <row r="114" spans="1:47" ht="18" x14ac:dyDescent="0.25">
      <c r="A114">
        <v>14</v>
      </c>
      <c r="B114" t="s">
        <v>743</v>
      </c>
      <c r="C114" s="25">
        <v>1439</v>
      </c>
      <c r="D114" s="26" t="s">
        <v>46</v>
      </c>
      <c r="E114" s="22">
        <v>0</v>
      </c>
      <c r="F114" s="22">
        <v>0</v>
      </c>
      <c r="G114" s="22">
        <v>0</v>
      </c>
      <c r="H114" s="22">
        <v>0</v>
      </c>
      <c r="I114" s="22">
        <v>0</v>
      </c>
      <c r="J114" s="22">
        <v>0</v>
      </c>
      <c r="K114" s="22">
        <v>0</v>
      </c>
      <c r="L114" s="22">
        <v>0</v>
      </c>
      <c r="M114" s="22">
        <v>0</v>
      </c>
      <c r="N114" s="22">
        <v>6</v>
      </c>
      <c r="O114" s="22">
        <v>0</v>
      </c>
      <c r="P114" s="22">
        <v>6</v>
      </c>
      <c r="Q114" s="22"/>
      <c r="R114" s="25"/>
      <c r="S114" s="26"/>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row>
    <row r="115" spans="1:47" ht="18" x14ac:dyDescent="0.25">
      <c r="A115">
        <v>22</v>
      </c>
      <c r="B115" t="s">
        <v>745</v>
      </c>
      <c r="C115" s="25">
        <v>2230</v>
      </c>
      <c r="D115" s="26" t="s">
        <v>62</v>
      </c>
      <c r="E115" s="22">
        <v>0</v>
      </c>
      <c r="F115" s="22">
        <v>0</v>
      </c>
      <c r="G115" s="22">
        <v>0</v>
      </c>
      <c r="H115" s="22">
        <v>0</v>
      </c>
      <c r="I115" s="22">
        <v>3.4444439999999998</v>
      </c>
      <c r="J115" s="22">
        <v>0</v>
      </c>
      <c r="K115" s="22">
        <v>0</v>
      </c>
      <c r="L115" s="22">
        <v>2.5</v>
      </c>
      <c r="M115" s="22">
        <v>0</v>
      </c>
      <c r="N115" s="22">
        <v>0</v>
      </c>
      <c r="O115" s="22">
        <v>0</v>
      </c>
      <c r="P115" s="22">
        <v>5.9444440000000007</v>
      </c>
      <c r="Q115" s="22"/>
      <c r="R115" s="25"/>
      <c r="S115" s="26"/>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row>
    <row r="116" spans="1:47" ht="18" x14ac:dyDescent="0.25">
      <c r="A116">
        <v>75</v>
      </c>
      <c r="B116" t="s">
        <v>769</v>
      </c>
      <c r="C116" s="25">
        <v>7544</v>
      </c>
      <c r="D116" s="26" t="s">
        <v>191</v>
      </c>
      <c r="E116" s="22">
        <v>0</v>
      </c>
      <c r="F116" s="22">
        <v>0</v>
      </c>
      <c r="G116" s="22">
        <v>0</v>
      </c>
      <c r="H116" s="22">
        <v>5.4</v>
      </c>
      <c r="I116" s="22">
        <v>0</v>
      </c>
      <c r="J116" s="22">
        <v>0</v>
      </c>
      <c r="K116" s="22">
        <v>0</v>
      </c>
      <c r="L116" s="22">
        <v>0</v>
      </c>
      <c r="M116" s="22">
        <v>0</v>
      </c>
      <c r="N116" s="22">
        <v>0</v>
      </c>
      <c r="O116" s="22">
        <v>0</v>
      </c>
      <c r="P116" s="22">
        <v>5.4</v>
      </c>
      <c r="Q116" s="22"/>
      <c r="R116" s="25"/>
      <c r="S116" s="26"/>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row>
    <row r="117" spans="1:47" ht="18" x14ac:dyDescent="0.25">
      <c r="A117">
        <v>32</v>
      </c>
      <c r="B117" t="s">
        <v>751</v>
      </c>
      <c r="C117" s="25">
        <v>3240</v>
      </c>
      <c r="D117" s="26" t="s">
        <v>110</v>
      </c>
      <c r="E117" s="22">
        <v>0</v>
      </c>
      <c r="F117" s="22">
        <v>0</v>
      </c>
      <c r="G117" s="22">
        <v>0</v>
      </c>
      <c r="H117" s="22">
        <v>0</v>
      </c>
      <c r="I117" s="22">
        <v>5.3333329999999997</v>
      </c>
      <c r="J117" s="22">
        <v>0</v>
      </c>
      <c r="K117" s="22">
        <v>0</v>
      </c>
      <c r="L117" s="22">
        <v>0</v>
      </c>
      <c r="M117" s="22">
        <v>0</v>
      </c>
      <c r="N117" s="22">
        <v>0</v>
      </c>
      <c r="O117" s="22">
        <v>0</v>
      </c>
      <c r="P117" s="22">
        <v>5.3333329999999997</v>
      </c>
      <c r="Q117" s="22"/>
      <c r="R117" s="25"/>
      <c r="S117" s="26"/>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row>
    <row r="118" spans="1:47" ht="18" x14ac:dyDescent="0.25">
      <c r="A118">
        <v>21</v>
      </c>
      <c r="B118" t="s">
        <v>744</v>
      </c>
      <c r="C118" s="25">
        <v>2131</v>
      </c>
      <c r="D118" s="26" t="s">
        <v>47</v>
      </c>
      <c r="E118" s="22">
        <v>0</v>
      </c>
      <c r="F118" s="22">
        <v>4.25</v>
      </c>
      <c r="G118" s="22">
        <v>0</v>
      </c>
      <c r="H118" s="22">
        <v>0</v>
      </c>
      <c r="I118" s="22">
        <v>0</v>
      </c>
      <c r="J118" s="22">
        <v>1</v>
      </c>
      <c r="K118" s="22">
        <v>0</v>
      </c>
      <c r="L118" s="22">
        <v>0</v>
      </c>
      <c r="M118" s="22">
        <v>0</v>
      </c>
      <c r="N118" s="22">
        <v>0</v>
      </c>
      <c r="O118" s="22">
        <v>0</v>
      </c>
      <c r="P118" s="22">
        <v>5.25</v>
      </c>
      <c r="Q118" s="22"/>
      <c r="R118" s="25"/>
      <c r="S118" s="26"/>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row>
    <row r="119" spans="1:47" ht="18" x14ac:dyDescent="0.25">
      <c r="A119">
        <v>42</v>
      </c>
      <c r="B119" t="s">
        <v>756</v>
      </c>
      <c r="C119" s="25">
        <v>4213</v>
      </c>
      <c r="D119" s="26" t="s">
        <v>130</v>
      </c>
      <c r="E119" s="22">
        <v>5.2</v>
      </c>
      <c r="F119" s="22">
        <v>0</v>
      </c>
      <c r="G119" s="22">
        <v>0</v>
      </c>
      <c r="H119" s="22">
        <v>0</v>
      </c>
      <c r="I119" s="22">
        <v>0</v>
      </c>
      <c r="J119" s="22">
        <v>0</v>
      </c>
      <c r="K119" s="22">
        <v>0</v>
      </c>
      <c r="L119" s="22">
        <v>0</v>
      </c>
      <c r="M119" s="22">
        <v>0</v>
      </c>
      <c r="N119" s="22">
        <v>0</v>
      </c>
      <c r="O119" s="22">
        <v>0</v>
      </c>
      <c r="P119" s="22">
        <v>5.2</v>
      </c>
      <c r="Q119" s="22"/>
      <c r="R119" s="25"/>
      <c r="S119" s="26"/>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row>
    <row r="120" spans="1:47" ht="18" x14ac:dyDescent="0.25">
      <c r="A120">
        <v>13</v>
      </c>
      <c r="B120" t="s">
        <v>742</v>
      </c>
      <c r="C120" s="25">
        <v>1321</v>
      </c>
      <c r="D120" s="26" t="s">
        <v>39</v>
      </c>
      <c r="E120" s="22">
        <v>0</v>
      </c>
      <c r="F120" s="22">
        <v>2.8</v>
      </c>
      <c r="G120" s="22">
        <v>0</v>
      </c>
      <c r="H120" s="22">
        <v>0</v>
      </c>
      <c r="I120" s="22">
        <v>0</v>
      </c>
      <c r="J120" s="22">
        <v>0</v>
      </c>
      <c r="K120" s="22">
        <v>0</v>
      </c>
      <c r="L120" s="22">
        <v>0</v>
      </c>
      <c r="M120" s="22">
        <v>0</v>
      </c>
      <c r="N120" s="22">
        <v>0</v>
      </c>
      <c r="O120" s="22">
        <v>2</v>
      </c>
      <c r="P120" s="22">
        <v>4.8</v>
      </c>
      <c r="Q120" s="22"/>
      <c r="R120" s="25"/>
      <c r="S120" s="26"/>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row>
    <row r="121" spans="1:47" ht="18" x14ac:dyDescent="0.25">
      <c r="A121">
        <v>61</v>
      </c>
      <c r="B121" t="s">
        <v>763</v>
      </c>
      <c r="C121" s="25">
        <v>6123</v>
      </c>
      <c r="D121" s="26" t="s">
        <v>157</v>
      </c>
      <c r="E121" s="22">
        <v>0</v>
      </c>
      <c r="F121" s="22">
        <v>0</v>
      </c>
      <c r="G121" s="22">
        <v>0</v>
      </c>
      <c r="H121" s="22">
        <v>0</v>
      </c>
      <c r="I121" s="22">
        <v>0</v>
      </c>
      <c r="J121" s="22">
        <v>0</v>
      </c>
      <c r="K121" s="22">
        <v>0</v>
      </c>
      <c r="L121" s="22">
        <v>4.8</v>
      </c>
      <c r="M121" s="22">
        <v>0</v>
      </c>
      <c r="N121" s="22">
        <v>0</v>
      </c>
      <c r="O121" s="22">
        <v>0</v>
      </c>
      <c r="P121" s="22">
        <v>4.8</v>
      </c>
      <c r="Q121" s="22"/>
      <c r="R121" s="25"/>
      <c r="S121" s="26"/>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row>
    <row r="122" spans="1:47" ht="18" x14ac:dyDescent="0.25">
      <c r="A122">
        <v>22</v>
      </c>
      <c r="B122" t="s">
        <v>745</v>
      </c>
      <c r="C122" s="25">
        <v>2269</v>
      </c>
      <c r="D122" s="26" t="s">
        <v>69</v>
      </c>
      <c r="E122" s="22">
        <v>0</v>
      </c>
      <c r="F122" s="22">
        <v>3.5</v>
      </c>
      <c r="G122" s="22">
        <v>0</v>
      </c>
      <c r="H122" s="22">
        <v>1.25</v>
      </c>
      <c r="I122" s="22">
        <v>0</v>
      </c>
      <c r="J122" s="22">
        <v>0</v>
      </c>
      <c r="K122" s="22">
        <v>0</v>
      </c>
      <c r="L122" s="22">
        <v>0</v>
      </c>
      <c r="M122" s="22">
        <v>0</v>
      </c>
      <c r="N122" s="22">
        <v>0</v>
      </c>
      <c r="O122" s="22">
        <v>0</v>
      </c>
      <c r="P122" s="22">
        <v>4.75</v>
      </c>
      <c r="Q122" s="22"/>
      <c r="R122" s="25"/>
      <c r="S122" s="26"/>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row>
    <row r="123" spans="1:47" ht="18" x14ac:dyDescent="0.25">
      <c r="A123">
        <v>23</v>
      </c>
      <c r="B123" t="s">
        <v>746</v>
      </c>
      <c r="C123" s="25">
        <v>2355</v>
      </c>
      <c r="D123" s="26" t="s">
        <v>75</v>
      </c>
      <c r="E123" s="22">
        <v>0</v>
      </c>
      <c r="F123" s="22">
        <v>0</v>
      </c>
      <c r="G123" s="22">
        <v>0</v>
      </c>
      <c r="H123" s="22">
        <v>1</v>
      </c>
      <c r="I123" s="22">
        <v>0</v>
      </c>
      <c r="J123" s="22">
        <v>0</v>
      </c>
      <c r="K123" s="22">
        <v>0</v>
      </c>
      <c r="L123" s="22">
        <v>3.75</v>
      </c>
      <c r="M123" s="22">
        <v>0</v>
      </c>
      <c r="N123" s="22">
        <v>0</v>
      </c>
      <c r="O123" s="22">
        <v>0</v>
      </c>
      <c r="P123" s="22">
        <v>4.75</v>
      </c>
      <c r="Q123" s="22"/>
      <c r="R123" s="25"/>
      <c r="S123" s="26"/>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row>
    <row r="124" spans="1:47" ht="18" x14ac:dyDescent="0.25">
      <c r="A124">
        <v>24</v>
      </c>
      <c r="B124" t="s">
        <v>747</v>
      </c>
      <c r="C124" s="25">
        <v>8183</v>
      </c>
      <c r="D124" s="26" t="s">
        <v>197</v>
      </c>
      <c r="E124" s="22">
        <v>0</v>
      </c>
      <c r="F124" s="22">
        <v>0</v>
      </c>
      <c r="G124" s="22">
        <v>0</v>
      </c>
      <c r="H124" s="22">
        <v>0</v>
      </c>
      <c r="I124" s="22">
        <v>4.5</v>
      </c>
      <c r="J124" s="22">
        <v>0</v>
      </c>
      <c r="K124" s="22">
        <v>0</v>
      </c>
      <c r="L124" s="22">
        <v>0</v>
      </c>
      <c r="M124" s="22">
        <v>0</v>
      </c>
      <c r="N124" s="22">
        <v>0</v>
      </c>
      <c r="O124" s="22">
        <v>0</v>
      </c>
      <c r="P124" s="22">
        <v>4.5</v>
      </c>
      <c r="Q124" s="22"/>
      <c r="R124" s="25"/>
      <c r="S124" s="26"/>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row>
    <row r="125" spans="1:47" ht="18" x14ac:dyDescent="0.25">
      <c r="A125">
        <v>81</v>
      </c>
      <c r="B125" t="s">
        <v>770</v>
      </c>
      <c r="C125" s="25">
        <v>2412</v>
      </c>
      <c r="D125" s="26" t="s">
        <v>79</v>
      </c>
      <c r="E125" s="22">
        <v>0</v>
      </c>
      <c r="F125" s="22">
        <v>0</v>
      </c>
      <c r="G125" s="22">
        <v>0</v>
      </c>
      <c r="H125" s="22">
        <v>0</v>
      </c>
      <c r="I125" s="22">
        <v>0</v>
      </c>
      <c r="J125" s="22">
        <v>0</v>
      </c>
      <c r="K125" s="22">
        <v>0</v>
      </c>
      <c r="L125" s="22">
        <v>0</v>
      </c>
      <c r="M125" s="22">
        <v>0</v>
      </c>
      <c r="N125" s="22">
        <v>0</v>
      </c>
      <c r="O125" s="22">
        <v>4.25</v>
      </c>
      <c r="P125" s="22">
        <v>4.25</v>
      </c>
      <c r="Q125" s="22"/>
      <c r="R125" s="25"/>
      <c r="S125" s="26"/>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row>
    <row r="126" spans="1:47" ht="18" x14ac:dyDescent="0.25">
      <c r="A126">
        <v>75</v>
      </c>
      <c r="B126" t="s">
        <v>769</v>
      </c>
      <c r="C126" s="25">
        <v>7511</v>
      </c>
      <c r="D126" s="26" t="s">
        <v>181</v>
      </c>
      <c r="E126" s="22">
        <v>0</v>
      </c>
      <c r="F126" s="22">
        <v>0</v>
      </c>
      <c r="G126" s="22">
        <v>0</v>
      </c>
      <c r="H126" s="22">
        <v>4.2</v>
      </c>
      <c r="I126" s="22">
        <v>0</v>
      </c>
      <c r="J126" s="22">
        <v>0</v>
      </c>
      <c r="K126" s="22">
        <v>0</v>
      </c>
      <c r="L126" s="22">
        <v>0</v>
      </c>
      <c r="M126" s="22">
        <v>0</v>
      </c>
      <c r="N126" s="22">
        <v>0</v>
      </c>
      <c r="O126" s="22">
        <v>0</v>
      </c>
      <c r="P126" s="22">
        <v>4.2</v>
      </c>
      <c r="Q126" s="22"/>
      <c r="R126" s="25"/>
      <c r="S126" s="26"/>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row>
    <row r="127" spans="1:47" ht="18" x14ac:dyDescent="0.25">
      <c r="A127">
        <v>75</v>
      </c>
      <c r="B127" t="s">
        <v>769</v>
      </c>
      <c r="C127" s="25">
        <v>7513</v>
      </c>
      <c r="D127" s="26" t="s">
        <v>183</v>
      </c>
      <c r="E127" s="22">
        <v>0</v>
      </c>
      <c r="F127" s="22">
        <v>0</v>
      </c>
      <c r="G127" s="22">
        <v>0</v>
      </c>
      <c r="H127" s="22">
        <v>0</v>
      </c>
      <c r="I127" s="22">
        <v>0</v>
      </c>
      <c r="J127" s="22">
        <v>0</v>
      </c>
      <c r="K127" s="22">
        <v>0</v>
      </c>
      <c r="L127" s="22">
        <v>1.25</v>
      </c>
      <c r="M127" s="22">
        <v>0</v>
      </c>
      <c r="N127" s="22">
        <v>2.8571430000000002</v>
      </c>
      <c r="O127" s="22">
        <v>0</v>
      </c>
      <c r="P127" s="22">
        <v>4.1071429999999998</v>
      </c>
      <c r="Q127" s="22"/>
      <c r="R127" s="25"/>
      <c r="S127" s="26"/>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row>
    <row r="128" spans="1:47" ht="18" x14ac:dyDescent="0.25">
      <c r="A128">
        <v>26</v>
      </c>
      <c r="B128" t="s">
        <v>749</v>
      </c>
      <c r="C128" s="25">
        <v>2654</v>
      </c>
      <c r="D128" s="26" t="s">
        <v>97</v>
      </c>
      <c r="E128" s="22">
        <v>0</v>
      </c>
      <c r="F128" s="22">
        <v>0</v>
      </c>
      <c r="G128" s="22">
        <v>0</v>
      </c>
      <c r="H128" s="22">
        <v>0</v>
      </c>
      <c r="I128" s="22">
        <v>2</v>
      </c>
      <c r="J128" s="22">
        <v>0</v>
      </c>
      <c r="K128" s="22">
        <v>0</v>
      </c>
      <c r="L128" s="22">
        <v>2</v>
      </c>
      <c r="M128" s="22">
        <v>0</v>
      </c>
      <c r="N128" s="22">
        <v>0</v>
      </c>
      <c r="O128" s="22">
        <v>0</v>
      </c>
      <c r="P128" s="22">
        <v>4</v>
      </c>
      <c r="Q128" s="22"/>
      <c r="R128" s="25"/>
      <c r="S128" s="26"/>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row>
    <row r="129" spans="1:47" ht="18" x14ac:dyDescent="0.25">
      <c r="A129">
        <v>31</v>
      </c>
      <c r="B129" t="s">
        <v>750</v>
      </c>
      <c r="C129" s="25">
        <v>3131</v>
      </c>
      <c r="D129" s="26" t="s">
        <v>105</v>
      </c>
      <c r="E129" s="22">
        <v>0</v>
      </c>
      <c r="F129" s="22">
        <v>0</v>
      </c>
      <c r="G129" s="22">
        <v>0</v>
      </c>
      <c r="H129" s="22">
        <v>0</v>
      </c>
      <c r="I129" s="22">
        <v>0</v>
      </c>
      <c r="J129" s="22">
        <v>0</v>
      </c>
      <c r="K129" s="22">
        <v>0</v>
      </c>
      <c r="L129" s="22">
        <v>3</v>
      </c>
      <c r="M129" s="22">
        <v>1</v>
      </c>
      <c r="N129" s="22">
        <v>0</v>
      </c>
      <c r="O129" s="22">
        <v>0</v>
      </c>
      <c r="P129" s="22">
        <v>4</v>
      </c>
      <c r="Q129" s="22"/>
      <c r="R129" s="25"/>
      <c r="S129" s="26"/>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row>
    <row r="130" spans="1:47" ht="18" x14ac:dyDescent="0.25">
      <c r="A130">
        <v>32</v>
      </c>
      <c r="B130" t="s">
        <v>751</v>
      </c>
      <c r="C130" s="25">
        <v>3251</v>
      </c>
      <c r="D130" s="26" t="s">
        <v>111</v>
      </c>
      <c r="E130" s="22">
        <v>0</v>
      </c>
      <c r="F130" s="22">
        <v>0</v>
      </c>
      <c r="G130" s="22">
        <v>0</v>
      </c>
      <c r="H130" s="22">
        <v>0</v>
      </c>
      <c r="I130" s="22">
        <v>0</v>
      </c>
      <c r="J130" s="22">
        <v>0</v>
      </c>
      <c r="K130" s="22">
        <v>0</v>
      </c>
      <c r="L130" s="22">
        <v>4</v>
      </c>
      <c r="M130" s="22">
        <v>0</v>
      </c>
      <c r="N130" s="22">
        <v>0</v>
      </c>
      <c r="O130" s="22">
        <v>0</v>
      </c>
      <c r="P130" s="22">
        <v>4</v>
      </c>
      <c r="Q130" s="22"/>
      <c r="R130" s="25"/>
      <c r="S130" s="26"/>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row>
    <row r="131" spans="1:47" ht="18" x14ac:dyDescent="0.25">
      <c r="A131">
        <v>73</v>
      </c>
      <c r="B131" t="s">
        <v>767</v>
      </c>
      <c r="C131" s="25">
        <v>7321</v>
      </c>
      <c r="D131" s="26" t="s">
        <v>177</v>
      </c>
      <c r="E131" s="22">
        <v>0</v>
      </c>
      <c r="F131" s="22">
        <v>0</v>
      </c>
      <c r="G131" s="22">
        <v>0</v>
      </c>
      <c r="H131" s="22">
        <v>0</v>
      </c>
      <c r="I131" s="22">
        <v>0</v>
      </c>
      <c r="J131" s="22">
        <v>0</v>
      </c>
      <c r="K131" s="22">
        <v>4</v>
      </c>
      <c r="L131" s="22">
        <v>0</v>
      </c>
      <c r="M131" s="22">
        <v>0</v>
      </c>
      <c r="N131" s="22">
        <v>0</v>
      </c>
      <c r="O131" s="22">
        <v>0</v>
      </c>
      <c r="P131" s="22">
        <v>4</v>
      </c>
      <c r="Q131" s="22"/>
      <c r="R131" s="25"/>
      <c r="S131" s="26"/>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row>
    <row r="132" spans="1:47" ht="18" x14ac:dyDescent="0.25">
      <c r="A132">
        <v>75</v>
      </c>
      <c r="B132" t="s">
        <v>769</v>
      </c>
      <c r="C132" s="25">
        <v>7531</v>
      </c>
      <c r="D132" s="26" t="s">
        <v>187</v>
      </c>
      <c r="E132" s="22">
        <v>2.9761899999999999</v>
      </c>
      <c r="F132" s="22">
        <v>0</v>
      </c>
      <c r="G132" s="22">
        <v>0</v>
      </c>
      <c r="H132" s="22">
        <v>0</v>
      </c>
      <c r="I132" s="22">
        <v>0</v>
      </c>
      <c r="J132" s="22">
        <v>1</v>
      </c>
      <c r="K132" s="22">
        <v>0</v>
      </c>
      <c r="L132" s="22">
        <v>0</v>
      </c>
      <c r="M132" s="22">
        <v>0</v>
      </c>
      <c r="N132" s="22">
        <v>0</v>
      </c>
      <c r="O132" s="22">
        <v>0</v>
      </c>
      <c r="P132" s="22">
        <v>3.9761899999999999</v>
      </c>
      <c r="Q132" s="22"/>
      <c r="R132" s="25"/>
      <c r="S132" s="26"/>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row>
    <row r="133" spans="1:47" ht="18" x14ac:dyDescent="0.25">
      <c r="A133">
        <v>96</v>
      </c>
      <c r="B133" t="s">
        <v>775</v>
      </c>
      <c r="C133" s="25">
        <v>9623</v>
      </c>
      <c r="D133" s="26" t="s">
        <v>218</v>
      </c>
      <c r="E133" s="22">
        <v>0</v>
      </c>
      <c r="F133" s="22">
        <v>0</v>
      </c>
      <c r="G133" s="22">
        <v>0</v>
      </c>
      <c r="H133" s="22">
        <v>3.75</v>
      </c>
      <c r="I133" s="22">
        <v>0</v>
      </c>
      <c r="J133" s="22">
        <v>0</v>
      </c>
      <c r="K133" s="22">
        <v>0</v>
      </c>
      <c r="L133" s="22">
        <v>0</v>
      </c>
      <c r="M133" s="22">
        <v>0</v>
      </c>
      <c r="N133" s="22">
        <v>0</v>
      </c>
      <c r="O133" s="22">
        <v>0</v>
      </c>
      <c r="P133" s="22">
        <v>3.75</v>
      </c>
      <c r="Q133" s="22"/>
      <c r="R133" s="25"/>
      <c r="S133" s="26"/>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row>
    <row r="134" spans="1:47" ht="18" x14ac:dyDescent="0.25">
      <c r="A134">
        <v>21</v>
      </c>
      <c r="B134" t="s">
        <v>744</v>
      </c>
      <c r="C134" s="25">
        <v>2165</v>
      </c>
      <c r="D134" s="26" t="s">
        <v>56</v>
      </c>
      <c r="E134" s="22">
        <v>3.5555560000000002</v>
      </c>
      <c r="F134" s="22">
        <v>0</v>
      </c>
      <c r="G134" s="22">
        <v>0</v>
      </c>
      <c r="H134" s="22">
        <v>0</v>
      </c>
      <c r="I134" s="22">
        <v>0</v>
      </c>
      <c r="J134" s="22">
        <v>0</v>
      </c>
      <c r="K134" s="22">
        <v>0</v>
      </c>
      <c r="L134" s="22">
        <v>0</v>
      </c>
      <c r="M134" s="22">
        <v>0</v>
      </c>
      <c r="N134" s="22">
        <v>0</v>
      </c>
      <c r="O134" s="22">
        <v>0</v>
      </c>
      <c r="P134" s="22">
        <v>3.5555560000000002</v>
      </c>
      <c r="Q134" s="22"/>
      <c r="R134" s="25"/>
      <c r="S134" s="26"/>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row>
    <row r="135" spans="1:47" ht="18" x14ac:dyDescent="0.25">
      <c r="A135">
        <v>23</v>
      </c>
      <c r="B135" t="s">
        <v>746</v>
      </c>
      <c r="C135" s="25">
        <v>2320</v>
      </c>
      <c r="D135" s="26" t="s">
        <v>70</v>
      </c>
      <c r="E135" s="22">
        <v>0</v>
      </c>
      <c r="F135" s="22">
        <v>0</v>
      </c>
      <c r="G135" s="22">
        <v>0</v>
      </c>
      <c r="H135" s="22">
        <v>0</v>
      </c>
      <c r="I135" s="22">
        <v>0</v>
      </c>
      <c r="J135" s="22">
        <v>1.5</v>
      </c>
      <c r="K135" s="22">
        <v>0</v>
      </c>
      <c r="L135" s="22">
        <v>0</v>
      </c>
      <c r="M135" s="22">
        <v>0</v>
      </c>
      <c r="N135" s="22">
        <v>2</v>
      </c>
      <c r="O135" s="22">
        <v>0</v>
      </c>
      <c r="P135" s="22">
        <v>3.5</v>
      </c>
      <c r="Q135" s="22"/>
      <c r="R135" s="25"/>
      <c r="S135" s="26"/>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row>
    <row r="136" spans="1:47" ht="18" x14ac:dyDescent="0.25">
      <c r="A136">
        <v>51</v>
      </c>
      <c r="B136" t="s">
        <v>759</v>
      </c>
      <c r="C136" s="25">
        <v>5151</v>
      </c>
      <c r="D136" s="26" t="s">
        <v>146</v>
      </c>
      <c r="E136" s="22">
        <v>0</v>
      </c>
      <c r="F136" s="22">
        <v>0</v>
      </c>
      <c r="G136" s="22">
        <v>0</v>
      </c>
      <c r="H136" s="22">
        <v>0</v>
      </c>
      <c r="I136" s="22">
        <v>3.5</v>
      </c>
      <c r="J136" s="22">
        <v>0</v>
      </c>
      <c r="K136" s="22">
        <v>0</v>
      </c>
      <c r="L136" s="22">
        <v>0</v>
      </c>
      <c r="M136" s="22">
        <v>0</v>
      </c>
      <c r="N136" s="22">
        <v>0</v>
      </c>
      <c r="O136" s="22">
        <v>0</v>
      </c>
      <c r="P136" s="22">
        <v>3.5</v>
      </c>
      <c r="Q136" s="22"/>
      <c r="R136" s="25"/>
      <c r="S136" s="26"/>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row>
    <row r="137" spans="1:47" ht="18" x14ac:dyDescent="0.25">
      <c r="A137">
        <v>26</v>
      </c>
      <c r="B137" t="s">
        <v>749</v>
      </c>
      <c r="C137" s="25">
        <v>2635</v>
      </c>
      <c r="D137" s="26" t="s">
        <v>92</v>
      </c>
      <c r="E137" s="22">
        <v>0</v>
      </c>
      <c r="F137" s="22">
        <v>3.25</v>
      </c>
      <c r="G137" s="22">
        <v>0</v>
      </c>
      <c r="H137" s="22">
        <v>0</v>
      </c>
      <c r="I137" s="22">
        <v>0</v>
      </c>
      <c r="J137" s="22">
        <v>0</v>
      </c>
      <c r="K137" s="22">
        <v>0</v>
      </c>
      <c r="L137" s="22">
        <v>0</v>
      </c>
      <c r="M137" s="22">
        <v>0</v>
      </c>
      <c r="N137" s="22">
        <v>0</v>
      </c>
      <c r="O137" s="22">
        <v>0</v>
      </c>
      <c r="P137" s="22">
        <v>3.25</v>
      </c>
      <c r="Q137" s="22"/>
      <c r="R137" s="25"/>
      <c r="S137" s="26"/>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row>
    <row r="138" spans="1:47" ht="18" x14ac:dyDescent="0.25">
      <c r="A138">
        <v>26</v>
      </c>
      <c r="B138" t="s">
        <v>749</v>
      </c>
      <c r="C138" s="25">
        <v>2656</v>
      </c>
      <c r="D138" s="26" t="s">
        <v>99</v>
      </c>
      <c r="E138" s="22">
        <v>0</v>
      </c>
      <c r="F138" s="22">
        <v>0</v>
      </c>
      <c r="G138" s="22">
        <v>0</v>
      </c>
      <c r="H138" s="22">
        <v>3.030303</v>
      </c>
      <c r="I138" s="22">
        <v>0</v>
      </c>
      <c r="J138" s="22">
        <v>0</v>
      </c>
      <c r="K138" s="22">
        <v>0</v>
      </c>
      <c r="L138" s="22">
        <v>0</v>
      </c>
      <c r="M138" s="22">
        <v>0</v>
      </c>
      <c r="N138" s="22">
        <v>0</v>
      </c>
      <c r="O138" s="22">
        <v>0</v>
      </c>
      <c r="P138" s="22">
        <v>3.030303</v>
      </c>
      <c r="Q138" s="22"/>
      <c r="R138" s="25"/>
      <c r="S138" s="26"/>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row>
    <row r="139" spans="1:47" ht="18" x14ac:dyDescent="0.25">
      <c r="A139">
        <v>21</v>
      </c>
      <c r="B139" t="s">
        <v>744</v>
      </c>
      <c r="C139" s="25">
        <v>2144</v>
      </c>
      <c r="D139" s="26" t="s">
        <v>50</v>
      </c>
      <c r="E139" s="22">
        <v>1</v>
      </c>
      <c r="F139" s="22">
        <v>0</v>
      </c>
      <c r="G139" s="22">
        <v>0</v>
      </c>
      <c r="H139" s="22">
        <v>0</v>
      </c>
      <c r="I139" s="22">
        <v>0</v>
      </c>
      <c r="J139" s="22">
        <v>0</v>
      </c>
      <c r="K139" s="22">
        <v>2</v>
      </c>
      <c r="L139" s="22">
        <v>0</v>
      </c>
      <c r="M139" s="22">
        <v>0</v>
      </c>
      <c r="N139" s="22">
        <v>0</v>
      </c>
      <c r="O139" s="22">
        <v>0</v>
      </c>
      <c r="P139" s="22">
        <v>3</v>
      </c>
      <c r="Q139" s="22"/>
      <c r="R139" s="25"/>
      <c r="S139" s="26"/>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row>
    <row r="140" spans="1:47" ht="18" x14ac:dyDescent="0.25">
      <c r="A140">
        <v>24</v>
      </c>
      <c r="B140" t="s">
        <v>747</v>
      </c>
      <c r="C140" s="25">
        <v>2445</v>
      </c>
      <c r="D140" s="26" t="s">
        <v>85</v>
      </c>
      <c r="E140" s="22">
        <v>3</v>
      </c>
      <c r="F140" s="22">
        <v>0</v>
      </c>
      <c r="G140" s="22">
        <v>0</v>
      </c>
      <c r="H140" s="22">
        <v>0</v>
      </c>
      <c r="I140" s="22">
        <v>0</v>
      </c>
      <c r="J140" s="22">
        <v>0</v>
      </c>
      <c r="K140" s="22">
        <v>0</v>
      </c>
      <c r="L140" s="22">
        <v>0</v>
      </c>
      <c r="M140" s="22">
        <v>0</v>
      </c>
      <c r="N140" s="22">
        <v>0</v>
      </c>
      <c r="O140" s="22">
        <v>0</v>
      </c>
      <c r="P140" s="22">
        <v>3</v>
      </c>
      <c r="Q140" s="22"/>
      <c r="R140" s="25"/>
      <c r="S140" s="26"/>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row>
    <row r="141" spans="1:47" ht="18" x14ac:dyDescent="0.25">
      <c r="A141">
        <v>32</v>
      </c>
      <c r="B141" t="s">
        <v>751</v>
      </c>
      <c r="C141" s="25">
        <v>3252</v>
      </c>
      <c r="D141" s="26" t="s">
        <v>112</v>
      </c>
      <c r="E141" s="22">
        <v>0</v>
      </c>
      <c r="F141" s="22">
        <v>0</v>
      </c>
      <c r="G141" s="22">
        <v>0</v>
      </c>
      <c r="H141" s="22">
        <v>0</v>
      </c>
      <c r="I141" s="22">
        <v>0</v>
      </c>
      <c r="J141" s="22">
        <v>3</v>
      </c>
      <c r="K141" s="22">
        <v>0</v>
      </c>
      <c r="L141" s="22">
        <v>0</v>
      </c>
      <c r="M141" s="22">
        <v>0</v>
      </c>
      <c r="N141" s="22">
        <v>0</v>
      </c>
      <c r="O141" s="22">
        <v>0</v>
      </c>
      <c r="P141" s="22">
        <v>3</v>
      </c>
      <c r="Q141" s="22"/>
      <c r="R141" s="25"/>
      <c r="S141" s="26"/>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row>
    <row r="142" spans="1:47" ht="18" x14ac:dyDescent="0.25">
      <c r="A142">
        <v>33</v>
      </c>
      <c r="B142" t="s">
        <v>752</v>
      </c>
      <c r="C142" s="25">
        <v>3343</v>
      </c>
      <c r="D142" s="26" t="s">
        <v>115</v>
      </c>
      <c r="E142" s="22">
        <v>0</v>
      </c>
      <c r="F142" s="22">
        <v>1</v>
      </c>
      <c r="G142" s="22">
        <v>0</v>
      </c>
      <c r="H142" s="22">
        <v>0</v>
      </c>
      <c r="I142" s="22">
        <v>0</v>
      </c>
      <c r="J142" s="22">
        <v>0</v>
      </c>
      <c r="K142" s="22">
        <v>0</v>
      </c>
      <c r="L142" s="22">
        <v>0</v>
      </c>
      <c r="M142" s="22">
        <v>0</v>
      </c>
      <c r="N142" s="22">
        <v>2</v>
      </c>
      <c r="O142" s="22">
        <v>0</v>
      </c>
      <c r="P142" s="22">
        <v>3</v>
      </c>
      <c r="Q142" s="22"/>
      <c r="R142" s="25"/>
      <c r="S142" s="26"/>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row>
    <row r="143" spans="1:47" ht="18" x14ac:dyDescent="0.25">
      <c r="A143">
        <v>41</v>
      </c>
      <c r="B143" t="s">
        <v>755</v>
      </c>
      <c r="C143" s="25">
        <v>4132</v>
      </c>
      <c r="D143" s="26" t="s">
        <v>129</v>
      </c>
      <c r="E143" s="22">
        <v>0</v>
      </c>
      <c r="F143" s="22">
        <v>0</v>
      </c>
      <c r="G143" s="22">
        <v>0</v>
      </c>
      <c r="H143" s="22">
        <v>0</v>
      </c>
      <c r="I143" s="22">
        <v>3</v>
      </c>
      <c r="J143" s="22">
        <v>0</v>
      </c>
      <c r="K143" s="22">
        <v>0</v>
      </c>
      <c r="L143" s="22">
        <v>0</v>
      </c>
      <c r="M143" s="22">
        <v>0</v>
      </c>
      <c r="N143" s="22">
        <v>0</v>
      </c>
      <c r="O143" s="22">
        <v>0</v>
      </c>
      <c r="P143" s="22">
        <v>3</v>
      </c>
      <c r="Q143" s="22"/>
      <c r="R143" s="25"/>
      <c r="S143" s="26"/>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row>
    <row r="144" spans="1:47" ht="18" x14ac:dyDescent="0.25">
      <c r="A144">
        <v>53</v>
      </c>
      <c r="B144" t="s">
        <v>761</v>
      </c>
      <c r="C144" s="25">
        <v>5321</v>
      </c>
      <c r="D144" s="26" t="s">
        <v>152</v>
      </c>
      <c r="E144" s="22">
        <v>0</v>
      </c>
      <c r="F144" s="22">
        <v>0</v>
      </c>
      <c r="G144" s="22">
        <v>0</v>
      </c>
      <c r="H144" s="22">
        <v>0</v>
      </c>
      <c r="I144" s="22">
        <v>0</v>
      </c>
      <c r="J144" s="22">
        <v>3</v>
      </c>
      <c r="K144" s="22">
        <v>0</v>
      </c>
      <c r="L144" s="22">
        <v>0</v>
      </c>
      <c r="M144" s="22">
        <v>0</v>
      </c>
      <c r="N144" s="22">
        <v>0</v>
      </c>
      <c r="O144" s="22">
        <v>0</v>
      </c>
      <c r="P144" s="22">
        <v>3</v>
      </c>
      <c r="Q144" s="22"/>
      <c r="R144" s="25"/>
      <c r="S144" s="26"/>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row>
    <row r="145" spans="1:47" ht="18" x14ac:dyDescent="0.25">
      <c r="A145">
        <v>96</v>
      </c>
      <c r="B145" t="s">
        <v>775</v>
      </c>
      <c r="C145" s="25">
        <v>9622</v>
      </c>
      <c r="D145" s="26" t="s">
        <v>217</v>
      </c>
      <c r="E145" s="22">
        <v>0</v>
      </c>
      <c r="F145" s="22">
        <v>0</v>
      </c>
      <c r="G145" s="22">
        <v>0</v>
      </c>
      <c r="H145" s="22">
        <v>0</v>
      </c>
      <c r="I145" s="22">
        <v>0</v>
      </c>
      <c r="J145" s="22">
        <v>0</v>
      </c>
      <c r="K145" s="22">
        <v>0</v>
      </c>
      <c r="L145" s="22">
        <v>3</v>
      </c>
      <c r="M145" s="22">
        <v>0</v>
      </c>
      <c r="N145" s="22">
        <v>0</v>
      </c>
      <c r="O145" s="22">
        <v>0</v>
      </c>
      <c r="P145" s="22">
        <v>3</v>
      </c>
      <c r="Q145" s="22"/>
      <c r="R145" s="25"/>
      <c r="S145" s="26"/>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row>
    <row r="146" spans="1:47" ht="18" x14ac:dyDescent="0.25">
      <c r="A146">
        <v>22</v>
      </c>
      <c r="B146" t="s">
        <v>745</v>
      </c>
      <c r="C146" s="25">
        <v>2222</v>
      </c>
      <c r="D146" s="26" t="s">
        <v>61</v>
      </c>
      <c r="E146" s="22">
        <v>0</v>
      </c>
      <c r="F146" s="22">
        <v>0</v>
      </c>
      <c r="G146" s="22">
        <v>0</v>
      </c>
      <c r="H146" s="22">
        <v>0</v>
      </c>
      <c r="I146" s="22">
        <v>1.8947370000000001</v>
      </c>
      <c r="J146" s="22">
        <v>1</v>
      </c>
      <c r="K146" s="22">
        <v>0</v>
      </c>
      <c r="L146" s="22">
        <v>0</v>
      </c>
      <c r="M146" s="22">
        <v>0</v>
      </c>
      <c r="N146" s="22">
        <v>0</v>
      </c>
      <c r="O146" s="22">
        <v>0</v>
      </c>
      <c r="P146" s="22">
        <v>2.8947370000000001</v>
      </c>
      <c r="Q146" s="22"/>
      <c r="R146" s="25"/>
      <c r="S146" s="26"/>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row>
    <row r="147" spans="1:47" ht="18" x14ac:dyDescent="0.25">
      <c r="A147">
        <v>61</v>
      </c>
      <c r="B147" t="s">
        <v>763</v>
      </c>
      <c r="C147" s="25">
        <v>6121</v>
      </c>
      <c r="D147" s="26" t="s">
        <v>155</v>
      </c>
      <c r="E147" s="22">
        <v>0</v>
      </c>
      <c r="F147" s="22">
        <v>0</v>
      </c>
      <c r="G147" s="22">
        <v>0</v>
      </c>
      <c r="H147" s="22">
        <v>0</v>
      </c>
      <c r="I147" s="22">
        <v>0</v>
      </c>
      <c r="J147" s="22">
        <v>0</v>
      </c>
      <c r="K147" s="22">
        <v>0</v>
      </c>
      <c r="L147" s="22">
        <v>2.8571430000000002</v>
      </c>
      <c r="M147" s="22">
        <v>0</v>
      </c>
      <c r="N147" s="22">
        <v>0</v>
      </c>
      <c r="O147" s="22">
        <v>0</v>
      </c>
      <c r="P147" s="22">
        <v>2.8571430000000002</v>
      </c>
      <c r="Q147" s="22"/>
      <c r="R147" s="25"/>
      <c r="S147" s="26"/>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row>
    <row r="148" spans="1:47" ht="18" x14ac:dyDescent="0.25">
      <c r="A148">
        <v>75</v>
      </c>
      <c r="B148" t="s">
        <v>769</v>
      </c>
      <c r="C148" s="25">
        <v>7532</v>
      </c>
      <c r="D148" s="26" t="s">
        <v>188</v>
      </c>
      <c r="E148" s="22">
        <v>2.8333330000000001</v>
      </c>
      <c r="F148" s="22">
        <v>0</v>
      </c>
      <c r="G148" s="22">
        <v>0</v>
      </c>
      <c r="H148" s="22">
        <v>0</v>
      </c>
      <c r="I148" s="22">
        <v>0</v>
      </c>
      <c r="J148" s="22">
        <v>0</v>
      </c>
      <c r="K148" s="22">
        <v>0</v>
      </c>
      <c r="L148" s="22">
        <v>0</v>
      </c>
      <c r="M148" s="22">
        <v>0</v>
      </c>
      <c r="N148" s="22">
        <v>0</v>
      </c>
      <c r="O148" s="22">
        <v>0</v>
      </c>
      <c r="P148" s="22">
        <v>2.8333330000000001</v>
      </c>
      <c r="Q148" s="22"/>
      <c r="R148" s="25"/>
      <c r="S148" s="26"/>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row>
    <row r="149" spans="1:47" ht="18" x14ac:dyDescent="0.25">
      <c r="A149">
        <v>71</v>
      </c>
      <c r="B149" t="s">
        <v>765</v>
      </c>
      <c r="C149" s="25">
        <v>7112</v>
      </c>
      <c r="D149" s="26" t="s">
        <v>159</v>
      </c>
      <c r="E149" s="22">
        <v>0</v>
      </c>
      <c r="F149" s="22">
        <v>0</v>
      </c>
      <c r="G149" s="22">
        <v>0</v>
      </c>
      <c r="H149" s="22">
        <v>0</v>
      </c>
      <c r="I149" s="22">
        <v>2.8</v>
      </c>
      <c r="J149" s="22">
        <v>0</v>
      </c>
      <c r="K149" s="22">
        <v>0</v>
      </c>
      <c r="L149" s="22">
        <v>0</v>
      </c>
      <c r="M149" s="22">
        <v>0</v>
      </c>
      <c r="N149" s="22">
        <v>0</v>
      </c>
      <c r="O149" s="22">
        <v>0</v>
      </c>
      <c r="P149" s="22">
        <v>2.8</v>
      </c>
      <c r="Q149" s="22"/>
      <c r="R149" s="25"/>
      <c r="S149" s="26"/>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row>
    <row r="150" spans="1:47" ht="18" x14ac:dyDescent="0.25">
      <c r="A150">
        <v>25</v>
      </c>
      <c r="B150" t="s">
        <v>748</v>
      </c>
      <c r="C150" s="25">
        <v>2529</v>
      </c>
      <c r="D150" s="26" t="s">
        <v>89</v>
      </c>
      <c r="E150" s="22">
        <v>0</v>
      </c>
      <c r="F150" s="22">
        <v>0</v>
      </c>
      <c r="G150" s="22">
        <v>0</v>
      </c>
      <c r="H150" s="22">
        <v>0</v>
      </c>
      <c r="I150" s="22">
        <v>0</v>
      </c>
      <c r="J150" s="22">
        <v>0</v>
      </c>
      <c r="K150" s="22">
        <v>0</v>
      </c>
      <c r="L150" s="22">
        <v>0</v>
      </c>
      <c r="M150" s="22">
        <v>0</v>
      </c>
      <c r="N150" s="22">
        <v>2.75</v>
      </c>
      <c r="O150" s="22">
        <v>0</v>
      </c>
      <c r="P150" s="22">
        <v>2.75</v>
      </c>
      <c r="Q150" s="22"/>
      <c r="R150" s="25"/>
      <c r="S150" s="26"/>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row>
    <row r="151" spans="1:47" ht="18" x14ac:dyDescent="0.25">
      <c r="A151">
        <v>51</v>
      </c>
      <c r="B151" t="s">
        <v>759</v>
      </c>
      <c r="C151" s="25">
        <v>5113</v>
      </c>
      <c r="D151" s="26" t="s">
        <v>140</v>
      </c>
      <c r="E151" s="22">
        <v>0</v>
      </c>
      <c r="F151" s="22">
        <v>0</v>
      </c>
      <c r="G151" s="22">
        <v>0</v>
      </c>
      <c r="H151" s="22">
        <v>0</v>
      </c>
      <c r="I151" s="22">
        <v>0</v>
      </c>
      <c r="J151" s="22">
        <v>0</v>
      </c>
      <c r="K151" s="22">
        <v>0</v>
      </c>
      <c r="L151" s="22">
        <v>0</v>
      </c>
      <c r="M151" s="22">
        <v>0</v>
      </c>
      <c r="N151" s="22">
        <v>2.75</v>
      </c>
      <c r="O151" s="22">
        <v>0</v>
      </c>
      <c r="P151" s="22">
        <v>2.75</v>
      </c>
      <c r="Q151" s="22"/>
      <c r="R151" s="25"/>
      <c r="S151" s="26"/>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row>
    <row r="152" spans="1:47" ht="18" x14ac:dyDescent="0.25">
      <c r="A152">
        <v>41</v>
      </c>
      <c r="B152" t="s">
        <v>755</v>
      </c>
      <c r="C152" s="25">
        <v>4131</v>
      </c>
      <c r="D152" s="26" t="s">
        <v>128</v>
      </c>
      <c r="E152" s="22">
        <v>0</v>
      </c>
      <c r="F152" s="22">
        <v>0</v>
      </c>
      <c r="G152" s="22">
        <v>0</v>
      </c>
      <c r="H152" s="22">
        <v>2.6666669999999999</v>
      </c>
      <c r="I152" s="22">
        <v>0</v>
      </c>
      <c r="J152" s="22">
        <v>0</v>
      </c>
      <c r="K152" s="22">
        <v>0</v>
      </c>
      <c r="L152" s="22">
        <v>0</v>
      </c>
      <c r="M152" s="22">
        <v>0</v>
      </c>
      <c r="N152" s="22">
        <v>0</v>
      </c>
      <c r="O152" s="22">
        <v>0</v>
      </c>
      <c r="P152" s="22">
        <v>2.6666669999999999</v>
      </c>
      <c r="Q152" s="22"/>
      <c r="R152" s="25"/>
      <c r="S152" s="26"/>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row>
    <row r="153" spans="1:47" ht="18" x14ac:dyDescent="0.25">
      <c r="A153">
        <v>14</v>
      </c>
      <c r="B153" t="s">
        <v>743</v>
      </c>
      <c r="C153" s="25">
        <v>1431</v>
      </c>
      <c r="D153" s="26" t="s">
        <v>45</v>
      </c>
      <c r="E153" s="22">
        <v>0</v>
      </c>
      <c r="F153" s="22">
        <v>0</v>
      </c>
      <c r="G153" s="22">
        <v>0</v>
      </c>
      <c r="H153" s="22">
        <v>0</v>
      </c>
      <c r="I153" s="22">
        <v>0</v>
      </c>
      <c r="J153" s="22">
        <v>0</v>
      </c>
      <c r="K153" s="22">
        <v>0</v>
      </c>
      <c r="L153" s="22">
        <v>2.5</v>
      </c>
      <c r="M153" s="22">
        <v>0</v>
      </c>
      <c r="N153" s="22">
        <v>0</v>
      </c>
      <c r="O153" s="22">
        <v>0</v>
      </c>
      <c r="P153" s="22">
        <v>2.5</v>
      </c>
      <c r="Q153" s="22"/>
      <c r="R153" s="25"/>
      <c r="S153" s="26"/>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row>
    <row r="154" spans="1:47" ht="18" x14ac:dyDescent="0.25">
      <c r="A154">
        <v>63</v>
      </c>
      <c r="B154" t="s">
        <v>764</v>
      </c>
      <c r="C154" s="25">
        <v>6340</v>
      </c>
      <c r="D154" s="26" t="s">
        <v>158</v>
      </c>
      <c r="E154" s="22">
        <v>1.5</v>
      </c>
      <c r="F154" s="22">
        <v>0</v>
      </c>
      <c r="G154" s="22">
        <v>1</v>
      </c>
      <c r="H154" s="22">
        <v>0</v>
      </c>
      <c r="I154" s="22">
        <v>0</v>
      </c>
      <c r="J154" s="22">
        <v>0</v>
      </c>
      <c r="K154" s="22">
        <v>0</v>
      </c>
      <c r="L154" s="22">
        <v>0</v>
      </c>
      <c r="M154" s="22">
        <v>0</v>
      </c>
      <c r="N154" s="22">
        <v>0</v>
      </c>
      <c r="O154" s="22">
        <v>0</v>
      </c>
      <c r="P154" s="22">
        <v>2.5</v>
      </c>
      <c r="Q154" s="22"/>
      <c r="R154" s="25"/>
      <c r="S154" s="26"/>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row>
    <row r="155" spans="1:47" ht="18" x14ac:dyDescent="0.25">
      <c r="A155">
        <v>26</v>
      </c>
      <c r="B155" t="s">
        <v>749</v>
      </c>
      <c r="C155" s="25">
        <v>2643</v>
      </c>
      <c r="D155" s="26" t="s">
        <v>94</v>
      </c>
      <c r="E155" s="22">
        <v>2.2727269999999997</v>
      </c>
      <c r="F155" s="22">
        <v>0</v>
      </c>
      <c r="G155" s="22">
        <v>0</v>
      </c>
      <c r="H155" s="22">
        <v>0</v>
      </c>
      <c r="I155" s="22">
        <v>0</v>
      </c>
      <c r="J155" s="22">
        <v>0</v>
      </c>
      <c r="K155" s="22">
        <v>0</v>
      </c>
      <c r="L155" s="22">
        <v>0</v>
      </c>
      <c r="M155" s="22">
        <v>0</v>
      </c>
      <c r="N155" s="22">
        <v>0</v>
      </c>
      <c r="O155" s="22">
        <v>0</v>
      </c>
      <c r="P155" s="22">
        <v>2.2727269999999997</v>
      </c>
      <c r="Q155" s="22"/>
      <c r="R155" s="25"/>
      <c r="S155" s="26"/>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row>
    <row r="156" spans="1:47" ht="18" x14ac:dyDescent="0.25">
      <c r="A156">
        <v>24</v>
      </c>
      <c r="B156" t="s">
        <v>747</v>
      </c>
      <c r="C156" s="25">
        <v>2422</v>
      </c>
      <c r="D156" s="26" t="s">
        <v>81</v>
      </c>
      <c r="E156" s="22">
        <v>0</v>
      </c>
      <c r="F156" s="22">
        <v>0</v>
      </c>
      <c r="G156" s="22">
        <v>0</v>
      </c>
      <c r="H156" s="22">
        <v>0</v>
      </c>
      <c r="I156" s="22">
        <v>0</v>
      </c>
      <c r="J156" s="22">
        <v>0</v>
      </c>
      <c r="K156" s="22">
        <v>0</v>
      </c>
      <c r="L156" s="22">
        <v>0</v>
      </c>
      <c r="M156" s="22">
        <v>0</v>
      </c>
      <c r="N156" s="22">
        <v>2.2000000000000002</v>
      </c>
      <c r="O156" s="22">
        <v>0</v>
      </c>
      <c r="P156" s="22">
        <v>2.2000000000000002</v>
      </c>
      <c r="Q156" s="22"/>
      <c r="R156" s="25"/>
      <c r="S156" s="26"/>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row>
    <row r="157" spans="1:47" ht="18" x14ac:dyDescent="0.25">
      <c r="A157">
        <v>42</v>
      </c>
      <c r="B157" t="s">
        <v>756</v>
      </c>
      <c r="C157" s="25">
        <v>4223</v>
      </c>
      <c r="D157" s="26" t="s">
        <v>132</v>
      </c>
      <c r="E157" s="22">
        <v>0</v>
      </c>
      <c r="F157" s="22">
        <v>0</v>
      </c>
      <c r="G157" s="22">
        <v>0</v>
      </c>
      <c r="H157" s="22">
        <v>0</v>
      </c>
      <c r="I157" s="22">
        <v>0</v>
      </c>
      <c r="J157" s="22">
        <v>0</v>
      </c>
      <c r="K157" s="22">
        <v>0</v>
      </c>
      <c r="L157" s="22">
        <v>0</v>
      </c>
      <c r="M157" s="22">
        <v>0</v>
      </c>
      <c r="N157" s="22">
        <v>2.2000000000000002</v>
      </c>
      <c r="O157" s="22">
        <v>0</v>
      </c>
      <c r="P157" s="22">
        <v>2.2000000000000002</v>
      </c>
      <c r="Q157" s="22"/>
      <c r="R157" s="25"/>
      <c r="S157" s="26"/>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row>
    <row r="158" spans="1:47" ht="18" x14ac:dyDescent="0.25">
      <c r="A158">
        <v>21</v>
      </c>
      <c r="B158" t="s">
        <v>744</v>
      </c>
      <c r="C158" s="25">
        <v>2146</v>
      </c>
      <c r="D158" s="26" t="s">
        <v>52</v>
      </c>
      <c r="E158" s="22">
        <v>0</v>
      </c>
      <c r="F158" s="22">
        <v>0</v>
      </c>
      <c r="G158" s="22">
        <v>0</v>
      </c>
      <c r="H158" s="22">
        <v>0</v>
      </c>
      <c r="I158" s="22">
        <v>0</v>
      </c>
      <c r="J158" s="22">
        <v>0</v>
      </c>
      <c r="K158" s="22">
        <v>0</v>
      </c>
      <c r="L158" s="22">
        <v>2</v>
      </c>
      <c r="M158" s="22">
        <v>0</v>
      </c>
      <c r="N158" s="22">
        <v>0</v>
      </c>
      <c r="O158" s="22">
        <v>0</v>
      </c>
      <c r="P158" s="22">
        <v>2</v>
      </c>
      <c r="Q158" s="22"/>
      <c r="R158" s="25"/>
      <c r="S158" s="26"/>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row>
    <row r="159" spans="1:47" ht="18" x14ac:dyDescent="0.25">
      <c r="A159">
        <v>34</v>
      </c>
      <c r="B159" t="s">
        <v>753</v>
      </c>
      <c r="C159" s="25">
        <v>3412</v>
      </c>
      <c r="D159" s="26" t="s">
        <v>116</v>
      </c>
      <c r="E159" s="22">
        <v>0</v>
      </c>
      <c r="F159" s="22">
        <v>0</v>
      </c>
      <c r="G159" s="22">
        <v>0</v>
      </c>
      <c r="H159" s="22">
        <v>2</v>
      </c>
      <c r="I159" s="22">
        <v>0</v>
      </c>
      <c r="J159" s="22">
        <v>0</v>
      </c>
      <c r="K159" s="22">
        <v>0</v>
      </c>
      <c r="L159" s="22">
        <v>0</v>
      </c>
      <c r="M159" s="22">
        <v>0</v>
      </c>
      <c r="N159" s="22">
        <v>0</v>
      </c>
      <c r="O159" s="22">
        <v>0</v>
      </c>
      <c r="P159" s="22">
        <v>2</v>
      </c>
      <c r="Q159" s="22"/>
      <c r="R159" s="25"/>
      <c r="S159" s="26"/>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row>
    <row r="160" spans="1:47" ht="18" x14ac:dyDescent="0.25">
      <c r="A160">
        <v>34</v>
      </c>
      <c r="B160" t="s">
        <v>753</v>
      </c>
      <c r="C160" s="25">
        <v>3433</v>
      </c>
      <c r="D160" s="26" t="s">
        <v>120</v>
      </c>
      <c r="E160" s="22">
        <v>0</v>
      </c>
      <c r="F160" s="22">
        <v>0</v>
      </c>
      <c r="G160" s="22">
        <v>0</v>
      </c>
      <c r="H160" s="22">
        <v>0</v>
      </c>
      <c r="I160" s="22">
        <v>0</v>
      </c>
      <c r="J160" s="22">
        <v>0</v>
      </c>
      <c r="K160" s="22">
        <v>0</v>
      </c>
      <c r="L160" s="22">
        <v>0</v>
      </c>
      <c r="M160" s="22">
        <v>2</v>
      </c>
      <c r="N160" s="22">
        <v>0</v>
      </c>
      <c r="O160" s="22">
        <v>0</v>
      </c>
      <c r="P160" s="22">
        <v>2</v>
      </c>
      <c r="Q160" s="22"/>
      <c r="R160" s="25"/>
      <c r="S160" s="26"/>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row>
    <row r="161" spans="1:47" ht="18" x14ac:dyDescent="0.25">
      <c r="A161">
        <v>42</v>
      </c>
      <c r="B161" t="s">
        <v>756</v>
      </c>
      <c r="C161" s="25">
        <v>4221</v>
      </c>
      <c r="D161" s="26" t="s">
        <v>131</v>
      </c>
      <c r="E161" s="22">
        <v>0</v>
      </c>
      <c r="F161" s="22">
        <v>0</v>
      </c>
      <c r="G161" s="22">
        <v>0</v>
      </c>
      <c r="H161" s="22">
        <v>0</v>
      </c>
      <c r="I161" s="22">
        <v>0</v>
      </c>
      <c r="J161" s="22">
        <v>0</v>
      </c>
      <c r="K161" s="22">
        <v>2</v>
      </c>
      <c r="L161" s="22">
        <v>0</v>
      </c>
      <c r="M161" s="22">
        <v>0</v>
      </c>
      <c r="N161" s="22">
        <v>0</v>
      </c>
      <c r="O161" s="22">
        <v>0</v>
      </c>
      <c r="P161" s="22">
        <v>2</v>
      </c>
      <c r="Q161" s="22"/>
      <c r="R161" s="25"/>
      <c r="S161" s="26"/>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row>
    <row r="162" spans="1:47" ht="18" x14ac:dyDescent="0.25">
      <c r="A162">
        <v>44</v>
      </c>
      <c r="B162" t="s">
        <v>758</v>
      </c>
      <c r="C162" s="25">
        <v>4413</v>
      </c>
      <c r="D162" s="26" t="s">
        <v>139</v>
      </c>
      <c r="E162" s="22">
        <v>0</v>
      </c>
      <c r="F162" s="22">
        <v>0</v>
      </c>
      <c r="G162" s="22">
        <v>0</v>
      </c>
      <c r="H162" s="22">
        <v>1</v>
      </c>
      <c r="I162" s="22">
        <v>1</v>
      </c>
      <c r="J162" s="22">
        <v>0</v>
      </c>
      <c r="K162" s="22">
        <v>0</v>
      </c>
      <c r="L162" s="22">
        <v>0</v>
      </c>
      <c r="M162" s="22">
        <v>0</v>
      </c>
      <c r="N162" s="22">
        <v>0</v>
      </c>
      <c r="O162" s="22">
        <v>0</v>
      </c>
      <c r="P162" s="22">
        <v>2</v>
      </c>
      <c r="Q162" s="22"/>
      <c r="R162" s="25"/>
      <c r="S162" s="26"/>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row>
    <row r="163" spans="1:47" ht="18" x14ac:dyDescent="0.25">
      <c r="A163">
        <v>72</v>
      </c>
      <c r="B163" t="s">
        <v>766</v>
      </c>
      <c r="C163" s="25">
        <v>7213</v>
      </c>
      <c r="D163" s="26" t="s">
        <v>168</v>
      </c>
      <c r="E163" s="22">
        <v>0</v>
      </c>
      <c r="F163" s="22">
        <v>0</v>
      </c>
      <c r="G163" s="22">
        <v>0</v>
      </c>
      <c r="H163" s="22">
        <v>2</v>
      </c>
      <c r="I163" s="22">
        <v>0</v>
      </c>
      <c r="J163" s="22">
        <v>0</v>
      </c>
      <c r="K163" s="22">
        <v>0</v>
      </c>
      <c r="L163" s="22">
        <v>0</v>
      </c>
      <c r="M163" s="22">
        <v>0</v>
      </c>
      <c r="N163" s="22">
        <v>0</v>
      </c>
      <c r="O163" s="22">
        <v>0</v>
      </c>
      <c r="P163" s="22">
        <v>2</v>
      </c>
      <c r="Q163" s="22"/>
      <c r="R163" s="25"/>
      <c r="S163" s="26"/>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row>
    <row r="164" spans="1:47" ht="18" x14ac:dyDescent="0.25">
      <c r="A164">
        <v>83</v>
      </c>
      <c r="B164" t="s">
        <v>771</v>
      </c>
      <c r="C164" s="25">
        <v>8311</v>
      </c>
      <c r="D164" s="26" t="s">
        <v>199</v>
      </c>
      <c r="E164" s="22">
        <v>0</v>
      </c>
      <c r="F164" s="22">
        <v>0</v>
      </c>
      <c r="G164" s="22">
        <v>0</v>
      </c>
      <c r="H164" s="22">
        <v>0</v>
      </c>
      <c r="I164" s="22">
        <v>0</v>
      </c>
      <c r="J164" s="22">
        <v>0</v>
      </c>
      <c r="K164" s="22">
        <v>0</v>
      </c>
      <c r="L164" s="22">
        <v>2</v>
      </c>
      <c r="M164" s="22">
        <v>0</v>
      </c>
      <c r="N164" s="22">
        <v>0</v>
      </c>
      <c r="O164" s="22">
        <v>0</v>
      </c>
      <c r="P164" s="22">
        <v>2</v>
      </c>
      <c r="Q164" s="22"/>
      <c r="R164" s="25"/>
      <c r="S164" s="26"/>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row>
    <row r="165" spans="1:47" ht="18" x14ac:dyDescent="0.25">
      <c r="A165">
        <v>43</v>
      </c>
      <c r="B165" t="s">
        <v>757</v>
      </c>
      <c r="C165" s="25">
        <v>4312</v>
      </c>
      <c r="D165" s="26" t="s">
        <v>137</v>
      </c>
      <c r="E165" s="22">
        <v>0</v>
      </c>
      <c r="F165" s="22">
        <v>0</v>
      </c>
      <c r="G165" s="22">
        <v>0</v>
      </c>
      <c r="H165" s="22">
        <v>0</v>
      </c>
      <c r="I165" s="22">
        <v>0</v>
      </c>
      <c r="J165" s="22">
        <v>0</v>
      </c>
      <c r="K165" s="22">
        <v>0</v>
      </c>
      <c r="L165" s="22">
        <v>1.9166669999999999</v>
      </c>
      <c r="M165" s="22">
        <v>0</v>
      </c>
      <c r="N165" s="22">
        <v>0</v>
      </c>
      <c r="O165" s="22">
        <v>0</v>
      </c>
      <c r="P165" s="22">
        <v>1.9166669999999999</v>
      </c>
      <c r="Q165" s="22"/>
      <c r="R165" s="25"/>
      <c r="S165" s="26"/>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row>
    <row r="166" spans="1:47" ht="18" x14ac:dyDescent="0.25">
      <c r="A166">
        <v>81</v>
      </c>
      <c r="B166" t="s">
        <v>770</v>
      </c>
      <c r="C166" s="25">
        <v>8152</v>
      </c>
      <c r="D166" s="26" t="s">
        <v>194</v>
      </c>
      <c r="E166" s="22">
        <v>1.8333330000000001</v>
      </c>
      <c r="F166" s="22">
        <v>0</v>
      </c>
      <c r="G166" s="22">
        <v>0</v>
      </c>
      <c r="H166" s="22">
        <v>0</v>
      </c>
      <c r="I166" s="22">
        <v>0</v>
      </c>
      <c r="J166" s="22">
        <v>0</v>
      </c>
      <c r="K166" s="22">
        <v>0</v>
      </c>
      <c r="L166" s="22">
        <v>0</v>
      </c>
      <c r="M166" s="22">
        <v>0</v>
      </c>
      <c r="N166" s="22">
        <v>0</v>
      </c>
      <c r="O166" s="22">
        <v>0</v>
      </c>
      <c r="P166" s="22">
        <v>1.8333330000000001</v>
      </c>
      <c r="Q166" s="22"/>
      <c r="R166" s="25"/>
      <c r="S166" s="26"/>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row>
    <row r="167" spans="1:47" ht="18" x14ac:dyDescent="0.25">
      <c r="A167">
        <v>81</v>
      </c>
      <c r="B167" t="s">
        <v>770</v>
      </c>
      <c r="C167" s="25">
        <v>8153</v>
      </c>
      <c r="D167" s="26" t="s">
        <v>195</v>
      </c>
      <c r="E167" s="22">
        <v>1.8333330000000001</v>
      </c>
      <c r="F167" s="22">
        <v>0</v>
      </c>
      <c r="G167" s="22">
        <v>0</v>
      </c>
      <c r="H167" s="22">
        <v>0</v>
      </c>
      <c r="I167" s="22">
        <v>0</v>
      </c>
      <c r="J167" s="22">
        <v>0</v>
      </c>
      <c r="K167" s="22">
        <v>0</v>
      </c>
      <c r="L167" s="22">
        <v>0</v>
      </c>
      <c r="M167" s="22">
        <v>0</v>
      </c>
      <c r="N167" s="22">
        <v>0</v>
      </c>
      <c r="O167" s="22">
        <v>0</v>
      </c>
      <c r="P167" s="22">
        <v>1.8333330000000001</v>
      </c>
      <c r="Q167" s="22"/>
      <c r="R167" s="25"/>
      <c r="S167" s="26"/>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row>
    <row r="168" spans="1:47" ht="18" x14ac:dyDescent="0.25">
      <c r="A168">
        <v>33</v>
      </c>
      <c r="B168" t="s">
        <v>752</v>
      </c>
      <c r="C168" s="25">
        <v>3312</v>
      </c>
      <c r="D168" s="26" t="s">
        <v>113</v>
      </c>
      <c r="E168" s="22">
        <v>0</v>
      </c>
      <c r="F168" s="22">
        <v>1.8</v>
      </c>
      <c r="G168" s="22">
        <v>0</v>
      </c>
      <c r="H168" s="22">
        <v>0</v>
      </c>
      <c r="I168" s="22">
        <v>0</v>
      </c>
      <c r="J168" s="22">
        <v>0</v>
      </c>
      <c r="K168" s="22">
        <v>0</v>
      </c>
      <c r="L168" s="22">
        <v>0</v>
      </c>
      <c r="M168" s="22">
        <v>0</v>
      </c>
      <c r="N168" s="22">
        <v>0</v>
      </c>
      <c r="O168" s="22">
        <v>0</v>
      </c>
      <c r="P168" s="22">
        <v>1.8</v>
      </c>
      <c r="Q168" s="22"/>
      <c r="R168" s="25"/>
      <c r="S168" s="26"/>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row>
    <row r="169" spans="1:47" ht="18" x14ac:dyDescent="0.25">
      <c r="A169">
        <v>81</v>
      </c>
      <c r="B169" t="s">
        <v>770</v>
      </c>
      <c r="C169" s="25">
        <v>8160</v>
      </c>
      <c r="D169" s="26" t="s">
        <v>196</v>
      </c>
      <c r="E169" s="22">
        <v>0</v>
      </c>
      <c r="F169" s="22">
        <v>0</v>
      </c>
      <c r="G169" s="22">
        <v>0</v>
      </c>
      <c r="H169" s="22">
        <v>0</v>
      </c>
      <c r="I169" s="22">
        <v>0</v>
      </c>
      <c r="J169" s="22">
        <v>0</v>
      </c>
      <c r="K169" s="22">
        <v>0</v>
      </c>
      <c r="L169" s="22">
        <v>0</v>
      </c>
      <c r="M169" s="22">
        <v>0</v>
      </c>
      <c r="N169" s="22">
        <v>0</v>
      </c>
      <c r="O169" s="22">
        <v>1.8</v>
      </c>
      <c r="P169" s="22">
        <v>1.8</v>
      </c>
      <c r="Q169" s="22"/>
      <c r="R169" s="25"/>
      <c r="S169" s="26"/>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row>
    <row r="170" spans="1:47" ht="18" x14ac:dyDescent="0.25">
      <c r="A170">
        <v>32</v>
      </c>
      <c r="B170" t="s">
        <v>751</v>
      </c>
      <c r="C170" s="25">
        <v>3213</v>
      </c>
      <c r="D170" s="26" t="s">
        <v>109</v>
      </c>
      <c r="E170" s="22">
        <v>0</v>
      </c>
      <c r="F170" s="22">
        <v>0</v>
      </c>
      <c r="G170" s="22">
        <v>0</v>
      </c>
      <c r="H170" s="22">
        <v>0</v>
      </c>
      <c r="I170" s="22">
        <v>1.769231</v>
      </c>
      <c r="J170" s="22">
        <v>0</v>
      </c>
      <c r="K170" s="22">
        <v>0</v>
      </c>
      <c r="L170" s="22">
        <v>0</v>
      </c>
      <c r="M170" s="22">
        <v>0</v>
      </c>
      <c r="N170" s="22">
        <v>0</v>
      </c>
      <c r="O170" s="22">
        <v>0</v>
      </c>
      <c r="P170" s="22">
        <v>1.769231</v>
      </c>
      <c r="Q170" s="22"/>
      <c r="R170" s="25"/>
      <c r="S170" s="26"/>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row>
    <row r="171" spans="1:47" ht="18" x14ac:dyDescent="0.25">
      <c r="A171">
        <v>24</v>
      </c>
      <c r="B171" t="s">
        <v>747</v>
      </c>
      <c r="C171" s="25">
        <v>2433</v>
      </c>
      <c r="D171" s="26" t="s">
        <v>84</v>
      </c>
      <c r="E171" s="22">
        <v>0</v>
      </c>
      <c r="F171" s="22">
        <v>0</v>
      </c>
      <c r="G171" s="22">
        <v>0</v>
      </c>
      <c r="H171" s="22">
        <v>0</v>
      </c>
      <c r="I171" s="22">
        <v>0</v>
      </c>
      <c r="J171" s="22">
        <v>0</v>
      </c>
      <c r="K171" s="22">
        <v>0</v>
      </c>
      <c r="L171" s="22">
        <v>1.5</v>
      </c>
      <c r="M171" s="22">
        <v>0</v>
      </c>
      <c r="N171" s="22">
        <v>0</v>
      </c>
      <c r="O171" s="22">
        <v>0</v>
      </c>
      <c r="P171" s="22">
        <v>1.5</v>
      </c>
      <c r="Q171" s="22"/>
      <c r="R171" s="25"/>
      <c r="S171" s="26"/>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row>
    <row r="172" spans="1:47" ht="18" x14ac:dyDescent="0.25">
      <c r="A172">
        <v>31</v>
      </c>
      <c r="B172" t="s">
        <v>750</v>
      </c>
      <c r="C172" s="25">
        <v>3153</v>
      </c>
      <c r="D172" s="26" t="s">
        <v>107</v>
      </c>
      <c r="E172" s="22">
        <v>0</v>
      </c>
      <c r="F172" s="22">
        <v>0</v>
      </c>
      <c r="G172" s="22">
        <v>0</v>
      </c>
      <c r="H172" s="22">
        <v>0</v>
      </c>
      <c r="I172" s="22">
        <v>0</v>
      </c>
      <c r="J172" s="22">
        <v>0</v>
      </c>
      <c r="K172" s="22">
        <v>1.5</v>
      </c>
      <c r="L172" s="22">
        <v>0</v>
      </c>
      <c r="M172" s="22">
        <v>0</v>
      </c>
      <c r="N172" s="22">
        <v>0</v>
      </c>
      <c r="O172" s="22">
        <v>0</v>
      </c>
      <c r="P172" s="22">
        <v>1.5</v>
      </c>
      <c r="Q172" s="22"/>
      <c r="R172" s="25"/>
      <c r="S172" s="26"/>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row>
    <row r="173" spans="1:47" ht="18" x14ac:dyDescent="0.25">
      <c r="A173">
        <v>35</v>
      </c>
      <c r="B173" t="s">
        <v>754</v>
      </c>
      <c r="C173" s="25">
        <v>3513</v>
      </c>
      <c r="D173" s="26" t="s">
        <v>123</v>
      </c>
      <c r="E173" s="22">
        <v>0</v>
      </c>
      <c r="F173" s="22">
        <v>0</v>
      </c>
      <c r="G173" s="22">
        <v>0</v>
      </c>
      <c r="H173" s="22">
        <v>0</v>
      </c>
      <c r="I173" s="22">
        <v>0</v>
      </c>
      <c r="J173" s="22">
        <v>1.5</v>
      </c>
      <c r="K173" s="22">
        <v>0</v>
      </c>
      <c r="L173" s="22">
        <v>0</v>
      </c>
      <c r="M173" s="22">
        <v>0</v>
      </c>
      <c r="N173" s="22">
        <v>0</v>
      </c>
      <c r="O173" s="22">
        <v>0</v>
      </c>
      <c r="P173" s="22">
        <v>1.5</v>
      </c>
      <c r="Q173" s="22"/>
      <c r="R173" s="25"/>
      <c r="S173" s="26"/>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row>
    <row r="174" spans="1:47" ht="18" x14ac:dyDescent="0.25">
      <c r="A174">
        <v>43</v>
      </c>
      <c r="B174" t="s">
        <v>757</v>
      </c>
      <c r="C174" s="25">
        <v>4311</v>
      </c>
      <c r="D174" s="26" t="s">
        <v>136</v>
      </c>
      <c r="E174" s="22">
        <v>0</v>
      </c>
      <c r="F174" s="22">
        <v>0</v>
      </c>
      <c r="G174" s="22">
        <v>0</v>
      </c>
      <c r="H174" s="22">
        <v>0</v>
      </c>
      <c r="I174" s="22">
        <v>0</v>
      </c>
      <c r="J174" s="22">
        <v>0</v>
      </c>
      <c r="K174" s="22">
        <v>0</v>
      </c>
      <c r="L174" s="22">
        <v>0</v>
      </c>
      <c r="M174" s="22">
        <v>0</v>
      </c>
      <c r="N174" s="22">
        <v>1.5</v>
      </c>
      <c r="O174" s="22">
        <v>0</v>
      </c>
      <c r="P174" s="22">
        <v>1.5</v>
      </c>
      <c r="Q174" s="22"/>
      <c r="R174" s="25"/>
      <c r="S174" s="26"/>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row>
    <row r="175" spans="1:47" ht="18" x14ac:dyDescent="0.25">
      <c r="A175">
        <v>32</v>
      </c>
      <c r="B175" t="s">
        <v>751</v>
      </c>
      <c r="C175" s="25">
        <v>3212</v>
      </c>
      <c r="D175" s="26" t="s">
        <v>108</v>
      </c>
      <c r="E175" s="22">
        <v>0</v>
      </c>
      <c r="F175" s="22">
        <v>0</v>
      </c>
      <c r="G175" s="22">
        <v>0</v>
      </c>
      <c r="H175" s="22">
        <v>1.25</v>
      </c>
      <c r="I175" s="22">
        <v>0</v>
      </c>
      <c r="J175" s="22">
        <v>0</v>
      </c>
      <c r="K175" s="22">
        <v>0</v>
      </c>
      <c r="L175" s="22">
        <v>0</v>
      </c>
      <c r="M175" s="22">
        <v>0</v>
      </c>
      <c r="N175" s="22">
        <v>0</v>
      </c>
      <c r="O175" s="22">
        <v>0</v>
      </c>
      <c r="P175" s="22">
        <v>1.25</v>
      </c>
      <c r="Q175" s="22"/>
      <c r="R175" s="25"/>
      <c r="S175" s="26"/>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row>
    <row r="176" spans="1:47" ht="18" x14ac:dyDescent="0.25">
      <c r="A176">
        <v>83</v>
      </c>
      <c r="B176" t="s">
        <v>771</v>
      </c>
      <c r="C176" s="25">
        <v>8344</v>
      </c>
      <c r="D176" s="26" t="s">
        <v>204</v>
      </c>
      <c r="E176" s="22">
        <v>0</v>
      </c>
      <c r="F176" s="22">
        <v>0</v>
      </c>
      <c r="G176" s="22">
        <v>0</v>
      </c>
      <c r="H176" s="22">
        <v>0</v>
      </c>
      <c r="I176" s="22">
        <v>0</v>
      </c>
      <c r="J176" s="22">
        <v>0</v>
      </c>
      <c r="K176" s="22">
        <v>0</v>
      </c>
      <c r="L176" s="22">
        <v>1.25</v>
      </c>
      <c r="M176" s="22">
        <v>0</v>
      </c>
      <c r="N176" s="22">
        <v>0</v>
      </c>
      <c r="O176" s="22">
        <v>0</v>
      </c>
      <c r="P176" s="22">
        <v>1.25</v>
      </c>
      <c r="Q176" s="22"/>
      <c r="R176" s="25"/>
      <c r="S176" s="26"/>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row>
    <row r="177" spans="1:48" ht="18" x14ac:dyDescent="0.25">
      <c r="A177">
        <v>73</v>
      </c>
      <c r="B177" t="s">
        <v>767</v>
      </c>
      <c r="C177" s="25">
        <v>7315</v>
      </c>
      <c r="D177" s="26" t="s">
        <v>174</v>
      </c>
      <c r="E177" s="22">
        <v>0</v>
      </c>
      <c r="F177" s="22">
        <v>0</v>
      </c>
      <c r="G177" s="22">
        <v>0</v>
      </c>
      <c r="H177" s="22">
        <v>0</v>
      </c>
      <c r="I177" s="22">
        <v>0</v>
      </c>
      <c r="J177" s="22">
        <v>0</v>
      </c>
      <c r="K177" s="22">
        <v>0</v>
      </c>
      <c r="L177" s="22">
        <v>0</v>
      </c>
      <c r="M177" s="22">
        <v>0</v>
      </c>
      <c r="N177" s="22">
        <v>1.2</v>
      </c>
      <c r="O177" s="22">
        <v>0</v>
      </c>
      <c r="P177" s="22">
        <v>1.2</v>
      </c>
      <c r="Q177" s="22"/>
      <c r="R177" s="25"/>
      <c r="S177" s="26"/>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row>
    <row r="178" spans="1:48" ht="18" x14ac:dyDescent="0.25">
      <c r="A178">
        <v>24</v>
      </c>
      <c r="B178" t="s">
        <v>747</v>
      </c>
      <c r="C178" s="25">
        <v>242</v>
      </c>
      <c r="D178" s="26" t="s">
        <v>34</v>
      </c>
      <c r="E178" s="22">
        <v>0</v>
      </c>
      <c r="F178" s="22">
        <v>0</v>
      </c>
      <c r="G178" s="22">
        <v>0</v>
      </c>
      <c r="H178" s="22">
        <v>1.1333330000000001</v>
      </c>
      <c r="I178" s="22">
        <v>0</v>
      </c>
      <c r="J178" s="22">
        <v>0</v>
      </c>
      <c r="K178" s="22">
        <v>0</v>
      </c>
      <c r="L178" s="22">
        <v>0</v>
      </c>
      <c r="M178" s="22">
        <v>0</v>
      </c>
      <c r="N178" s="22">
        <v>0</v>
      </c>
      <c r="O178" s="22">
        <v>0</v>
      </c>
      <c r="P178" s="22">
        <v>1.1333330000000001</v>
      </c>
      <c r="Q178" s="22"/>
      <c r="R178" s="25"/>
      <c r="S178" s="26"/>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row>
    <row r="179" spans="1:48" ht="18" x14ac:dyDescent="0.25">
      <c r="A179">
        <v>12</v>
      </c>
      <c r="B179" t="s">
        <v>741</v>
      </c>
      <c r="C179" s="25">
        <v>1213</v>
      </c>
      <c r="D179" s="26" t="s">
        <v>36</v>
      </c>
      <c r="E179" s="22">
        <v>0</v>
      </c>
      <c r="F179" s="22">
        <v>0</v>
      </c>
      <c r="G179" s="22">
        <v>0</v>
      </c>
      <c r="H179" s="22">
        <v>0</v>
      </c>
      <c r="I179" s="22">
        <v>0</v>
      </c>
      <c r="J179" s="22">
        <v>0</v>
      </c>
      <c r="K179" s="22">
        <v>1</v>
      </c>
      <c r="L179" s="22">
        <v>0</v>
      </c>
      <c r="M179" s="22">
        <v>0</v>
      </c>
      <c r="N179" s="22">
        <v>0</v>
      </c>
      <c r="O179" s="22">
        <v>0</v>
      </c>
      <c r="P179" s="22">
        <v>1</v>
      </c>
      <c r="Q179" s="22"/>
      <c r="R179" s="25"/>
      <c r="S179" s="26"/>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row>
    <row r="180" spans="1:48" ht="18" x14ac:dyDescent="0.25">
      <c r="A180">
        <v>21</v>
      </c>
      <c r="B180" t="s">
        <v>744</v>
      </c>
      <c r="C180" s="25">
        <v>2163</v>
      </c>
      <c r="D180" s="26" t="s">
        <v>55</v>
      </c>
      <c r="E180" s="22">
        <v>1</v>
      </c>
      <c r="F180" s="22">
        <v>0</v>
      </c>
      <c r="G180" s="22">
        <v>0</v>
      </c>
      <c r="H180" s="22">
        <v>0</v>
      </c>
      <c r="I180" s="22">
        <v>0</v>
      </c>
      <c r="J180" s="22">
        <v>0</v>
      </c>
      <c r="K180" s="22">
        <v>0</v>
      </c>
      <c r="L180" s="22">
        <v>0</v>
      </c>
      <c r="M180" s="22">
        <v>0</v>
      </c>
      <c r="N180" s="22">
        <v>0</v>
      </c>
      <c r="O180" s="22">
        <v>0</v>
      </c>
      <c r="P180" s="22">
        <v>1</v>
      </c>
      <c r="Q180" s="22"/>
      <c r="R180" s="25"/>
      <c r="S180" s="26"/>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row>
    <row r="181" spans="1:48" ht="18" x14ac:dyDescent="0.25">
      <c r="A181">
        <v>31</v>
      </c>
      <c r="B181" t="s">
        <v>750</v>
      </c>
      <c r="C181" s="25">
        <v>3114</v>
      </c>
      <c r="D181" s="26" t="s">
        <v>101</v>
      </c>
      <c r="E181" s="22">
        <v>0</v>
      </c>
      <c r="F181" s="22">
        <v>0</v>
      </c>
      <c r="G181" s="22">
        <v>0</v>
      </c>
      <c r="H181" s="22">
        <v>0</v>
      </c>
      <c r="I181" s="22">
        <v>0</v>
      </c>
      <c r="J181" s="22">
        <v>0</v>
      </c>
      <c r="K181" s="22">
        <v>0</v>
      </c>
      <c r="L181" s="22">
        <v>0</v>
      </c>
      <c r="M181" s="22">
        <v>0</v>
      </c>
      <c r="N181" s="22">
        <v>0</v>
      </c>
      <c r="O181" s="22">
        <v>1</v>
      </c>
      <c r="P181" s="22">
        <v>1</v>
      </c>
      <c r="Q181" s="22"/>
      <c r="R181" s="25"/>
      <c r="S181" s="26"/>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row>
    <row r="182" spans="1:48" ht="18" x14ac:dyDescent="0.25">
      <c r="A182">
        <v>31</v>
      </c>
      <c r="B182" t="s">
        <v>750</v>
      </c>
      <c r="C182" s="25">
        <v>3116</v>
      </c>
      <c r="D182" s="26" t="s">
        <v>103</v>
      </c>
      <c r="E182" s="22">
        <v>0</v>
      </c>
      <c r="F182" s="22">
        <v>0</v>
      </c>
      <c r="G182" s="22">
        <v>0</v>
      </c>
      <c r="H182" s="22">
        <v>0</v>
      </c>
      <c r="I182" s="22">
        <v>0</v>
      </c>
      <c r="J182" s="22">
        <v>0</v>
      </c>
      <c r="K182" s="22">
        <v>0</v>
      </c>
      <c r="L182" s="22">
        <v>0</v>
      </c>
      <c r="M182" s="22">
        <v>0</v>
      </c>
      <c r="N182" s="22">
        <v>1</v>
      </c>
      <c r="O182" s="22">
        <v>0</v>
      </c>
      <c r="P182" s="22">
        <v>1</v>
      </c>
      <c r="Q182" s="22"/>
      <c r="R182" s="25"/>
      <c r="S182" s="26"/>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row>
    <row r="183" spans="1:48" ht="18" x14ac:dyDescent="0.25">
      <c r="A183">
        <v>34</v>
      </c>
      <c r="B183" t="s">
        <v>753</v>
      </c>
      <c r="C183" s="25">
        <v>3421</v>
      </c>
      <c r="D183" s="26" t="s">
        <v>117</v>
      </c>
      <c r="E183" s="22">
        <v>0</v>
      </c>
      <c r="F183" s="22">
        <v>0</v>
      </c>
      <c r="G183" s="22">
        <v>0</v>
      </c>
      <c r="H183" s="22">
        <v>0</v>
      </c>
      <c r="I183" s="22">
        <v>0</v>
      </c>
      <c r="J183" s="22">
        <v>0</v>
      </c>
      <c r="K183" s="22">
        <v>0</v>
      </c>
      <c r="L183" s="22">
        <v>0</v>
      </c>
      <c r="M183" s="22">
        <v>0</v>
      </c>
      <c r="N183" s="22">
        <v>0</v>
      </c>
      <c r="O183" s="22">
        <v>1</v>
      </c>
      <c r="P183" s="22">
        <v>1</v>
      </c>
      <c r="Q183" s="22"/>
      <c r="R183" s="25"/>
      <c r="S183" s="26"/>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row>
    <row r="184" spans="1:48" ht="18" x14ac:dyDescent="0.25">
      <c r="A184">
        <v>35</v>
      </c>
      <c r="B184" t="s">
        <v>754</v>
      </c>
      <c r="C184" s="25">
        <v>3514</v>
      </c>
      <c r="D184" s="26" t="s">
        <v>124</v>
      </c>
      <c r="E184" s="22">
        <v>1</v>
      </c>
      <c r="F184" s="22">
        <v>0</v>
      </c>
      <c r="G184" s="22">
        <v>0</v>
      </c>
      <c r="H184" s="22">
        <v>0</v>
      </c>
      <c r="I184" s="22">
        <v>0</v>
      </c>
      <c r="J184" s="22">
        <v>0</v>
      </c>
      <c r="K184" s="22">
        <v>0</v>
      </c>
      <c r="L184" s="22">
        <v>0</v>
      </c>
      <c r="M184" s="22">
        <v>0</v>
      </c>
      <c r="N184" s="22">
        <v>0</v>
      </c>
      <c r="O184" s="22">
        <v>0</v>
      </c>
      <c r="P184" s="22">
        <v>1</v>
      </c>
      <c r="Q184" s="22"/>
      <c r="R184" s="25"/>
      <c r="S184" s="26"/>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row>
    <row r="185" spans="1:48" ht="18" x14ac:dyDescent="0.25">
      <c r="A185">
        <v>35</v>
      </c>
      <c r="B185" t="s">
        <v>754</v>
      </c>
      <c r="C185" s="25">
        <v>3522</v>
      </c>
      <c r="D185" s="26" t="s">
        <v>126</v>
      </c>
      <c r="E185" s="22">
        <v>0</v>
      </c>
      <c r="F185" s="22">
        <v>0</v>
      </c>
      <c r="G185" s="22">
        <v>0</v>
      </c>
      <c r="H185" s="22">
        <v>0</v>
      </c>
      <c r="I185" s="22">
        <v>0</v>
      </c>
      <c r="J185" s="22">
        <v>0</v>
      </c>
      <c r="K185" s="22">
        <v>0</v>
      </c>
      <c r="L185" s="22">
        <v>0</v>
      </c>
      <c r="M185" s="22">
        <v>0</v>
      </c>
      <c r="N185" s="22">
        <v>0</v>
      </c>
      <c r="O185" s="22">
        <v>1</v>
      </c>
      <c r="P185" s="22">
        <v>1</v>
      </c>
      <c r="Q185" s="22"/>
      <c r="R185" s="25"/>
      <c r="S185" s="26"/>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row>
    <row r="186" spans="1:48" ht="18" x14ac:dyDescent="0.25">
      <c r="A186">
        <v>42</v>
      </c>
      <c r="B186" t="s">
        <v>756</v>
      </c>
      <c r="C186" s="25">
        <v>4229</v>
      </c>
      <c r="D186" s="26" t="s">
        <v>135</v>
      </c>
      <c r="E186" s="22">
        <v>1</v>
      </c>
      <c r="F186" s="22">
        <v>0</v>
      </c>
      <c r="G186" s="22">
        <v>0</v>
      </c>
      <c r="H186" s="22">
        <v>0</v>
      </c>
      <c r="I186" s="22">
        <v>0</v>
      </c>
      <c r="J186" s="22">
        <v>0</v>
      </c>
      <c r="K186" s="22">
        <v>0</v>
      </c>
      <c r="L186" s="22">
        <v>0</v>
      </c>
      <c r="M186" s="22">
        <v>0</v>
      </c>
      <c r="N186" s="22">
        <v>0</v>
      </c>
      <c r="O186" s="22">
        <v>0</v>
      </c>
      <c r="P186" s="22">
        <v>1</v>
      </c>
      <c r="Q186" s="22"/>
      <c r="R186" s="25"/>
      <c r="S186" s="26"/>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row>
    <row r="187" spans="1:48" ht="18" x14ac:dyDescent="0.25">
      <c r="A187">
        <v>54</v>
      </c>
      <c r="B187" t="s">
        <v>762</v>
      </c>
      <c r="C187" s="25">
        <v>5419</v>
      </c>
      <c r="D187" s="26" t="s">
        <v>154</v>
      </c>
      <c r="E187" s="22">
        <v>0</v>
      </c>
      <c r="F187" s="22">
        <v>0</v>
      </c>
      <c r="G187" s="22">
        <v>0</v>
      </c>
      <c r="H187" s="22">
        <v>0</v>
      </c>
      <c r="I187" s="22">
        <v>0</v>
      </c>
      <c r="J187" s="22">
        <v>0</v>
      </c>
      <c r="K187" s="22">
        <v>0</v>
      </c>
      <c r="L187" s="22">
        <v>1</v>
      </c>
      <c r="M187" s="22">
        <v>0</v>
      </c>
      <c r="N187" s="22">
        <v>0</v>
      </c>
      <c r="O187" s="22">
        <v>0</v>
      </c>
      <c r="P187" s="22">
        <v>1</v>
      </c>
      <c r="Q187" s="22"/>
      <c r="R187" s="25"/>
      <c r="S187" s="26"/>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row>
    <row r="188" spans="1:48" ht="18" x14ac:dyDescent="0.25">
      <c r="A188">
        <v>73</v>
      </c>
      <c r="B188" t="s">
        <v>767</v>
      </c>
      <c r="C188" s="25">
        <v>7323</v>
      </c>
      <c r="D188" s="26" t="s">
        <v>178</v>
      </c>
      <c r="E188" s="22">
        <v>0</v>
      </c>
      <c r="F188" s="22">
        <v>0</v>
      </c>
      <c r="G188" s="22">
        <v>0</v>
      </c>
      <c r="H188" s="22">
        <v>0</v>
      </c>
      <c r="I188" s="22">
        <v>1</v>
      </c>
      <c r="J188" s="22">
        <v>0</v>
      </c>
      <c r="K188" s="22">
        <v>0</v>
      </c>
      <c r="L188" s="22">
        <v>0</v>
      </c>
      <c r="M188" s="22">
        <v>0</v>
      </c>
      <c r="N188" s="22">
        <v>0</v>
      </c>
      <c r="O188" s="22">
        <v>0</v>
      </c>
      <c r="P188" s="22">
        <v>1</v>
      </c>
      <c r="Q188" s="22"/>
      <c r="R188" s="25"/>
      <c r="S188" s="26"/>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row>
    <row r="189" spans="1:48" ht="18" x14ac:dyDescent="0.25">
      <c r="A189">
        <v>75</v>
      </c>
      <c r="B189" t="s">
        <v>769</v>
      </c>
      <c r="C189" s="25">
        <v>7523</v>
      </c>
      <c r="D189" s="26" t="s">
        <v>186</v>
      </c>
      <c r="E189" s="22">
        <v>0</v>
      </c>
      <c r="F189" s="22">
        <v>0</v>
      </c>
      <c r="G189" s="22">
        <v>0</v>
      </c>
      <c r="H189" s="22">
        <v>0</v>
      </c>
      <c r="I189" s="22">
        <v>0</v>
      </c>
      <c r="J189" s="22">
        <v>0</v>
      </c>
      <c r="K189" s="22">
        <v>0</v>
      </c>
      <c r="L189" s="22">
        <v>0</v>
      </c>
      <c r="M189" s="22">
        <v>0</v>
      </c>
      <c r="N189" s="22">
        <v>1</v>
      </c>
      <c r="O189" s="22">
        <v>0</v>
      </c>
      <c r="P189" s="22">
        <v>1</v>
      </c>
      <c r="Q189" s="22"/>
      <c r="R189" s="25"/>
      <c r="S189" s="26"/>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row>
    <row r="190" spans="1:48" s="20" customFormat="1" ht="18" x14ac:dyDescent="0.25">
      <c r="A190">
        <v>92</v>
      </c>
      <c r="B190" t="s">
        <v>772</v>
      </c>
      <c r="C190" s="35">
        <v>9215</v>
      </c>
      <c r="D190" s="26" t="s">
        <v>209</v>
      </c>
      <c r="E190" s="22">
        <v>0</v>
      </c>
      <c r="F190" s="22">
        <v>0</v>
      </c>
      <c r="G190" s="22">
        <v>0</v>
      </c>
      <c r="H190" s="22">
        <v>0</v>
      </c>
      <c r="I190" s="22">
        <v>0</v>
      </c>
      <c r="J190" s="22">
        <v>0</v>
      </c>
      <c r="K190" s="22">
        <v>0</v>
      </c>
      <c r="L190" s="22">
        <v>0</v>
      </c>
      <c r="M190" s="22">
        <v>0</v>
      </c>
      <c r="N190" s="22">
        <v>1</v>
      </c>
      <c r="O190" s="22">
        <v>0</v>
      </c>
      <c r="P190" s="22">
        <v>1</v>
      </c>
      <c r="Q190" s="23"/>
      <c r="R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row>
    <row r="191" spans="1:48" ht="18" x14ac:dyDescent="0.25">
      <c r="D191" s="20" t="s">
        <v>30</v>
      </c>
      <c r="E191" s="23">
        <v>1839.0381190000001</v>
      </c>
      <c r="F191" s="23">
        <v>346.74546600000002</v>
      </c>
      <c r="G191" s="23">
        <v>49.844444000000003</v>
      </c>
      <c r="H191" s="23">
        <v>701.03093000000001</v>
      </c>
      <c r="I191" s="23">
        <v>368.54446000000002</v>
      </c>
      <c r="J191" s="23">
        <v>205.06969699999999</v>
      </c>
      <c r="K191" s="23">
        <v>156.963492</v>
      </c>
      <c r="L191" s="23">
        <v>1397.8103899999999</v>
      </c>
      <c r="M191" s="23">
        <v>37.433332999999998</v>
      </c>
      <c r="N191" s="23">
        <v>417.59574300000003</v>
      </c>
      <c r="O191" s="23">
        <v>484.36270999999999</v>
      </c>
      <c r="P191" s="23">
        <v>6004.4387829999996</v>
      </c>
      <c r="Q191" s="22"/>
      <c r="R191" s="25"/>
      <c r="S191" s="26"/>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5"/>
    </row>
    <row r="196" spans="4:16" ht="90" x14ac:dyDescent="0.25">
      <c r="D196" s="31" t="s">
        <v>659</v>
      </c>
    </row>
    <row r="198" spans="4:16" ht="15.75" thickBot="1" x14ac:dyDescent="0.3"/>
    <row r="199" spans="4:16" s="47" customFormat="1" ht="32.25" customHeight="1" thickTop="1" thickBot="1" x14ac:dyDescent="0.3">
      <c r="D199" s="47" t="s">
        <v>662</v>
      </c>
      <c r="E199" s="47" t="s">
        <v>342</v>
      </c>
      <c r="F199" s="47" t="s">
        <v>345</v>
      </c>
      <c r="G199" s="47" t="s">
        <v>357</v>
      </c>
      <c r="H199" s="47" t="s">
        <v>663</v>
      </c>
      <c r="I199" s="47" t="s">
        <v>351</v>
      </c>
      <c r="J199" s="47" t="s">
        <v>359</v>
      </c>
      <c r="K199" s="47" t="s">
        <v>347</v>
      </c>
      <c r="L199" s="47" t="s">
        <v>361</v>
      </c>
      <c r="M199" s="47" t="s">
        <v>355</v>
      </c>
      <c r="N199" s="47" t="s">
        <v>349</v>
      </c>
      <c r="O199" s="47" t="s">
        <v>353</v>
      </c>
      <c r="P199" s="45" t="s">
        <v>363</v>
      </c>
    </row>
    <row r="200" spans="4:16" ht="15.75" thickTop="1" x14ac:dyDescent="0.25">
      <c r="D200" s="80" t="s">
        <v>471</v>
      </c>
      <c r="E200" s="22">
        <v>99.1</v>
      </c>
      <c r="F200" s="22">
        <v>3.3333330000000001</v>
      </c>
      <c r="G200" s="22">
        <v>0</v>
      </c>
      <c r="H200" s="22">
        <v>50.492063000000002</v>
      </c>
      <c r="I200" s="22">
        <v>10</v>
      </c>
      <c r="J200" s="22">
        <v>42.194444000000004</v>
      </c>
      <c r="K200" s="22">
        <v>1</v>
      </c>
      <c r="L200" s="22">
        <v>337.5</v>
      </c>
      <c r="M200" s="22">
        <v>2</v>
      </c>
      <c r="N200" s="22">
        <v>19.295455</v>
      </c>
      <c r="O200" s="22">
        <v>46.25</v>
      </c>
      <c r="P200" s="22">
        <v>611.16529600000001</v>
      </c>
    </row>
    <row r="201" spans="4:16" x14ac:dyDescent="0.25">
      <c r="D201" s="80" t="s">
        <v>472</v>
      </c>
      <c r="E201" s="22">
        <v>0</v>
      </c>
      <c r="F201" s="22">
        <v>0</v>
      </c>
      <c r="G201" s="22">
        <v>0</v>
      </c>
      <c r="H201" s="22">
        <v>40.831890000000001</v>
      </c>
      <c r="I201" s="22">
        <v>2</v>
      </c>
      <c r="J201" s="22">
        <v>0</v>
      </c>
      <c r="K201" s="22">
        <v>0</v>
      </c>
      <c r="L201" s="22">
        <v>306</v>
      </c>
      <c r="M201" s="22">
        <v>4.5</v>
      </c>
      <c r="N201" s="22">
        <v>0</v>
      </c>
      <c r="O201" s="22">
        <v>0</v>
      </c>
      <c r="P201" s="22">
        <v>353.33188999999999</v>
      </c>
    </row>
    <row r="202" spans="4:16" x14ac:dyDescent="0.25">
      <c r="D202" s="80" t="s">
        <v>473</v>
      </c>
      <c r="E202" s="22">
        <v>6</v>
      </c>
      <c r="F202" s="22">
        <v>2.8</v>
      </c>
      <c r="G202" s="22">
        <v>0</v>
      </c>
      <c r="H202" s="22">
        <v>19.855172</v>
      </c>
      <c r="I202" s="22">
        <v>1.769231</v>
      </c>
      <c r="J202" s="22">
        <v>0</v>
      </c>
      <c r="K202" s="22">
        <v>2.4</v>
      </c>
      <c r="L202" s="22">
        <v>302</v>
      </c>
      <c r="M202" s="22">
        <v>0</v>
      </c>
      <c r="N202" s="22">
        <v>1.3333330000000001</v>
      </c>
      <c r="O202" s="22">
        <v>3.9</v>
      </c>
      <c r="P202" s="22">
        <v>340.05773700000003</v>
      </c>
    </row>
    <row r="203" spans="4:16" x14ac:dyDescent="0.25">
      <c r="D203" s="80" t="s">
        <v>474</v>
      </c>
      <c r="E203" s="22">
        <v>134.05263200000002</v>
      </c>
      <c r="F203" s="22">
        <v>36.6</v>
      </c>
      <c r="G203" s="22">
        <v>0</v>
      </c>
      <c r="H203" s="22">
        <v>30.857143000000001</v>
      </c>
      <c r="I203" s="22">
        <v>29.492062999999998</v>
      </c>
      <c r="J203" s="22">
        <v>8.5833329999999997</v>
      </c>
      <c r="K203" s="22">
        <v>2.75</v>
      </c>
      <c r="L203" s="22">
        <v>4.2424239999999998</v>
      </c>
      <c r="M203" s="22">
        <v>0</v>
      </c>
      <c r="N203" s="22">
        <v>2</v>
      </c>
      <c r="O203" s="22">
        <v>6.5666670000000007</v>
      </c>
      <c r="P203" s="22">
        <v>255.144262</v>
      </c>
    </row>
    <row r="204" spans="4:16" x14ac:dyDescent="0.25">
      <c r="D204" s="80" t="s">
        <v>475</v>
      </c>
      <c r="E204" s="22">
        <v>181.03333300000003</v>
      </c>
      <c r="F204" s="22">
        <v>6.3333329999999997</v>
      </c>
      <c r="G204" s="22">
        <v>0</v>
      </c>
      <c r="H204" s="22">
        <v>0</v>
      </c>
      <c r="I204" s="22">
        <v>9.4166670000000003</v>
      </c>
      <c r="J204" s="22">
        <v>3</v>
      </c>
      <c r="K204" s="22">
        <v>11</v>
      </c>
      <c r="L204" s="22">
        <v>5.5</v>
      </c>
      <c r="M204" s="22">
        <v>0</v>
      </c>
      <c r="N204" s="22">
        <v>9.4787879999999998</v>
      </c>
      <c r="O204" s="22">
        <v>19.366667</v>
      </c>
      <c r="P204" s="22">
        <v>245.12878800000001</v>
      </c>
    </row>
    <row r="205" spans="4:16" x14ac:dyDescent="0.25">
      <c r="D205" s="80" t="s">
        <v>476</v>
      </c>
      <c r="E205" s="22">
        <v>176.984127</v>
      </c>
      <c r="F205" s="22">
        <v>0</v>
      </c>
      <c r="G205" s="22">
        <v>0</v>
      </c>
      <c r="H205" s="22">
        <v>10.75</v>
      </c>
      <c r="I205" s="22">
        <v>0</v>
      </c>
      <c r="J205" s="22">
        <v>1</v>
      </c>
      <c r="K205" s="22">
        <v>0</v>
      </c>
      <c r="L205" s="22">
        <v>0</v>
      </c>
      <c r="M205" s="22">
        <v>0</v>
      </c>
      <c r="N205" s="22">
        <v>0</v>
      </c>
      <c r="O205" s="22">
        <v>0</v>
      </c>
      <c r="P205" s="22">
        <v>188.734127</v>
      </c>
    </row>
    <row r="206" spans="4:16" x14ac:dyDescent="0.25">
      <c r="D206" s="80" t="s">
        <v>477</v>
      </c>
      <c r="E206" s="22">
        <v>32</v>
      </c>
      <c r="F206" s="22">
        <v>25.190909000000001</v>
      </c>
      <c r="G206" s="22">
        <v>0</v>
      </c>
      <c r="H206" s="22">
        <v>10.222222</v>
      </c>
      <c r="I206" s="22">
        <v>1.1666669999999999</v>
      </c>
      <c r="J206" s="22">
        <v>3.25</v>
      </c>
      <c r="K206" s="22">
        <v>2.4285709999999998</v>
      </c>
      <c r="L206" s="22">
        <v>50.083332999999996</v>
      </c>
      <c r="M206" s="22">
        <v>3.6</v>
      </c>
      <c r="N206" s="22">
        <v>36.777777999999998</v>
      </c>
      <c r="O206" s="22">
        <v>17.194444000000001</v>
      </c>
      <c r="P206" s="22">
        <v>181.91392499999998</v>
      </c>
    </row>
    <row r="207" spans="4:16" x14ac:dyDescent="0.25">
      <c r="D207" s="80" t="s">
        <v>478</v>
      </c>
      <c r="E207" s="22">
        <v>81.3</v>
      </c>
      <c r="F207" s="22">
        <v>8.5</v>
      </c>
      <c r="G207" s="22">
        <v>0</v>
      </c>
      <c r="H207" s="22">
        <v>2.2000000000000002</v>
      </c>
      <c r="I207" s="22">
        <v>0</v>
      </c>
      <c r="J207" s="22">
        <v>0</v>
      </c>
      <c r="K207" s="22">
        <v>0</v>
      </c>
      <c r="L207" s="22">
        <v>43</v>
      </c>
      <c r="M207" s="22">
        <v>0</v>
      </c>
      <c r="N207" s="22">
        <v>0</v>
      </c>
      <c r="O207" s="22">
        <v>0</v>
      </c>
      <c r="P207" s="22">
        <v>135</v>
      </c>
    </row>
    <row r="208" spans="4:16" x14ac:dyDescent="0.25">
      <c r="D208" s="80" t="s">
        <v>479</v>
      </c>
      <c r="E208" s="22">
        <v>98.75</v>
      </c>
      <c r="F208" s="22">
        <v>1.6666669999999999</v>
      </c>
      <c r="G208" s="22">
        <v>0</v>
      </c>
      <c r="H208" s="22">
        <v>6.3333329999999997</v>
      </c>
      <c r="I208" s="22">
        <v>0</v>
      </c>
      <c r="J208" s="22">
        <v>0</v>
      </c>
      <c r="K208" s="22">
        <v>0</v>
      </c>
      <c r="L208" s="22">
        <v>1</v>
      </c>
      <c r="M208" s="22">
        <v>0</v>
      </c>
      <c r="N208" s="22">
        <v>4.5555559999999993</v>
      </c>
      <c r="O208" s="22">
        <v>1</v>
      </c>
      <c r="P208" s="22">
        <v>113.305556</v>
      </c>
    </row>
    <row r="209" spans="4:16" x14ac:dyDescent="0.25">
      <c r="D209" s="80" t="s">
        <v>480</v>
      </c>
      <c r="E209" s="22">
        <v>103.2</v>
      </c>
      <c r="F209" s="22">
        <v>4.3333329999999997</v>
      </c>
      <c r="G209" s="22">
        <v>0</v>
      </c>
      <c r="H209" s="22">
        <v>0</v>
      </c>
      <c r="I209" s="22">
        <v>1.8947370000000001</v>
      </c>
      <c r="J209" s="22">
        <v>0</v>
      </c>
      <c r="K209" s="22">
        <v>0</v>
      </c>
      <c r="L209" s="22">
        <v>0</v>
      </c>
      <c r="M209" s="22">
        <v>0</v>
      </c>
      <c r="N209" s="22">
        <v>0</v>
      </c>
      <c r="O209" s="22">
        <v>0</v>
      </c>
      <c r="P209" s="22">
        <v>109.42807000000001</v>
      </c>
    </row>
    <row r="210" spans="4:16" x14ac:dyDescent="0.25">
      <c r="D210" s="80" t="s">
        <v>481</v>
      </c>
      <c r="E210" s="22">
        <v>0</v>
      </c>
      <c r="F210" s="22">
        <v>10</v>
      </c>
      <c r="G210" s="22">
        <v>0</v>
      </c>
      <c r="H210" s="22">
        <v>26.616667</v>
      </c>
      <c r="I210" s="22">
        <v>18.368420999999998</v>
      </c>
      <c r="J210" s="22">
        <v>6</v>
      </c>
      <c r="K210" s="22">
        <v>1</v>
      </c>
      <c r="L210" s="22">
        <v>11.6</v>
      </c>
      <c r="M210" s="22">
        <v>0</v>
      </c>
      <c r="N210" s="22">
        <v>17</v>
      </c>
      <c r="O210" s="22">
        <v>12.25</v>
      </c>
      <c r="P210" s="22">
        <v>102.835088</v>
      </c>
    </row>
    <row r="211" spans="4:16" x14ac:dyDescent="0.25">
      <c r="D211" s="80" t="s">
        <v>482</v>
      </c>
      <c r="E211" s="22">
        <v>96</v>
      </c>
      <c r="F211" s="22">
        <v>0</v>
      </c>
      <c r="G211" s="22">
        <v>0</v>
      </c>
      <c r="H211" s="22">
        <v>2.2000000000000002</v>
      </c>
      <c r="I211" s="22">
        <v>0</v>
      </c>
      <c r="J211" s="22">
        <v>0</v>
      </c>
      <c r="K211" s="22">
        <v>1.5</v>
      </c>
      <c r="L211" s="22">
        <v>0</v>
      </c>
      <c r="M211" s="22">
        <v>0</v>
      </c>
      <c r="N211" s="22">
        <v>2.75</v>
      </c>
      <c r="O211" s="22">
        <v>0</v>
      </c>
      <c r="P211" s="22">
        <v>102.45</v>
      </c>
    </row>
    <row r="212" spans="4:16" x14ac:dyDescent="0.25">
      <c r="D212" s="80" t="s">
        <v>483</v>
      </c>
      <c r="E212" s="22">
        <v>86.1</v>
      </c>
      <c r="F212" s="22">
        <v>0</v>
      </c>
      <c r="G212" s="22">
        <v>0</v>
      </c>
      <c r="H212" s="22">
        <v>0</v>
      </c>
      <c r="I212" s="22">
        <v>5.3333329999999997</v>
      </c>
      <c r="J212" s="22">
        <v>0</v>
      </c>
      <c r="K212" s="22">
        <v>6.5</v>
      </c>
      <c r="L212" s="22">
        <v>0</v>
      </c>
      <c r="M212" s="22">
        <v>0</v>
      </c>
      <c r="N212" s="22">
        <v>0</v>
      </c>
      <c r="O212" s="22">
        <v>3.35</v>
      </c>
      <c r="P212" s="22">
        <v>101.283333</v>
      </c>
    </row>
    <row r="213" spans="4:16" x14ac:dyDescent="0.25">
      <c r="D213" s="80" t="s">
        <v>484</v>
      </c>
      <c r="E213" s="22">
        <v>86.1</v>
      </c>
      <c r="F213" s="22">
        <v>0</v>
      </c>
      <c r="G213" s="22">
        <v>1</v>
      </c>
      <c r="H213" s="22">
        <v>6</v>
      </c>
      <c r="I213" s="22">
        <v>2</v>
      </c>
      <c r="J213" s="22">
        <v>0</v>
      </c>
      <c r="K213" s="22">
        <v>0</v>
      </c>
      <c r="L213" s="22">
        <v>1</v>
      </c>
      <c r="M213" s="22">
        <v>0</v>
      </c>
      <c r="N213" s="22">
        <v>0</v>
      </c>
      <c r="O213" s="22">
        <v>2.2000000000000002</v>
      </c>
      <c r="P213" s="22">
        <v>98.3</v>
      </c>
    </row>
    <row r="214" spans="4:16" x14ac:dyDescent="0.25">
      <c r="D214" s="80" t="s">
        <v>485</v>
      </c>
      <c r="E214" s="22">
        <v>0</v>
      </c>
      <c r="F214" s="22">
        <v>22</v>
      </c>
      <c r="G214" s="22">
        <v>0</v>
      </c>
      <c r="H214" s="22">
        <v>10.027585999999999</v>
      </c>
      <c r="I214" s="22">
        <v>3.2692310000000004</v>
      </c>
      <c r="J214" s="22">
        <v>0</v>
      </c>
      <c r="K214" s="22">
        <v>0</v>
      </c>
      <c r="L214" s="22">
        <v>2.1818180000000003</v>
      </c>
      <c r="M214" s="22">
        <v>0</v>
      </c>
      <c r="N214" s="22">
        <v>1</v>
      </c>
      <c r="O214" s="22">
        <v>53</v>
      </c>
      <c r="P214" s="22">
        <v>91.478634999999997</v>
      </c>
    </row>
    <row r="215" spans="4:16" x14ac:dyDescent="0.25">
      <c r="D215" s="80" t="s">
        <v>486</v>
      </c>
      <c r="E215" s="22">
        <v>1</v>
      </c>
      <c r="F215" s="22">
        <v>2.8</v>
      </c>
      <c r="G215" s="22">
        <v>0</v>
      </c>
      <c r="H215" s="22">
        <v>5.030303</v>
      </c>
      <c r="I215" s="22">
        <v>13.685897000000001</v>
      </c>
      <c r="J215" s="22">
        <v>0</v>
      </c>
      <c r="K215" s="22">
        <v>2</v>
      </c>
      <c r="L215" s="22">
        <v>14.25</v>
      </c>
      <c r="M215" s="22">
        <v>0</v>
      </c>
      <c r="N215" s="22">
        <v>32.988889</v>
      </c>
      <c r="O215" s="22">
        <v>15.69359</v>
      </c>
      <c r="P215" s="22">
        <v>87.448678999999998</v>
      </c>
    </row>
    <row r="216" spans="4:16" x14ac:dyDescent="0.25">
      <c r="D216" s="80" t="s">
        <v>487</v>
      </c>
      <c r="E216" s="22">
        <v>0</v>
      </c>
      <c r="F216" s="22">
        <v>0</v>
      </c>
      <c r="G216" s="22">
        <v>2</v>
      </c>
      <c r="H216" s="22">
        <v>24.357143000000001</v>
      </c>
      <c r="I216" s="22">
        <v>13.269231</v>
      </c>
      <c r="J216" s="22">
        <v>0</v>
      </c>
      <c r="K216" s="22">
        <v>0</v>
      </c>
      <c r="L216" s="22">
        <v>5</v>
      </c>
      <c r="M216" s="22">
        <v>0</v>
      </c>
      <c r="N216" s="22">
        <v>7.6</v>
      </c>
      <c r="O216" s="22">
        <v>34</v>
      </c>
      <c r="P216" s="22">
        <v>86.226373999999993</v>
      </c>
    </row>
    <row r="217" spans="4:16" x14ac:dyDescent="0.25">
      <c r="D217" s="80" t="s">
        <v>488</v>
      </c>
      <c r="E217" s="22">
        <v>0</v>
      </c>
      <c r="F217" s="22">
        <v>25.522727</v>
      </c>
      <c r="G217" s="22">
        <v>3.6</v>
      </c>
      <c r="H217" s="22">
        <v>0</v>
      </c>
      <c r="I217" s="22">
        <v>4.4285709999999998</v>
      </c>
      <c r="J217" s="22">
        <v>3.25</v>
      </c>
      <c r="K217" s="22">
        <v>0</v>
      </c>
      <c r="L217" s="22">
        <v>13</v>
      </c>
      <c r="M217" s="22">
        <v>0</v>
      </c>
      <c r="N217" s="22">
        <v>23.888888999999999</v>
      </c>
      <c r="O217" s="22">
        <v>10.310606</v>
      </c>
      <c r="P217" s="22">
        <v>84.000793999999999</v>
      </c>
    </row>
    <row r="218" spans="4:16" x14ac:dyDescent="0.25">
      <c r="D218" s="80" t="s">
        <v>489</v>
      </c>
      <c r="E218" s="22">
        <v>0</v>
      </c>
      <c r="F218" s="22">
        <v>9.2142859999999995</v>
      </c>
      <c r="G218" s="22">
        <v>0</v>
      </c>
      <c r="H218" s="22">
        <v>0</v>
      </c>
      <c r="I218" s="22">
        <v>15.642856999999999</v>
      </c>
      <c r="J218" s="22">
        <v>0</v>
      </c>
      <c r="K218" s="22">
        <v>0</v>
      </c>
      <c r="L218" s="22">
        <v>0</v>
      </c>
      <c r="M218" s="22">
        <v>0</v>
      </c>
      <c r="N218" s="22">
        <v>0</v>
      </c>
      <c r="O218" s="22">
        <v>55.5</v>
      </c>
      <c r="P218" s="22">
        <v>80.357142999999994</v>
      </c>
    </row>
    <row r="219" spans="4:16" x14ac:dyDescent="0.25">
      <c r="D219" s="80" t="s">
        <v>490</v>
      </c>
      <c r="E219" s="22">
        <v>48</v>
      </c>
      <c r="F219" s="22">
        <v>0</v>
      </c>
      <c r="G219" s="22">
        <v>0</v>
      </c>
      <c r="H219" s="22">
        <v>10.333333</v>
      </c>
      <c r="I219" s="22">
        <v>3.5</v>
      </c>
      <c r="J219" s="22">
        <v>0</v>
      </c>
      <c r="K219" s="22">
        <v>0</v>
      </c>
      <c r="L219" s="22">
        <v>1</v>
      </c>
      <c r="M219" s="22">
        <v>0</v>
      </c>
      <c r="N219" s="22">
        <v>8.25</v>
      </c>
      <c r="O219" s="22">
        <v>6.5333329999999998</v>
      </c>
      <c r="P219" s="22">
        <v>77.616667000000007</v>
      </c>
    </row>
    <row r="220" spans="4:16" x14ac:dyDescent="0.25">
      <c r="D220" s="80" t="s">
        <v>491</v>
      </c>
      <c r="E220" s="22">
        <v>38.142857000000006</v>
      </c>
      <c r="F220" s="22">
        <v>0</v>
      </c>
      <c r="G220" s="22">
        <v>0</v>
      </c>
      <c r="H220" s="22">
        <v>9.625</v>
      </c>
      <c r="I220" s="22">
        <v>2</v>
      </c>
      <c r="J220" s="22">
        <v>12</v>
      </c>
      <c r="K220" s="22">
        <v>0</v>
      </c>
      <c r="L220" s="22">
        <v>7.5</v>
      </c>
      <c r="M220" s="22">
        <v>0</v>
      </c>
      <c r="N220" s="22">
        <v>0</v>
      </c>
      <c r="O220" s="22">
        <v>0</v>
      </c>
      <c r="P220" s="22">
        <v>69.267857000000006</v>
      </c>
    </row>
    <row r="221" spans="4:16" x14ac:dyDescent="0.25">
      <c r="D221" s="80" t="s">
        <v>492</v>
      </c>
      <c r="E221" s="22">
        <v>0</v>
      </c>
      <c r="F221" s="22">
        <v>3.25</v>
      </c>
      <c r="G221" s="22">
        <v>0</v>
      </c>
      <c r="H221" s="22">
        <v>11.533333000000001</v>
      </c>
      <c r="I221" s="22">
        <v>3.8947370000000001</v>
      </c>
      <c r="J221" s="22">
        <v>0</v>
      </c>
      <c r="K221" s="22">
        <v>0</v>
      </c>
      <c r="L221" s="22">
        <v>43.25</v>
      </c>
      <c r="M221" s="22">
        <v>0</v>
      </c>
      <c r="N221" s="22">
        <v>1</v>
      </c>
      <c r="O221" s="22">
        <v>4.0999999999999996</v>
      </c>
      <c r="P221" s="22">
        <v>67.028070000000014</v>
      </c>
    </row>
    <row r="222" spans="4:16" x14ac:dyDescent="0.25">
      <c r="D222" s="80" t="s">
        <v>493</v>
      </c>
      <c r="E222" s="22">
        <v>48</v>
      </c>
      <c r="F222" s="22">
        <v>0</v>
      </c>
      <c r="G222" s="22">
        <v>0</v>
      </c>
      <c r="H222" s="22">
        <v>3.030303</v>
      </c>
      <c r="I222" s="22">
        <v>3.5</v>
      </c>
      <c r="J222" s="22">
        <v>0</v>
      </c>
      <c r="K222" s="22">
        <v>0</v>
      </c>
      <c r="L222" s="22">
        <v>0</v>
      </c>
      <c r="M222" s="22">
        <v>0</v>
      </c>
      <c r="N222" s="22">
        <v>6</v>
      </c>
      <c r="O222" s="22">
        <v>2.2000000000000002</v>
      </c>
      <c r="P222" s="22">
        <v>62.730302999999999</v>
      </c>
    </row>
    <row r="223" spans="4:16" x14ac:dyDescent="0.25">
      <c r="D223" s="80" t="s">
        <v>494</v>
      </c>
      <c r="E223" s="22">
        <v>3.030303</v>
      </c>
      <c r="F223" s="22">
        <v>16</v>
      </c>
      <c r="G223" s="22">
        <v>3</v>
      </c>
      <c r="H223" s="22">
        <v>6.2275860000000005</v>
      </c>
      <c r="I223" s="22">
        <v>5.9444440000000007</v>
      </c>
      <c r="J223" s="22">
        <v>9</v>
      </c>
      <c r="K223" s="22">
        <v>1</v>
      </c>
      <c r="L223" s="22">
        <v>2</v>
      </c>
      <c r="M223" s="22">
        <v>0</v>
      </c>
      <c r="N223" s="22">
        <v>12.714286</v>
      </c>
      <c r="O223" s="22">
        <v>1.3333330000000001</v>
      </c>
      <c r="P223" s="22">
        <v>60.249952999999998</v>
      </c>
    </row>
    <row r="224" spans="4:16" x14ac:dyDescent="0.25">
      <c r="D224" s="80" t="s">
        <v>495</v>
      </c>
      <c r="E224" s="22">
        <v>1.8333330000000001</v>
      </c>
      <c r="F224" s="22">
        <v>1</v>
      </c>
      <c r="G224" s="22">
        <v>0</v>
      </c>
      <c r="H224" s="22">
        <v>24.321428999999998</v>
      </c>
      <c r="I224" s="22">
        <v>3.030303</v>
      </c>
      <c r="J224" s="22">
        <v>0</v>
      </c>
      <c r="K224" s="22">
        <v>15</v>
      </c>
      <c r="L224" s="22">
        <v>5</v>
      </c>
      <c r="M224" s="22">
        <v>0</v>
      </c>
      <c r="N224" s="22">
        <v>3.6</v>
      </c>
      <c r="O224" s="22">
        <v>6.6</v>
      </c>
      <c r="P224" s="22">
        <v>60</v>
      </c>
    </row>
    <row r="225" spans="4:16" x14ac:dyDescent="0.25">
      <c r="D225" s="80" t="s">
        <v>496</v>
      </c>
      <c r="E225" s="22">
        <v>0</v>
      </c>
      <c r="F225" s="22">
        <v>0</v>
      </c>
      <c r="G225" s="22">
        <v>0</v>
      </c>
      <c r="H225" s="22">
        <v>19</v>
      </c>
      <c r="I225" s="22">
        <v>1.769231</v>
      </c>
      <c r="J225" s="22">
        <v>0</v>
      </c>
      <c r="K225" s="22">
        <v>22.75</v>
      </c>
      <c r="L225" s="22">
        <v>0</v>
      </c>
      <c r="M225" s="22">
        <v>0</v>
      </c>
      <c r="N225" s="22">
        <v>0</v>
      </c>
      <c r="O225" s="22">
        <v>16.2</v>
      </c>
      <c r="P225" s="22">
        <v>59.719231000000001</v>
      </c>
    </row>
    <row r="226" spans="4:16" x14ac:dyDescent="0.25">
      <c r="D226" s="80" t="s">
        <v>497</v>
      </c>
      <c r="E226" s="22">
        <v>10.875</v>
      </c>
      <c r="F226" s="22">
        <v>6</v>
      </c>
      <c r="G226" s="22">
        <v>0</v>
      </c>
      <c r="H226" s="22">
        <v>5.2</v>
      </c>
      <c r="I226" s="22">
        <v>4.5384620000000009</v>
      </c>
      <c r="J226" s="22">
        <v>1.6363639999999999</v>
      </c>
      <c r="K226" s="22">
        <v>5.1666670000000003</v>
      </c>
      <c r="L226" s="22">
        <v>2.1818180000000003</v>
      </c>
      <c r="M226" s="22">
        <v>0</v>
      </c>
      <c r="N226" s="22">
        <v>6.2222219999999995</v>
      </c>
      <c r="O226" s="22">
        <v>16.2</v>
      </c>
      <c r="P226" s="22">
        <v>58.020531999999996</v>
      </c>
    </row>
    <row r="227" spans="4:16" x14ac:dyDescent="0.25">
      <c r="D227" s="80" t="s">
        <v>498</v>
      </c>
      <c r="E227" s="22">
        <v>0</v>
      </c>
      <c r="F227" s="22">
        <v>4.3333329999999997</v>
      </c>
      <c r="G227" s="22">
        <v>0</v>
      </c>
      <c r="H227" s="22">
        <v>39.833332999999996</v>
      </c>
      <c r="I227" s="22">
        <v>9.6</v>
      </c>
      <c r="J227" s="22">
        <v>0</v>
      </c>
      <c r="K227" s="22">
        <v>0</v>
      </c>
      <c r="L227" s="22">
        <v>0</v>
      </c>
      <c r="M227" s="22">
        <v>0</v>
      </c>
      <c r="N227" s="22">
        <v>2.2000000000000002</v>
      </c>
      <c r="O227" s="22">
        <v>1.6666669999999999</v>
      </c>
      <c r="P227" s="22">
        <v>57.633333</v>
      </c>
    </row>
    <row r="228" spans="4:16" x14ac:dyDescent="0.25">
      <c r="D228" s="80" t="s">
        <v>499</v>
      </c>
      <c r="E228" s="22">
        <v>0</v>
      </c>
      <c r="F228" s="22">
        <v>0</v>
      </c>
      <c r="G228" s="22">
        <v>5.7777780000000005</v>
      </c>
      <c r="H228" s="22">
        <v>5.75</v>
      </c>
      <c r="I228" s="22">
        <v>8.5277779999999996</v>
      </c>
      <c r="J228" s="22">
        <v>4</v>
      </c>
      <c r="K228" s="22">
        <v>4.6666670000000003</v>
      </c>
      <c r="L228" s="22">
        <v>3.5</v>
      </c>
      <c r="M228" s="22">
        <v>0</v>
      </c>
      <c r="N228" s="22">
        <v>17.145455000000002</v>
      </c>
      <c r="O228" s="22">
        <v>7.7</v>
      </c>
      <c r="P228" s="22">
        <v>57.067677000000003</v>
      </c>
    </row>
    <row r="229" spans="4:16" x14ac:dyDescent="0.25">
      <c r="D229" s="80" t="s">
        <v>500</v>
      </c>
      <c r="E229" s="22">
        <v>50.642857000000006</v>
      </c>
      <c r="F229" s="22">
        <v>0</v>
      </c>
      <c r="G229" s="22">
        <v>0</v>
      </c>
      <c r="H229" s="22">
        <v>0</v>
      </c>
      <c r="I229" s="22">
        <v>0</v>
      </c>
      <c r="J229" s="22">
        <v>0</v>
      </c>
      <c r="K229" s="22">
        <v>4</v>
      </c>
      <c r="L229" s="22">
        <v>0</v>
      </c>
      <c r="M229" s="22">
        <v>0</v>
      </c>
      <c r="N229" s="22">
        <v>1</v>
      </c>
      <c r="O229" s="22">
        <v>0</v>
      </c>
      <c r="P229" s="22">
        <v>55.642857000000006</v>
      </c>
    </row>
    <row r="230" spans="4:16" x14ac:dyDescent="0.25">
      <c r="D230" s="80" t="s">
        <v>501</v>
      </c>
      <c r="E230" s="22">
        <v>0</v>
      </c>
      <c r="F230" s="22">
        <v>2.25</v>
      </c>
      <c r="G230" s="22">
        <v>0</v>
      </c>
      <c r="H230" s="22">
        <v>13.464286</v>
      </c>
      <c r="I230" s="22">
        <v>4</v>
      </c>
      <c r="J230" s="22">
        <v>0</v>
      </c>
      <c r="K230" s="22">
        <v>0</v>
      </c>
      <c r="L230" s="22">
        <v>0</v>
      </c>
      <c r="M230" s="22">
        <v>4.5</v>
      </c>
      <c r="N230" s="22">
        <v>28.555555999999999</v>
      </c>
      <c r="O230" s="22">
        <v>0</v>
      </c>
      <c r="P230" s="22">
        <v>52.769841</v>
      </c>
    </row>
    <row r="231" spans="4:16" x14ac:dyDescent="0.25">
      <c r="D231" s="80" t="s">
        <v>502</v>
      </c>
      <c r="E231" s="22">
        <v>12.444443999999999</v>
      </c>
      <c r="F231" s="22">
        <v>4.8</v>
      </c>
      <c r="G231" s="22">
        <v>0</v>
      </c>
      <c r="H231" s="22">
        <v>4.780303</v>
      </c>
      <c r="I231" s="22">
        <v>8.5</v>
      </c>
      <c r="J231" s="22">
        <v>0</v>
      </c>
      <c r="K231" s="22">
        <v>1</v>
      </c>
      <c r="L231" s="22">
        <v>14.333333</v>
      </c>
      <c r="M231" s="22">
        <v>3</v>
      </c>
      <c r="N231" s="22">
        <v>3.0666669999999998</v>
      </c>
      <c r="O231" s="22">
        <v>0</v>
      </c>
      <c r="P231" s="22">
        <v>51.924747000000004</v>
      </c>
    </row>
    <row r="232" spans="4:16" x14ac:dyDescent="0.25">
      <c r="D232" s="80" t="s">
        <v>503</v>
      </c>
      <c r="E232" s="22">
        <v>46.125</v>
      </c>
      <c r="F232" s="22">
        <v>0</v>
      </c>
      <c r="G232" s="22">
        <v>0</v>
      </c>
      <c r="H232" s="22">
        <v>0</v>
      </c>
      <c r="I232" s="22">
        <v>0</v>
      </c>
      <c r="J232" s="22">
        <v>0</v>
      </c>
      <c r="K232" s="22">
        <v>0</v>
      </c>
      <c r="L232" s="22">
        <v>0</v>
      </c>
      <c r="M232" s="22">
        <v>0</v>
      </c>
      <c r="N232" s="22">
        <v>3.2</v>
      </c>
      <c r="O232" s="22">
        <v>0</v>
      </c>
      <c r="P232" s="22">
        <v>49.325000000000003</v>
      </c>
    </row>
    <row r="233" spans="4:16" x14ac:dyDescent="0.25">
      <c r="D233" s="80" t="s">
        <v>504</v>
      </c>
      <c r="E233" s="22">
        <v>10.341666999999999</v>
      </c>
      <c r="F233" s="22">
        <v>0</v>
      </c>
      <c r="G233" s="22">
        <v>0</v>
      </c>
      <c r="H233" s="22">
        <v>21.133243999999998</v>
      </c>
      <c r="I233" s="22">
        <v>2</v>
      </c>
      <c r="J233" s="22">
        <v>0</v>
      </c>
      <c r="K233" s="22">
        <v>0</v>
      </c>
      <c r="L233" s="22">
        <v>2</v>
      </c>
      <c r="M233" s="22">
        <v>0</v>
      </c>
      <c r="N233" s="22">
        <v>12</v>
      </c>
      <c r="O233" s="22">
        <v>0</v>
      </c>
      <c r="P233" s="22">
        <v>47.474910999999999</v>
      </c>
    </row>
    <row r="234" spans="4:16" x14ac:dyDescent="0.25">
      <c r="D234" s="80" t="s">
        <v>505</v>
      </c>
      <c r="E234" s="22">
        <v>8.7222220000000004</v>
      </c>
      <c r="F234" s="22">
        <v>4</v>
      </c>
      <c r="G234" s="22">
        <v>14.6</v>
      </c>
      <c r="H234" s="22">
        <v>0</v>
      </c>
      <c r="I234" s="22">
        <v>2</v>
      </c>
      <c r="J234" s="22">
        <v>2.5</v>
      </c>
      <c r="K234" s="22">
        <v>0</v>
      </c>
      <c r="L234" s="22">
        <v>7.8</v>
      </c>
      <c r="M234" s="22">
        <v>0</v>
      </c>
      <c r="N234" s="22">
        <v>2.3333330000000001</v>
      </c>
      <c r="O234" s="22">
        <v>3</v>
      </c>
      <c r="P234" s="22">
        <v>44.955555999999994</v>
      </c>
    </row>
    <row r="235" spans="4:16" x14ac:dyDescent="0.25">
      <c r="D235" s="80" t="s">
        <v>506</v>
      </c>
      <c r="E235" s="22">
        <v>22</v>
      </c>
      <c r="F235" s="22">
        <v>10</v>
      </c>
      <c r="G235" s="22">
        <v>0</v>
      </c>
      <c r="H235" s="22">
        <v>2.8823530000000002</v>
      </c>
      <c r="I235" s="22">
        <v>2</v>
      </c>
      <c r="J235" s="22">
        <v>0</v>
      </c>
      <c r="K235" s="22">
        <v>4</v>
      </c>
      <c r="L235" s="22">
        <v>0</v>
      </c>
      <c r="M235" s="22">
        <v>0</v>
      </c>
      <c r="N235" s="22">
        <v>3</v>
      </c>
      <c r="O235" s="22">
        <v>0</v>
      </c>
      <c r="P235" s="22">
        <v>43.882353000000002</v>
      </c>
    </row>
    <row r="236" spans="4:16" x14ac:dyDescent="0.25">
      <c r="D236" s="80" t="s">
        <v>507</v>
      </c>
      <c r="E236" s="22">
        <v>29.7</v>
      </c>
      <c r="F236" s="22">
        <v>5.9</v>
      </c>
      <c r="G236" s="22">
        <v>0</v>
      </c>
      <c r="H236" s="22">
        <v>2</v>
      </c>
      <c r="I236" s="22">
        <v>0</v>
      </c>
      <c r="J236" s="22">
        <v>0</v>
      </c>
      <c r="K236" s="22">
        <v>0</v>
      </c>
      <c r="L236" s="22">
        <v>0</v>
      </c>
      <c r="M236" s="22">
        <v>0</v>
      </c>
      <c r="N236" s="22">
        <v>0</v>
      </c>
      <c r="O236" s="22">
        <v>6.0606059999999999</v>
      </c>
      <c r="P236" s="22">
        <v>43.660606000000001</v>
      </c>
    </row>
    <row r="237" spans="4:16" x14ac:dyDescent="0.25">
      <c r="D237" s="80" t="s">
        <v>508</v>
      </c>
      <c r="E237" s="22">
        <v>14.055556000000001</v>
      </c>
      <c r="F237" s="22">
        <v>4.3333329999999997</v>
      </c>
      <c r="G237" s="22">
        <v>1</v>
      </c>
      <c r="H237" s="22">
        <v>0</v>
      </c>
      <c r="I237" s="22">
        <v>10</v>
      </c>
      <c r="J237" s="22">
        <v>0</v>
      </c>
      <c r="K237" s="22">
        <v>3.5</v>
      </c>
      <c r="L237" s="22">
        <v>4.5999999999999996</v>
      </c>
      <c r="M237" s="22">
        <v>0</v>
      </c>
      <c r="N237" s="22">
        <v>1</v>
      </c>
      <c r="O237" s="22">
        <v>1.8</v>
      </c>
      <c r="P237" s="22">
        <v>40.288889000000005</v>
      </c>
    </row>
    <row r="238" spans="4:16" x14ac:dyDescent="0.25">
      <c r="D238" s="80" t="s">
        <v>509</v>
      </c>
      <c r="E238" s="22">
        <v>21.942857</v>
      </c>
      <c r="F238" s="22">
        <v>0</v>
      </c>
      <c r="G238" s="22">
        <v>0</v>
      </c>
      <c r="H238" s="22">
        <v>13</v>
      </c>
      <c r="I238" s="22">
        <v>4.8</v>
      </c>
      <c r="J238" s="22">
        <v>0</v>
      </c>
      <c r="K238" s="22">
        <v>0</v>
      </c>
      <c r="L238" s="22">
        <v>0</v>
      </c>
      <c r="M238" s="22">
        <v>0</v>
      </c>
      <c r="N238" s="22">
        <v>0</v>
      </c>
      <c r="O238" s="22">
        <v>0</v>
      </c>
      <c r="P238" s="22">
        <v>39.742857000000001</v>
      </c>
    </row>
    <row r="239" spans="4:16" x14ac:dyDescent="0.25">
      <c r="D239" s="80" t="s">
        <v>510</v>
      </c>
      <c r="E239" s="22">
        <v>38.142857000000006</v>
      </c>
      <c r="F239" s="22">
        <v>0</v>
      </c>
      <c r="G239" s="22">
        <v>0</v>
      </c>
      <c r="H239" s="22">
        <v>0</v>
      </c>
      <c r="I239" s="22">
        <v>0</v>
      </c>
      <c r="J239" s="22">
        <v>0</v>
      </c>
      <c r="K239" s="22">
        <v>0</v>
      </c>
      <c r="L239" s="22">
        <v>0</v>
      </c>
      <c r="M239" s="22">
        <v>0</v>
      </c>
      <c r="N239" s="22">
        <v>0</v>
      </c>
      <c r="O239" s="22">
        <v>0</v>
      </c>
      <c r="P239" s="22">
        <v>38.142857000000006</v>
      </c>
    </row>
    <row r="240" spans="4:16" x14ac:dyDescent="0.25">
      <c r="D240" s="80" t="s">
        <v>511</v>
      </c>
      <c r="E240" s="22">
        <v>0</v>
      </c>
      <c r="F240" s="22">
        <v>3.25</v>
      </c>
      <c r="G240" s="22">
        <v>0</v>
      </c>
      <c r="H240" s="22">
        <v>11.009523999999999</v>
      </c>
      <c r="I240" s="22">
        <v>11.144736999999999</v>
      </c>
      <c r="J240" s="22">
        <v>6.4444440000000007</v>
      </c>
      <c r="K240" s="22">
        <v>3.2222220000000004</v>
      </c>
      <c r="L240" s="22">
        <v>0</v>
      </c>
      <c r="M240" s="22">
        <v>0</v>
      </c>
      <c r="N240" s="22">
        <v>0</v>
      </c>
      <c r="O240" s="22">
        <v>3.030303</v>
      </c>
      <c r="P240" s="22">
        <v>38.101230000000001</v>
      </c>
    </row>
    <row r="241" spans="4:16" x14ac:dyDescent="0.25">
      <c r="D241" s="80" t="s">
        <v>512</v>
      </c>
      <c r="E241" s="22">
        <v>0</v>
      </c>
      <c r="F241" s="22">
        <v>0</v>
      </c>
      <c r="G241" s="22">
        <v>0</v>
      </c>
      <c r="H241" s="22">
        <v>0</v>
      </c>
      <c r="I241" s="22">
        <v>0</v>
      </c>
      <c r="J241" s="22">
        <v>0</v>
      </c>
      <c r="K241" s="22">
        <v>8.0793649999999992</v>
      </c>
      <c r="L241" s="22">
        <v>20</v>
      </c>
      <c r="M241" s="22">
        <v>4.5</v>
      </c>
      <c r="N241" s="22">
        <v>4.95</v>
      </c>
      <c r="O241" s="22">
        <v>0</v>
      </c>
      <c r="P241" s="22">
        <v>37.529364999999999</v>
      </c>
    </row>
    <row r="242" spans="4:16" x14ac:dyDescent="0.25">
      <c r="D242" s="80" t="s">
        <v>513</v>
      </c>
      <c r="E242" s="22">
        <v>23.081633</v>
      </c>
      <c r="F242" s="22">
        <v>0</v>
      </c>
      <c r="G242" s="22">
        <v>0</v>
      </c>
      <c r="H242" s="22">
        <v>12</v>
      </c>
      <c r="I242" s="22">
        <v>0</v>
      </c>
      <c r="J242" s="22">
        <v>0</v>
      </c>
      <c r="K242" s="22">
        <v>0</v>
      </c>
      <c r="L242" s="22">
        <v>0</v>
      </c>
      <c r="M242" s="22">
        <v>0</v>
      </c>
      <c r="N242" s="22">
        <v>0</v>
      </c>
      <c r="O242" s="22">
        <v>0</v>
      </c>
      <c r="P242" s="22">
        <v>35.081633000000004</v>
      </c>
    </row>
    <row r="243" spans="4:16" x14ac:dyDescent="0.25">
      <c r="D243" s="80" t="s">
        <v>514</v>
      </c>
      <c r="E243" s="22">
        <v>5.875</v>
      </c>
      <c r="F243" s="22">
        <v>0</v>
      </c>
      <c r="G243" s="22">
        <v>0</v>
      </c>
      <c r="H243" s="22">
        <v>5.3832439999999995</v>
      </c>
      <c r="I243" s="22">
        <v>8</v>
      </c>
      <c r="J243" s="22">
        <v>5</v>
      </c>
      <c r="K243" s="22">
        <v>3.2</v>
      </c>
      <c r="L243" s="22">
        <v>6.9666670000000002</v>
      </c>
      <c r="M243" s="22">
        <v>0</v>
      </c>
      <c r="N243" s="22">
        <v>0</v>
      </c>
      <c r="O243" s="22">
        <v>0</v>
      </c>
      <c r="P243" s="22">
        <v>34.424911000000002</v>
      </c>
    </row>
    <row r="244" spans="4:16" x14ac:dyDescent="0.25">
      <c r="D244" s="80" t="s">
        <v>515</v>
      </c>
      <c r="E244" s="22">
        <v>10</v>
      </c>
      <c r="F244" s="22">
        <v>0</v>
      </c>
      <c r="G244" s="22">
        <v>0</v>
      </c>
      <c r="H244" s="22">
        <v>3</v>
      </c>
      <c r="I244" s="22">
        <v>0</v>
      </c>
      <c r="J244" s="22">
        <v>2</v>
      </c>
      <c r="K244" s="22">
        <v>0</v>
      </c>
      <c r="L244" s="22">
        <v>0</v>
      </c>
      <c r="M244" s="22">
        <v>0</v>
      </c>
      <c r="N244" s="22">
        <v>0</v>
      </c>
      <c r="O244" s="22">
        <v>18.5</v>
      </c>
      <c r="P244" s="22">
        <v>33.5</v>
      </c>
    </row>
    <row r="245" spans="4:16" x14ac:dyDescent="0.25">
      <c r="D245" s="80" t="s">
        <v>516</v>
      </c>
      <c r="E245" s="22">
        <v>0</v>
      </c>
      <c r="F245" s="22">
        <v>0</v>
      </c>
      <c r="G245" s="22">
        <v>0</v>
      </c>
      <c r="H245" s="22">
        <v>33.5</v>
      </c>
      <c r="I245" s="22">
        <v>0</v>
      </c>
      <c r="J245" s="22">
        <v>0</v>
      </c>
      <c r="K245" s="22">
        <v>0</v>
      </c>
      <c r="L245" s="22">
        <v>0</v>
      </c>
      <c r="M245" s="22">
        <v>0</v>
      </c>
      <c r="N245" s="22">
        <v>0</v>
      </c>
      <c r="O245" s="22">
        <v>0</v>
      </c>
      <c r="P245" s="22">
        <v>33.5</v>
      </c>
    </row>
    <row r="246" spans="4:16" x14ac:dyDescent="0.25">
      <c r="D246" s="80" t="s">
        <v>517</v>
      </c>
      <c r="E246" s="22">
        <v>0</v>
      </c>
      <c r="F246" s="22">
        <v>0</v>
      </c>
      <c r="G246" s="22">
        <v>0</v>
      </c>
      <c r="H246" s="22">
        <v>33.5</v>
      </c>
      <c r="I246" s="22">
        <v>0</v>
      </c>
      <c r="J246" s="22">
        <v>0</v>
      </c>
      <c r="K246" s="22">
        <v>0</v>
      </c>
      <c r="L246" s="22">
        <v>0</v>
      </c>
      <c r="M246" s="22">
        <v>0</v>
      </c>
      <c r="N246" s="22">
        <v>0</v>
      </c>
      <c r="O246" s="22">
        <v>0</v>
      </c>
      <c r="P246" s="22">
        <v>33.5</v>
      </c>
    </row>
    <row r="247" spans="4:16" x14ac:dyDescent="0.25">
      <c r="D247" s="80" t="s">
        <v>518</v>
      </c>
      <c r="E247" s="22">
        <v>15.7</v>
      </c>
      <c r="F247" s="22">
        <v>0</v>
      </c>
      <c r="G247" s="22">
        <v>0</v>
      </c>
      <c r="H247" s="22">
        <v>0</v>
      </c>
      <c r="I247" s="22">
        <v>0</v>
      </c>
      <c r="J247" s="22">
        <v>0</v>
      </c>
      <c r="K247" s="22">
        <v>4</v>
      </c>
      <c r="L247" s="22">
        <v>12.333333</v>
      </c>
      <c r="M247" s="22">
        <v>0</v>
      </c>
      <c r="N247" s="22">
        <v>0</v>
      </c>
      <c r="O247" s="22">
        <v>1</v>
      </c>
      <c r="P247" s="22">
        <v>33.033332999999999</v>
      </c>
    </row>
    <row r="248" spans="4:16" x14ac:dyDescent="0.25">
      <c r="D248" s="80" t="s">
        <v>519</v>
      </c>
      <c r="E248" s="22">
        <v>0</v>
      </c>
      <c r="F248" s="22">
        <v>3.25</v>
      </c>
      <c r="G248" s="22">
        <v>0</v>
      </c>
      <c r="H248" s="22">
        <v>8.4</v>
      </c>
      <c r="I248" s="22">
        <v>3.4444439999999998</v>
      </c>
      <c r="J248" s="22">
        <v>5.4444440000000007</v>
      </c>
      <c r="K248" s="22">
        <v>0</v>
      </c>
      <c r="L248" s="22">
        <v>3</v>
      </c>
      <c r="M248" s="22">
        <v>0</v>
      </c>
      <c r="N248" s="22">
        <v>2.5555560000000002</v>
      </c>
      <c r="O248" s="22">
        <v>6.75</v>
      </c>
      <c r="P248" s="22">
        <v>32.844444000000003</v>
      </c>
    </row>
    <row r="249" spans="4:16" x14ac:dyDescent="0.25">
      <c r="D249" s="80" t="s">
        <v>520</v>
      </c>
      <c r="E249" s="22">
        <v>0</v>
      </c>
      <c r="F249" s="22">
        <v>0</v>
      </c>
      <c r="G249" s="22">
        <v>0</v>
      </c>
      <c r="H249" s="22">
        <v>0</v>
      </c>
      <c r="I249" s="22">
        <v>0</v>
      </c>
      <c r="J249" s="22">
        <v>1</v>
      </c>
      <c r="K249" s="22">
        <v>0</v>
      </c>
      <c r="L249" s="22">
        <v>31.5</v>
      </c>
      <c r="M249" s="22">
        <v>0</v>
      </c>
      <c r="N249" s="22">
        <v>0</v>
      </c>
      <c r="O249" s="22">
        <v>0</v>
      </c>
      <c r="P249" s="22">
        <v>32.5</v>
      </c>
    </row>
    <row r="250" spans="4:16" x14ac:dyDescent="0.25">
      <c r="D250" s="80" t="s">
        <v>521</v>
      </c>
      <c r="E250" s="22">
        <v>0</v>
      </c>
      <c r="F250" s="22">
        <v>0</v>
      </c>
      <c r="G250" s="22">
        <v>0</v>
      </c>
      <c r="H250" s="22">
        <v>12.75</v>
      </c>
      <c r="I250" s="22">
        <v>0</v>
      </c>
      <c r="J250" s="22">
        <v>0</v>
      </c>
      <c r="K250" s="22">
        <v>0</v>
      </c>
      <c r="L250" s="22">
        <v>0</v>
      </c>
      <c r="M250" s="22">
        <v>0</v>
      </c>
      <c r="N250" s="22">
        <v>19</v>
      </c>
      <c r="O250" s="22">
        <v>0</v>
      </c>
      <c r="P250" s="22">
        <v>31.75</v>
      </c>
    </row>
    <row r="251" spans="4:16" x14ac:dyDescent="0.25">
      <c r="D251" s="80" t="s">
        <v>522</v>
      </c>
      <c r="E251" s="22">
        <v>30.866667</v>
      </c>
      <c r="F251" s="22">
        <v>0</v>
      </c>
      <c r="G251" s="22">
        <v>0</v>
      </c>
      <c r="H251" s="22">
        <v>0</v>
      </c>
      <c r="I251" s="22">
        <v>0</v>
      </c>
      <c r="J251" s="22">
        <v>0</v>
      </c>
      <c r="K251" s="22">
        <v>0</v>
      </c>
      <c r="L251" s="22">
        <v>0</v>
      </c>
      <c r="M251" s="22">
        <v>0</v>
      </c>
      <c r="N251" s="22">
        <v>0</v>
      </c>
      <c r="O251" s="22">
        <v>0</v>
      </c>
      <c r="P251" s="22">
        <v>30.866667</v>
      </c>
    </row>
    <row r="252" spans="4:16" x14ac:dyDescent="0.25">
      <c r="D252" s="80" t="s">
        <v>523</v>
      </c>
      <c r="E252" s="22">
        <v>0</v>
      </c>
      <c r="F252" s="22">
        <v>5</v>
      </c>
      <c r="G252" s="22">
        <v>7.2</v>
      </c>
      <c r="H252" s="22">
        <v>5.6666670000000003</v>
      </c>
      <c r="I252" s="22">
        <v>8.2444439999999997</v>
      </c>
      <c r="J252" s="22">
        <v>0</v>
      </c>
      <c r="K252" s="22">
        <v>0</v>
      </c>
      <c r="L252" s="22">
        <v>0</v>
      </c>
      <c r="M252" s="22">
        <v>0</v>
      </c>
      <c r="N252" s="22">
        <v>0</v>
      </c>
      <c r="O252" s="22">
        <v>3.125</v>
      </c>
      <c r="P252" s="22">
        <v>29.236111000000001</v>
      </c>
    </row>
    <row r="253" spans="4:16" x14ac:dyDescent="0.25">
      <c r="D253" s="80" t="s">
        <v>524</v>
      </c>
      <c r="E253" s="22">
        <v>0</v>
      </c>
      <c r="F253" s="22">
        <v>0</v>
      </c>
      <c r="G253" s="22">
        <v>0</v>
      </c>
      <c r="H253" s="22">
        <v>0</v>
      </c>
      <c r="I253" s="22">
        <v>2</v>
      </c>
      <c r="J253" s="22">
        <v>17</v>
      </c>
      <c r="K253" s="22">
        <v>4</v>
      </c>
      <c r="L253" s="22">
        <v>4.5</v>
      </c>
      <c r="M253" s="22">
        <v>0</v>
      </c>
      <c r="N253" s="22">
        <v>0</v>
      </c>
      <c r="O253" s="22">
        <v>1</v>
      </c>
      <c r="P253" s="22">
        <v>28.5</v>
      </c>
    </row>
    <row r="254" spans="4:16" x14ac:dyDescent="0.25">
      <c r="D254" s="80" t="s">
        <v>525</v>
      </c>
      <c r="E254" s="22">
        <v>14.1</v>
      </c>
      <c r="F254" s="22">
        <v>1</v>
      </c>
      <c r="G254" s="22">
        <v>0</v>
      </c>
      <c r="H254" s="22">
        <v>0</v>
      </c>
      <c r="I254" s="22">
        <v>4.8</v>
      </c>
      <c r="J254" s="22">
        <v>4.5</v>
      </c>
      <c r="K254" s="22">
        <v>0</v>
      </c>
      <c r="L254" s="22">
        <v>2.5</v>
      </c>
      <c r="M254" s="22">
        <v>1</v>
      </c>
      <c r="N254" s="22">
        <v>0</v>
      </c>
      <c r="O254" s="22">
        <v>0</v>
      </c>
      <c r="P254" s="22">
        <v>27.9</v>
      </c>
    </row>
    <row r="255" spans="4:16" x14ac:dyDescent="0.25">
      <c r="D255" s="80" t="s">
        <v>526</v>
      </c>
      <c r="E255" s="22">
        <v>0</v>
      </c>
      <c r="F255" s="22">
        <v>0</v>
      </c>
      <c r="G255" s="22">
        <v>0</v>
      </c>
      <c r="H255" s="22">
        <v>2.5833330000000001</v>
      </c>
      <c r="I255" s="22">
        <v>9.6</v>
      </c>
      <c r="J255" s="22">
        <v>0</v>
      </c>
      <c r="K255" s="22">
        <v>0</v>
      </c>
      <c r="L255" s="22">
        <v>6</v>
      </c>
      <c r="M255" s="22">
        <v>0</v>
      </c>
      <c r="N255" s="22">
        <v>8</v>
      </c>
      <c r="O255" s="22">
        <v>0</v>
      </c>
      <c r="P255" s="22">
        <v>26.183332999999998</v>
      </c>
    </row>
    <row r="256" spans="4:16" x14ac:dyDescent="0.25">
      <c r="D256" s="80" t="s">
        <v>527</v>
      </c>
      <c r="E256" s="22">
        <v>3</v>
      </c>
      <c r="F256" s="22">
        <v>7</v>
      </c>
      <c r="G256" s="22">
        <v>0</v>
      </c>
      <c r="H256" s="22">
        <v>7</v>
      </c>
      <c r="I256" s="22">
        <v>0</v>
      </c>
      <c r="J256" s="22">
        <v>0</v>
      </c>
      <c r="K256" s="22">
        <v>3.2</v>
      </c>
      <c r="L256" s="22">
        <v>3</v>
      </c>
      <c r="M256" s="22">
        <v>0</v>
      </c>
      <c r="N256" s="22">
        <v>1</v>
      </c>
      <c r="O256" s="22">
        <v>1.8</v>
      </c>
      <c r="P256" s="22">
        <v>26</v>
      </c>
    </row>
    <row r="257" spans="4:16" x14ac:dyDescent="0.25">
      <c r="D257" s="80" t="s">
        <v>528</v>
      </c>
      <c r="E257" s="22">
        <v>4.9285709999999998</v>
      </c>
      <c r="F257" s="22">
        <v>12.25</v>
      </c>
      <c r="G257" s="22">
        <v>0</v>
      </c>
      <c r="H257" s="22">
        <v>0</v>
      </c>
      <c r="I257" s="22">
        <v>2.6666669999999999</v>
      </c>
      <c r="J257" s="22">
        <v>0</v>
      </c>
      <c r="K257" s="22">
        <v>0</v>
      </c>
      <c r="L257" s="22">
        <v>5</v>
      </c>
      <c r="M257" s="22">
        <v>0</v>
      </c>
      <c r="N257" s="22">
        <v>0</v>
      </c>
      <c r="O257" s="22">
        <v>1</v>
      </c>
      <c r="P257" s="22">
        <v>25.845238000000002</v>
      </c>
    </row>
    <row r="258" spans="4:16" x14ac:dyDescent="0.25">
      <c r="D258" s="80" t="s">
        <v>529</v>
      </c>
      <c r="E258" s="22">
        <v>0</v>
      </c>
      <c r="F258" s="22">
        <v>4.3333329999999997</v>
      </c>
      <c r="G258" s="22">
        <v>0</v>
      </c>
      <c r="H258" s="22">
        <v>2.25</v>
      </c>
      <c r="I258" s="22">
        <v>0</v>
      </c>
      <c r="J258" s="22">
        <v>0</v>
      </c>
      <c r="K258" s="22">
        <v>2</v>
      </c>
      <c r="L258" s="22">
        <v>0</v>
      </c>
      <c r="M258" s="22">
        <v>0</v>
      </c>
      <c r="N258" s="22">
        <v>14</v>
      </c>
      <c r="O258" s="22">
        <v>3.125</v>
      </c>
      <c r="P258" s="22">
        <v>25.708333</v>
      </c>
    </row>
    <row r="259" spans="4:16" x14ac:dyDescent="0.25">
      <c r="D259" s="80" t="s">
        <v>530</v>
      </c>
      <c r="E259" s="22">
        <v>0</v>
      </c>
      <c r="F259" s="22">
        <v>0</v>
      </c>
      <c r="G259" s="22">
        <v>0</v>
      </c>
      <c r="H259" s="22">
        <v>3</v>
      </c>
      <c r="I259" s="22">
        <v>0</v>
      </c>
      <c r="J259" s="22">
        <v>0</v>
      </c>
      <c r="K259" s="22">
        <v>0</v>
      </c>
      <c r="L259" s="22">
        <v>9</v>
      </c>
      <c r="M259" s="22">
        <v>1.3333330000000001</v>
      </c>
      <c r="N259" s="22">
        <v>2.75</v>
      </c>
      <c r="O259" s="22">
        <v>9.1428569999999993</v>
      </c>
      <c r="P259" s="22">
        <v>25.226189999999999</v>
      </c>
    </row>
    <row r="260" spans="4:16" x14ac:dyDescent="0.25">
      <c r="D260" s="80" t="s">
        <v>531</v>
      </c>
      <c r="E260" s="22">
        <v>0</v>
      </c>
      <c r="F260" s="22">
        <v>0</v>
      </c>
      <c r="G260" s="22">
        <v>0</v>
      </c>
      <c r="H260" s="22">
        <v>19</v>
      </c>
      <c r="I260" s="22">
        <v>0</v>
      </c>
      <c r="J260" s="22">
        <v>6</v>
      </c>
      <c r="K260" s="22">
        <v>0</v>
      </c>
      <c r="L260" s="22">
        <v>0</v>
      </c>
      <c r="M260" s="22">
        <v>0</v>
      </c>
      <c r="N260" s="22">
        <v>0</v>
      </c>
      <c r="O260" s="22">
        <v>0</v>
      </c>
      <c r="P260" s="22">
        <v>25</v>
      </c>
    </row>
    <row r="261" spans="4:16" x14ac:dyDescent="0.25">
      <c r="D261" s="80" t="s">
        <v>532</v>
      </c>
      <c r="E261" s="22">
        <v>12.444443999999999</v>
      </c>
      <c r="F261" s="22">
        <v>0</v>
      </c>
      <c r="G261" s="22">
        <v>0</v>
      </c>
      <c r="H261" s="22">
        <v>0</v>
      </c>
      <c r="I261" s="22">
        <v>1.4210530000000001</v>
      </c>
      <c r="J261" s="22">
        <v>0</v>
      </c>
      <c r="K261" s="22">
        <v>0</v>
      </c>
      <c r="L261" s="22">
        <v>0</v>
      </c>
      <c r="M261" s="22">
        <v>0</v>
      </c>
      <c r="N261" s="22">
        <v>10</v>
      </c>
      <c r="O261" s="22">
        <v>0</v>
      </c>
      <c r="P261" s="22">
        <v>23.865496999999998</v>
      </c>
    </row>
    <row r="262" spans="4:16" x14ac:dyDescent="0.25">
      <c r="D262" s="80" t="s">
        <v>533</v>
      </c>
      <c r="E262" s="22">
        <v>0</v>
      </c>
      <c r="F262" s="22">
        <v>16.166667</v>
      </c>
      <c r="G262" s="22">
        <v>0</v>
      </c>
      <c r="H262" s="22">
        <v>0</v>
      </c>
      <c r="I262" s="22">
        <v>7.5</v>
      </c>
      <c r="J262" s="22">
        <v>0</v>
      </c>
      <c r="K262" s="22">
        <v>0</v>
      </c>
      <c r="L262" s="22">
        <v>0</v>
      </c>
      <c r="M262" s="22">
        <v>0</v>
      </c>
      <c r="N262" s="22">
        <v>0</v>
      </c>
      <c r="O262" s="22">
        <v>0</v>
      </c>
      <c r="P262" s="22">
        <v>23.666667</v>
      </c>
    </row>
    <row r="263" spans="4:16" x14ac:dyDescent="0.25">
      <c r="D263" s="80" t="s">
        <v>534</v>
      </c>
      <c r="E263" s="22">
        <v>0</v>
      </c>
      <c r="F263" s="22">
        <v>0</v>
      </c>
      <c r="G263" s="22">
        <v>0</v>
      </c>
      <c r="H263" s="22">
        <v>0</v>
      </c>
      <c r="I263" s="22">
        <v>1.75</v>
      </c>
      <c r="J263" s="22">
        <v>1</v>
      </c>
      <c r="K263" s="22">
        <v>0</v>
      </c>
      <c r="L263" s="22">
        <v>6</v>
      </c>
      <c r="M263" s="22">
        <v>0</v>
      </c>
      <c r="N263" s="22">
        <v>2</v>
      </c>
      <c r="O263" s="22">
        <v>12</v>
      </c>
      <c r="P263" s="22">
        <v>22.75</v>
      </c>
    </row>
    <row r="264" spans="4:16" x14ac:dyDescent="0.25">
      <c r="D264" s="80" t="s">
        <v>535</v>
      </c>
      <c r="E264" s="22">
        <v>0</v>
      </c>
      <c r="F264" s="22">
        <v>0</v>
      </c>
      <c r="G264" s="22">
        <v>0</v>
      </c>
      <c r="H264" s="22">
        <v>1</v>
      </c>
      <c r="I264" s="22">
        <v>4</v>
      </c>
      <c r="J264" s="22">
        <v>3.5</v>
      </c>
      <c r="K264" s="22">
        <v>0</v>
      </c>
      <c r="L264" s="22">
        <v>6</v>
      </c>
      <c r="M264" s="22">
        <v>0</v>
      </c>
      <c r="N264" s="22">
        <v>2.545455</v>
      </c>
      <c r="O264" s="22">
        <v>4.7</v>
      </c>
      <c r="P264" s="22">
        <v>21.745455000000003</v>
      </c>
    </row>
    <row r="265" spans="4:16" x14ac:dyDescent="0.25">
      <c r="D265" s="80" t="s">
        <v>536</v>
      </c>
      <c r="E265" s="22">
        <v>1.3333330000000001</v>
      </c>
      <c r="F265" s="22">
        <v>10.5</v>
      </c>
      <c r="G265" s="22">
        <v>0</v>
      </c>
      <c r="H265" s="22">
        <v>4.8275860000000002</v>
      </c>
      <c r="I265" s="22">
        <v>2.25</v>
      </c>
      <c r="J265" s="22">
        <v>0</v>
      </c>
      <c r="K265" s="22">
        <v>0</v>
      </c>
      <c r="L265" s="22">
        <v>1</v>
      </c>
      <c r="M265" s="22">
        <v>0</v>
      </c>
      <c r="N265" s="22">
        <v>1</v>
      </c>
      <c r="O265" s="22">
        <v>0</v>
      </c>
      <c r="P265" s="22">
        <v>20.910919999999997</v>
      </c>
    </row>
    <row r="266" spans="4:16" x14ac:dyDescent="0.25">
      <c r="D266" s="80" t="s">
        <v>537</v>
      </c>
      <c r="E266" s="22">
        <v>1.4285709999999998</v>
      </c>
      <c r="F266" s="22">
        <v>0</v>
      </c>
      <c r="G266" s="22">
        <v>0</v>
      </c>
      <c r="H266" s="22">
        <v>4.8275860000000002</v>
      </c>
      <c r="I266" s="22">
        <v>9.9025639999999999</v>
      </c>
      <c r="J266" s="22">
        <v>0</v>
      </c>
      <c r="K266" s="22">
        <v>0</v>
      </c>
      <c r="L266" s="22">
        <v>0</v>
      </c>
      <c r="M266" s="22">
        <v>0</v>
      </c>
      <c r="N266" s="22">
        <v>3</v>
      </c>
      <c r="O266" s="22">
        <v>1.6666669999999999</v>
      </c>
      <c r="P266" s="22">
        <v>20.825388</v>
      </c>
    </row>
    <row r="267" spans="4:16" x14ac:dyDescent="0.25">
      <c r="D267" s="80" t="s">
        <v>538</v>
      </c>
      <c r="E267" s="22">
        <v>0</v>
      </c>
      <c r="F267" s="22">
        <v>0</v>
      </c>
      <c r="G267" s="22">
        <v>0</v>
      </c>
      <c r="H267" s="22">
        <v>1</v>
      </c>
      <c r="I267" s="22">
        <v>0</v>
      </c>
      <c r="J267" s="22">
        <v>0</v>
      </c>
      <c r="K267" s="22">
        <v>0</v>
      </c>
      <c r="L267" s="22">
        <v>0</v>
      </c>
      <c r="M267" s="22">
        <v>0</v>
      </c>
      <c r="N267" s="22">
        <v>13.333333</v>
      </c>
      <c r="O267" s="22">
        <v>6</v>
      </c>
      <c r="P267" s="22">
        <v>20.333333</v>
      </c>
    </row>
    <row r="268" spans="4:16" x14ac:dyDescent="0.25">
      <c r="D268" s="80" t="s">
        <v>539</v>
      </c>
      <c r="E268" s="22">
        <v>18.761904999999999</v>
      </c>
      <c r="F268" s="22">
        <v>0</v>
      </c>
      <c r="G268" s="22">
        <v>0</v>
      </c>
      <c r="H268" s="22">
        <v>0</v>
      </c>
      <c r="I268" s="22">
        <v>0</v>
      </c>
      <c r="J268" s="22">
        <v>0</v>
      </c>
      <c r="K268" s="22">
        <v>0</v>
      </c>
      <c r="L268" s="22">
        <v>0</v>
      </c>
      <c r="M268" s="22">
        <v>0</v>
      </c>
      <c r="N268" s="22">
        <v>0</v>
      </c>
      <c r="O268" s="22">
        <v>0</v>
      </c>
      <c r="P268" s="22">
        <v>18.761904999999999</v>
      </c>
    </row>
    <row r="269" spans="4:16" x14ac:dyDescent="0.25">
      <c r="D269" s="80" t="s">
        <v>540</v>
      </c>
      <c r="E269" s="22">
        <v>0</v>
      </c>
      <c r="F269" s="22">
        <v>0</v>
      </c>
      <c r="G269" s="22">
        <v>0</v>
      </c>
      <c r="H269" s="22">
        <v>0</v>
      </c>
      <c r="I269" s="22">
        <v>0</v>
      </c>
      <c r="J269" s="22">
        <v>17</v>
      </c>
      <c r="K269" s="22">
        <v>0</v>
      </c>
      <c r="L269" s="22">
        <v>1</v>
      </c>
      <c r="M269" s="22">
        <v>0</v>
      </c>
      <c r="N269" s="22">
        <v>0</v>
      </c>
      <c r="O269" s="22">
        <v>0</v>
      </c>
      <c r="P269" s="22">
        <v>18</v>
      </c>
    </row>
    <row r="270" spans="4:16" x14ac:dyDescent="0.25">
      <c r="D270" s="80" t="s">
        <v>541</v>
      </c>
      <c r="E270" s="22">
        <v>5.1666670000000003</v>
      </c>
      <c r="F270" s="22">
        <v>0</v>
      </c>
      <c r="G270" s="22">
        <v>0</v>
      </c>
      <c r="H270" s="22">
        <v>0</v>
      </c>
      <c r="I270" s="22">
        <v>6</v>
      </c>
      <c r="J270" s="22">
        <v>1</v>
      </c>
      <c r="K270" s="22">
        <v>0</v>
      </c>
      <c r="L270" s="22">
        <v>0</v>
      </c>
      <c r="M270" s="22">
        <v>0</v>
      </c>
      <c r="N270" s="22">
        <v>0</v>
      </c>
      <c r="O270" s="22">
        <v>5.8303029999999998</v>
      </c>
      <c r="P270" s="22">
        <v>17.996970000000001</v>
      </c>
    </row>
    <row r="271" spans="4:16" x14ac:dyDescent="0.25">
      <c r="D271" s="80" t="s">
        <v>542</v>
      </c>
      <c r="E271" s="22">
        <v>0</v>
      </c>
      <c r="F271" s="22">
        <v>0</v>
      </c>
      <c r="G271" s="22">
        <v>0</v>
      </c>
      <c r="H271" s="22">
        <v>2.2000000000000002</v>
      </c>
      <c r="I271" s="22">
        <v>3.1666669999999999</v>
      </c>
      <c r="J271" s="22">
        <v>5.4444440000000007</v>
      </c>
      <c r="K271" s="22">
        <v>0</v>
      </c>
      <c r="L271" s="22">
        <v>0</v>
      </c>
      <c r="M271" s="22">
        <v>4.5</v>
      </c>
      <c r="N271" s="22">
        <v>1</v>
      </c>
      <c r="O271" s="22">
        <v>1</v>
      </c>
      <c r="P271" s="22">
        <v>17.311111</v>
      </c>
    </row>
    <row r="272" spans="4:16" x14ac:dyDescent="0.25">
      <c r="D272" s="80" t="s">
        <v>543</v>
      </c>
      <c r="E272" s="22">
        <v>0</v>
      </c>
      <c r="F272" s="22">
        <v>0</v>
      </c>
      <c r="G272" s="22">
        <v>0</v>
      </c>
      <c r="H272" s="22">
        <v>8.25</v>
      </c>
      <c r="I272" s="22">
        <v>0</v>
      </c>
      <c r="J272" s="22">
        <v>0</v>
      </c>
      <c r="K272" s="22">
        <v>0</v>
      </c>
      <c r="L272" s="22">
        <v>3.75</v>
      </c>
      <c r="M272" s="22">
        <v>4.5</v>
      </c>
      <c r="N272" s="22">
        <v>0</v>
      </c>
      <c r="O272" s="22">
        <v>0</v>
      </c>
      <c r="P272" s="22">
        <v>16.5</v>
      </c>
    </row>
    <row r="273" spans="4:16" x14ac:dyDescent="0.25">
      <c r="D273" s="80" t="s">
        <v>544</v>
      </c>
      <c r="E273" s="22">
        <v>1.285714</v>
      </c>
      <c r="F273" s="22">
        <v>10.8</v>
      </c>
      <c r="G273" s="22">
        <v>0</v>
      </c>
      <c r="H273" s="22">
        <v>0</v>
      </c>
      <c r="I273" s="22">
        <v>4.030303</v>
      </c>
      <c r="J273" s="22">
        <v>0</v>
      </c>
      <c r="K273" s="22">
        <v>0</v>
      </c>
      <c r="L273" s="22">
        <v>0</v>
      </c>
      <c r="M273" s="22">
        <v>0</v>
      </c>
      <c r="N273" s="22">
        <v>0</v>
      </c>
      <c r="O273" s="22">
        <v>0</v>
      </c>
      <c r="P273" s="22">
        <v>16.116016999999999</v>
      </c>
    </row>
    <row r="274" spans="4:16" x14ac:dyDescent="0.25">
      <c r="D274" s="80" t="s">
        <v>545</v>
      </c>
      <c r="E274" s="22">
        <v>0</v>
      </c>
      <c r="F274" s="22">
        <v>0</v>
      </c>
      <c r="G274" s="22">
        <v>9.6666670000000003</v>
      </c>
      <c r="H274" s="22">
        <v>1.8333330000000001</v>
      </c>
      <c r="I274" s="22">
        <v>2.25</v>
      </c>
      <c r="J274" s="22">
        <v>2</v>
      </c>
      <c r="K274" s="22">
        <v>0</v>
      </c>
      <c r="L274" s="22">
        <v>0</v>
      </c>
      <c r="M274" s="22">
        <v>0</v>
      </c>
      <c r="N274" s="22">
        <v>0</v>
      </c>
      <c r="O274" s="22">
        <v>0</v>
      </c>
      <c r="P274" s="22">
        <v>15.75</v>
      </c>
    </row>
    <row r="275" spans="4:16" x14ac:dyDescent="0.25">
      <c r="D275" s="80" t="s">
        <v>546</v>
      </c>
      <c r="E275" s="22">
        <v>10</v>
      </c>
      <c r="F275" s="22">
        <v>1</v>
      </c>
      <c r="G275" s="22">
        <v>0</v>
      </c>
      <c r="H275" s="22">
        <v>0</v>
      </c>
      <c r="I275" s="22">
        <v>3.5</v>
      </c>
      <c r="J275" s="22">
        <v>0</v>
      </c>
      <c r="K275" s="22">
        <v>0</v>
      </c>
      <c r="L275" s="22">
        <v>1</v>
      </c>
      <c r="M275" s="22">
        <v>0</v>
      </c>
      <c r="N275" s="22">
        <v>0</v>
      </c>
      <c r="O275" s="22">
        <v>0</v>
      </c>
      <c r="P275" s="22">
        <v>15.5</v>
      </c>
    </row>
    <row r="276" spans="4:16" x14ac:dyDescent="0.25">
      <c r="D276" s="80" t="s">
        <v>547</v>
      </c>
      <c r="E276" s="22">
        <v>14.7</v>
      </c>
      <c r="F276" s="22">
        <v>0</v>
      </c>
      <c r="G276" s="22">
        <v>0</v>
      </c>
      <c r="H276" s="22">
        <v>0</v>
      </c>
      <c r="I276" s="22">
        <v>0</v>
      </c>
      <c r="J276" s="22">
        <v>0</v>
      </c>
      <c r="K276" s="22">
        <v>0</v>
      </c>
      <c r="L276" s="22">
        <v>0</v>
      </c>
      <c r="M276" s="22">
        <v>0</v>
      </c>
      <c r="N276" s="22">
        <v>0</v>
      </c>
      <c r="O276" s="22">
        <v>0</v>
      </c>
      <c r="P276" s="22">
        <v>14.7</v>
      </c>
    </row>
    <row r="277" spans="4:16" x14ac:dyDescent="0.25">
      <c r="D277" s="80" t="s">
        <v>548</v>
      </c>
      <c r="E277" s="22">
        <v>14.7</v>
      </c>
      <c r="F277" s="22">
        <v>0</v>
      </c>
      <c r="G277" s="22">
        <v>0</v>
      </c>
      <c r="H277" s="22">
        <v>0</v>
      </c>
      <c r="I277" s="22">
        <v>0</v>
      </c>
      <c r="J277" s="22">
        <v>0</v>
      </c>
      <c r="K277" s="22">
        <v>0</v>
      </c>
      <c r="L277" s="22">
        <v>0</v>
      </c>
      <c r="M277" s="22">
        <v>0</v>
      </c>
      <c r="N277" s="22">
        <v>0</v>
      </c>
      <c r="O277" s="22">
        <v>0</v>
      </c>
      <c r="P277" s="22">
        <v>14.7</v>
      </c>
    </row>
    <row r="278" spans="4:16" x14ac:dyDescent="0.25">
      <c r="D278" s="80" t="s">
        <v>549</v>
      </c>
      <c r="E278" s="22">
        <v>6</v>
      </c>
      <c r="F278" s="22">
        <v>0</v>
      </c>
      <c r="G278" s="22">
        <v>0</v>
      </c>
      <c r="H278" s="22">
        <v>3.25</v>
      </c>
      <c r="I278" s="22">
        <v>0</v>
      </c>
      <c r="J278" s="22">
        <v>0</v>
      </c>
      <c r="K278" s="22">
        <v>0</v>
      </c>
      <c r="L278" s="22">
        <v>0</v>
      </c>
      <c r="M278" s="22">
        <v>0</v>
      </c>
      <c r="N278" s="22">
        <v>0</v>
      </c>
      <c r="O278" s="22">
        <v>5.4</v>
      </c>
      <c r="P278" s="22">
        <v>14.65</v>
      </c>
    </row>
    <row r="279" spans="4:16" x14ac:dyDescent="0.25">
      <c r="D279" s="80" t="s">
        <v>550</v>
      </c>
      <c r="E279" s="22">
        <v>0</v>
      </c>
      <c r="F279" s="22">
        <v>0</v>
      </c>
      <c r="G279" s="22">
        <v>0</v>
      </c>
      <c r="H279" s="22">
        <v>5.0672269999999999</v>
      </c>
      <c r="I279" s="22">
        <v>0</v>
      </c>
      <c r="J279" s="22">
        <v>0</v>
      </c>
      <c r="K279" s="22">
        <v>0</v>
      </c>
      <c r="L279" s="22">
        <v>7.5714290000000002</v>
      </c>
      <c r="M279" s="22">
        <v>0</v>
      </c>
      <c r="N279" s="22">
        <v>0</v>
      </c>
      <c r="O279" s="22">
        <v>2</v>
      </c>
      <c r="P279" s="22">
        <v>14.638655</v>
      </c>
    </row>
    <row r="280" spans="4:16" x14ac:dyDescent="0.25">
      <c r="D280" s="80" t="s">
        <v>551</v>
      </c>
      <c r="E280" s="22">
        <v>0</v>
      </c>
      <c r="F280" s="22">
        <v>13.684210999999999</v>
      </c>
      <c r="G280" s="22">
        <v>0</v>
      </c>
      <c r="H280" s="22">
        <v>0</v>
      </c>
      <c r="I280" s="22">
        <v>0</v>
      </c>
      <c r="J280" s="22">
        <v>0</v>
      </c>
      <c r="K280" s="22">
        <v>0</v>
      </c>
      <c r="L280" s="22">
        <v>0</v>
      </c>
      <c r="M280" s="22">
        <v>0</v>
      </c>
      <c r="N280" s="22">
        <v>0</v>
      </c>
      <c r="O280" s="22">
        <v>0</v>
      </c>
      <c r="P280" s="22">
        <v>13.684210999999999</v>
      </c>
    </row>
    <row r="281" spans="4:16" x14ac:dyDescent="0.25">
      <c r="D281" s="80" t="s">
        <v>552</v>
      </c>
      <c r="E281" s="22">
        <v>0</v>
      </c>
      <c r="F281" s="22">
        <v>0</v>
      </c>
      <c r="G281" s="22">
        <v>0</v>
      </c>
      <c r="H281" s="22">
        <v>3</v>
      </c>
      <c r="I281" s="22">
        <v>0</v>
      </c>
      <c r="J281" s="22">
        <v>0</v>
      </c>
      <c r="K281" s="22">
        <v>0</v>
      </c>
      <c r="L281" s="22">
        <v>1</v>
      </c>
      <c r="M281" s="22">
        <v>0</v>
      </c>
      <c r="N281" s="22">
        <v>2</v>
      </c>
      <c r="O281" s="22">
        <v>7.5</v>
      </c>
      <c r="P281" s="22">
        <v>13.5</v>
      </c>
    </row>
    <row r="282" spans="4:16" x14ac:dyDescent="0.25">
      <c r="D282" s="80" t="s">
        <v>553</v>
      </c>
      <c r="E282" s="22">
        <v>0</v>
      </c>
      <c r="F282" s="22">
        <v>0</v>
      </c>
      <c r="G282" s="22">
        <v>0</v>
      </c>
      <c r="H282" s="22">
        <v>7.3650789999999997</v>
      </c>
      <c r="I282" s="22">
        <v>1.8947370000000001</v>
      </c>
      <c r="J282" s="22">
        <v>0</v>
      </c>
      <c r="K282" s="22">
        <v>0</v>
      </c>
      <c r="L282" s="22">
        <v>0</v>
      </c>
      <c r="M282" s="22">
        <v>0</v>
      </c>
      <c r="N282" s="22">
        <v>4.0454549999999996</v>
      </c>
      <c r="O282" s="22">
        <v>0</v>
      </c>
      <c r="P282" s="22">
        <v>13.305271000000001</v>
      </c>
    </row>
    <row r="283" spans="4:16" x14ac:dyDescent="0.25">
      <c r="D283" s="80" t="s">
        <v>554</v>
      </c>
      <c r="E283" s="22">
        <v>0</v>
      </c>
      <c r="F283" s="22">
        <v>0</v>
      </c>
      <c r="G283" s="22">
        <v>0</v>
      </c>
      <c r="H283" s="22">
        <v>0</v>
      </c>
      <c r="I283" s="22">
        <v>5.8333329999999997</v>
      </c>
      <c r="J283" s="22">
        <v>0</v>
      </c>
      <c r="K283" s="22">
        <v>5</v>
      </c>
      <c r="L283" s="22">
        <v>0</v>
      </c>
      <c r="M283" s="22">
        <v>0</v>
      </c>
      <c r="N283" s="22">
        <v>1.3333330000000001</v>
      </c>
      <c r="O283" s="22">
        <v>1</v>
      </c>
      <c r="P283" s="22">
        <v>13.166667</v>
      </c>
    </row>
    <row r="284" spans="4:16" x14ac:dyDescent="0.25">
      <c r="D284" s="80" t="s">
        <v>555</v>
      </c>
      <c r="E284" s="22">
        <v>0</v>
      </c>
      <c r="F284" s="22">
        <v>0</v>
      </c>
      <c r="G284" s="22">
        <v>0</v>
      </c>
      <c r="H284" s="22">
        <v>13</v>
      </c>
      <c r="I284" s="22">
        <v>0</v>
      </c>
      <c r="J284" s="22">
        <v>0</v>
      </c>
      <c r="K284" s="22">
        <v>0</v>
      </c>
      <c r="L284" s="22">
        <v>0</v>
      </c>
      <c r="M284" s="22">
        <v>0</v>
      </c>
      <c r="N284" s="22">
        <v>0</v>
      </c>
      <c r="O284" s="22">
        <v>0</v>
      </c>
      <c r="P284" s="22">
        <v>13</v>
      </c>
    </row>
    <row r="285" spans="4:16" x14ac:dyDescent="0.25">
      <c r="D285" s="80" t="s">
        <v>556</v>
      </c>
      <c r="E285" s="22">
        <v>0</v>
      </c>
      <c r="F285" s="22">
        <v>0</v>
      </c>
      <c r="G285" s="22">
        <v>0</v>
      </c>
      <c r="H285" s="22">
        <v>0</v>
      </c>
      <c r="I285" s="22">
        <v>0</v>
      </c>
      <c r="J285" s="22">
        <v>0</v>
      </c>
      <c r="K285" s="22">
        <v>12</v>
      </c>
      <c r="L285" s="22">
        <v>0</v>
      </c>
      <c r="M285" s="22">
        <v>0</v>
      </c>
      <c r="N285" s="22">
        <v>0</v>
      </c>
      <c r="O285" s="22">
        <v>0</v>
      </c>
      <c r="P285" s="22">
        <v>12</v>
      </c>
    </row>
    <row r="286" spans="4:16" x14ac:dyDescent="0.25">
      <c r="D286" s="80" t="s">
        <v>557</v>
      </c>
      <c r="E286" s="22">
        <v>0</v>
      </c>
      <c r="F286" s="22">
        <v>0</v>
      </c>
      <c r="G286" s="22">
        <v>0</v>
      </c>
      <c r="H286" s="22">
        <v>6.3333329999999997</v>
      </c>
      <c r="I286" s="22">
        <v>0</v>
      </c>
      <c r="J286" s="22">
        <v>5.4444440000000007</v>
      </c>
      <c r="K286" s="22">
        <v>0</v>
      </c>
      <c r="L286" s="22">
        <v>0</v>
      </c>
      <c r="M286" s="22">
        <v>0</v>
      </c>
      <c r="N286" s="22">
        <v>0</v>
      </c>
      <c r="O286" s="22">
        <v>0</v>
      </c>
      <c r="P286" s="22">
        <v>11.777778</v>
      </c>
    </row>
    <row r="287" spans="4:16" x14ac:dyDescent="0.25">
      <c r="D287" s="80" t="s">
        <v>558</v>
      </c>
      <c r="E287" s="22">
        <v>0</v>
      </c>
      <c r="F287" s="22">
        <v>3.25</v>
      </c>
      <c r="G287" s="22">
        <v>0</v>
      </c>
      <c r="H287" s="22">
        <v>1</v>
      </c>
      <c r="I287" s="22">
        <v>0</v>
      </c>
      <c r="J287" s="22">
        <v>0</v>
      </c>
      <c r="K287" s="22">
        <v>0</v>
      </c>
      <c r="L287" s="22">
        <v>5.75</v>
      </c>
      <c r="M287" s="22">
        <v>0</v>
      </c>
      <c r="N287" s="22">
        <v>1.4</v>
      </c>
      <c r="O287" s="22">
        <v>0</v>
      </c>
      <c r="P287" s="22">
        <v>11.4</v>
      </c>
    </row>
    <row r="288" spans="4:16" x14ac:dyDescent="0.25">
      <c r="D288" s="80" t="s">
        <v>559</v>
      </c>
      <c r="E288" s="22">
        <v>0</v>
      </c>
      <c r="F288" s="22">
        <v>11</v>
      </c>
      <c r="G288" s="22">
        <v>0</v>
      </c>
      <c r="H288" s="22">
        <v>0</v>
      </c>
      <c r="I288" s="22">
        <v>0</v>
      </c>
      <c r="J288" s="22">
        <v>0</v>
      </c>
      <c r="K288" s="22">
        <v>0</v>
      </c>
      <c r="L288" s="22">
        <v>0</v>
      </c>
      <c r="M288" s="22">
        <v>0</v>
      </c>
      <c r="N288" s="22">
        <v>0</v>
      </c>
      <c r="O288" s="22">
        <v>0</v>
      </c>
      <c r="P288" s="22">
        <v>11</v>
      </c>
    </row>
    <row r="289" spans="4:16" x14ac:dyDescent="0.25">
      <c r="D289" s="80" t="s">
        <v>560</v>
      </c>
      <c r="E289" s="22">
        <v>2</v>
      </c>
      <c r="F289" s="22">
        <v>0</v>
      </c>
      <c r="G289" s="22">
        <v>0</v>
      </c>
      <c r="H289" s="22">
        <v>0</v>
      </c>
      <c r="I289" s="22">
        <v>0</v>
      </c>
      <c r="J289" s="22">
        <v>1.9333330000000002</v>
      </c>
      <c r="K289" s="22">
        <v>0</v>
      </c>
      <c r="L289" s="22">
        <v>3.8</v>
      </c>
      <c r="M289" s="22">
        <v>0</v>
      </c>
      <c r="N289" s="22">
        <v>0</v>
      </c>
      <c r="O289" s="22">
        <v>3</v>
      </c>
      <c r="P289" s="22">
        <v>10.733333</v>
      </c>
    </row>
    <row r="290" spans="4:16" x14ac:dyDescent="0.25">
      <c r="D290" s="80" t="s">
        <v>561</v>
      </c>
      <c r="E290" s="22">
        <v>0</v>
      </c>
      <c r="F290" s="22">
        <v>0</v>
      </c>
      <c r="G290" s="22">
        <v>0</v>
      </c>
      <c r="H290" s="22">
        <v>2</v>
      </c>
      <c r="I290" s="22">
        <v>0</v>
      </c>
      <c r="J290" s="22">
        <v>0</v>
      </c>
      <c r="K290" s="22">
        <v>2.3333330000000001</v>
      </c>
      <c r="L290" s="22">
        <v>0</v>
      </c>
      <c r="M290" s="22">
        <v>0</v>
      </c>
      <c r="N290" s="22">
        <v>6</v>
      </c>
      <c r="O290" s="22">
        <v>0</v>
      </c>
      <c r="P290" s="22">
        <v>10.333333</v>
      </c>
    </row>
    <row r="291" spans="4:16" x14ac:dyDescent="0.25">
      <c r="D291" s="80" t="s">
        <v>562</v>
      </c>
      <c r="E291" s="22">
        <v>0</v>
      </c>
      <c r="F291" s="22">
        <v>0</v>
      </c>
      <c r="G291" s="22">
        <v>0</v>
      </c>
      <c r="H291" s="22">
        <v>0</v>
      </c>
      <c r="I291" s="22">
        <v>5.05</v>
      </c>
      <c r="J291" s="22">
        <v>0</v>
      </c>
      <c r="K291" s="22">
        <v>4</v>
      </c>
      <c r="L291" s="22">
        <v>1.25</v>
      </c>
      <c r="M291" s="22">
        <v>0</v>
      </c>
      <c r="N291" s="22">
        <v>0</v>
      </c>
      <c r="O291" s="22">
        <v>0</v>
      </c>
      <c r="P291" s="22">
        <v>10.3</v>
      </c>
    </row>
    <row r="292" spans="4:16" x14ac:dyDescent="0.25">
      <c r="D292" s="80" t="s">
        <v>563</v>
      </c>
      <c r="E292" s="22">
        <v>0</v>
      </c>
      <c r="F292" s="22">
        <v>0</v>
      </c>
      <c r="G292" s="22">
        <v>1</v>
      </c>
      <c r="H292" s="22">
        <v>0</v>
      </c>
      <c r="I292" s="22">
        <v>0</v>
      </c>
      <c r="J292" s="22">
        <v>0</v>
      </c>
      <c r="K292" s="22">
        <v>1</v>
      </c>
      <c r="L292" s="22">
        <v>0</v>
      </c>
      <c r="M292" s="22">
        <v>0</v>
      </c>
      <c r="N292" s="22">
        <v>4.5454549999999996</v>
      </c>
      <c r="O292" s="22">
        <v>3.35</v>
      </c>
      <c r="P292" s="22">
        <v>9.8954550000000001</v>
      </c>
    </row>
    <row r="293" spans="4:16" x14ac:dyDescent="0.25">
      <c r="D293" s="80" t="s">
        <v>564</v>
      </c>
      <c r="E293" s="22">
        <v>6.2222219999999995</v>
      </c>
      <c r="F293" s="22">
        <v>0</v>
      </c>
      <c r="G293" s="22">
        <v>0</v>
      </c>
      <c r="H293" s="22">
        <v>0</v>
      </c>
      <c r="I293" s="22">
        <v>0</v>
      </c>
      <c r="J293" s="22">
        <v>0</v>
      </c>
      <c r="K293" s="22">
        <v>0</v>
      </c>
      <c r="L293" s="22">
        <v>3.5</v>
      </c>
      <c r="M293" s="22">
        <v>0</v>
      </c>
      <c r="N293" s="22">
        <v>0</v>
      </c>
      <c r="O293" s="22">
        <v>0</v>
      </c>
      <c r="P293" s="22">
        <v>9.7222220000000004</v>
      </c>
    </row>
    <row r="294" spans="4:16" x14ac:dyDescent="0.25">
      <c r="D294" s="80" t="s">
        <v>565</v>
      </c>
      <c r="E294" s="22">
        <v>0</v>
      </c>
      <c r="F294" s="22">
        <v>0</v>
      </c>
      <c r="G294" s="22">
        <v>0</v>
      </c>
      <c r="H294" s="22">
        <v>0</v>
      </c>
      <c r="I294" s="22">
        <v>0</v>
      </c>
      <c r="J294" s="22">
        <v>0</v>
      </c>
      <c r="K294" s="22">
        <v>0</v>
      </c>
      <c r="L294" s="22">
        <v>2.9090910000000001</v>
      </c>
      <c r="M294" s="22">
        <v>0</v>
      </c>
      <c r="N294" s="22">
        <v>3.1666669999999999</v>
      </c>
      <c r="O294" s="22">
        <v>3.3666670000000001</v>
      </c>
      <c r="P294" s="22">
        <v>9.4424240000000008</v>
      </c>
    </row>
    <row r="295" spans="4:16" x14ac:dyDescent="0.25">
      <c r="D295" s="80" t="s">
        <v>566</v>
      </c>
      <c r="E295" s="22">
        <v>0</v>
      </c>
      <c r="F295" s="22">
        <v>0</v>
      </c>
      <c r="G295" s="22">
        <v>0</v>
      </c>
      <c r="H295" s="22">
        <v>0</v>
      </c>
      <c r="I295" s="22">
        <v>1</v>
      </c>
      <c r="J295" s="22">
        <v>0</v>
      </c>
      <c r="K295" s="22">
        <v>0</v>
      </c>
      <c r="L295" s="22">
        <v>4.8</v>
      </c>
      <c r="M295" s="22">
        <v>0</v>
      </c>
      <c r="N295" s="22">
        <v>3</v>
      </c>
      <c r="O295" s="22">
        <v>0</v>
      </c>
      <c r="P295" s="22">
        <v>8.8000000000000007</v>
      </c>
    </row>
    <row r="296" spans="4:16" x14ac:dyDescent="0.25">
      <c r="D296" s="80" t="s">
        <v>567</v>
      </c>
      <c r="E296" s="22">
        <v>0</v>
      </c>
      <c r="F296" s="22">
        <v>0</v>
      </c>
      <c r="G296" s="22">
        <v>0</v>
      </c>
      <c r="H296" s="22">
        <v>0</v>
      </c>
      <c r="I296" s="22">
        <v>0</v>
      </c>
      <c r="J296" s="22">
        <v>5.4444440000000007</v>
      </c>
      <c r="K296" s="22">
        <v>0</v>
      </c>
      <c r="L296" s="22">
        <v>0</v>
      </c>
      <c r="M296" s="22">
        <v>0</v>
      </c>
      <c r="N296" s="22">
        <v>0</v>
      </c>
      <c r="O296" s="22">
        <v>3.35</v>
      </c>
      <c r="P296" s="22">
        <v>8.7944440000000004</v>
      </c>
    </row>
    <row r="297" spans="4:16" x14ac:dyDescent="0.25">
      <c r="D297" s="80" t="s">
        <v>568</v>
      </c>
      <c r="E297" s="22">
        <v>8.625</v>
      </c>
      <c r="F297" s="22">
        <v>0</v>
      </c>
      <c r="G297" s="22">
        <v>0</v>
      </c>
      <c r="H297" s="22">
        <v>0</v>
      </c>
      <c r="I297" s="22">
        <v>0</v>
      </c>
      <c r="J297" s="22">
        <v>0</v>
      </c>
      <c r="K297" s="22">
        <v>0</v>
      </c>
      <c r="L297" s="22">
        <v>0</v>
      </c>
      <c r="M297" s="22">
        <v>0</v>
      </c>
      <c r="N297" s="22">
        <v>0</v>
      </c>
      <c r="O297" s="22">
        <v>0</v>
      </c>
      <c r="P297" s="22">
        <v>8.625</v>
      </c>
    </row>
    <row r="298" spans="4:16" x14ac:dyDescent="0.25">
      <c r="D298" s="80" t="s">
        <v>569</v>
      </c>
      <c r="E298" s="22">
        <v>0</v>
      </c>
      <c r="F298" s="22">
        <v>0</v>
      </c>
      <c r="G298" s="22">
        <v>0</v>
      </c>
      <c r="H298" s="22">
        <v>2</v>
      </c>
      <c r="I298" s="22">
        <v>1</v>
      </c>
      <c r="J298" s="22">
        <v>5.5</v>
      </c>
      <c r="K298" s="22">
        <v>0</v>
      </c>
      <c r="L298" s="22">
        <v>0</v>
      </c>
      <c r="M298" s="22">
        <v>0</v>
      </c>
      <c r="N298" s="22">
        <v>0</v>
      </c>
      <c r="O298" s="22">
        <v>0</v>
      </c>
      <c r="P298" s="22">
        <v>8.5</v>
      </c>
    </row>
    <row r="299" spans="4:16" x14ac:dyDescent="0.25">
      <c r="D299" s="80" t="s">
        <v>570</v>
      </c>
      <c r="E299" s="22">
        <v>0</v>
      </c>
      <c r="F299" s="22">
        <v>0</v>
      </c>
      <c r="G299" s="22">
        <v>0</v>
      </c>
      <c r="H299" s="22">
        <v>0</v>
      </c>
      <c r="I299" s="22">
        <v>0</v>
      </c>
      <c r="J299" s="22">
        <v>0</v>
      </c>
      <c r="K299" s="22">
        <v>2.766667</v>
      </c>
      <c r="L299" s="22">
        <v>0</v>
      </c>
      <c r="M299" s="22">
        <v>1</v>
      </c>
      <c r="N299" s="22">
        <v>0</v>
      </c>
      <c r="O299" s="22">
        <v>4.7</v>
      </c>
      <c r="P299" s="22">
        <v>8.4666669999999993</v>
      </c>
    </row>
    <row r="300" spans="4:16" x14ac:dyDescent="0.25">
      <c r="D300" s="80" t="s">
        <v>571</v>
      </c>
      <c r="E300" s="22">
        <v>0</v>
      </c>
      <c r="F300" s="22">
        <v>0</v>
      </c>
      <c r="G300" s="22">
        <v>0</v>
      </c>
      <c r="H300" s="22">
        <v>1.25</v>
      </c>
      <c r="I300" s="22">
        <v>0</v>
      </c>
      <c r="J300" s="22">
        <v>0</v>
      </c>
      <c r="K300" s="22">
        <v>0</v>
      </c>
      <c r="L300" s="22">
        <v>1</v>
      </c>
      <c r="M300" s="22">
        <v>0</v>
      </c>
      <c r="N300" s="22">
        <v>0</v>
      </c>
      <c r="O300" s="22">
        <v>6</v>
      </c>
      <c r="P300" s="22">
        <v>8.25</v>
      </c>
    </row>
    <row r="301" spans="4:16" x14ac:dyDescent="0.25">
      <c r="D301" s="80" t="s">
        <v>572</v>
      </c>
      <c r="E301" s="22">
        <v>0</v>
      </c>
      <c r="F301" s="22">
        <v>4.25</v>
      </c>
      <c r="G301" s="22">
        <v>0</v>
      </c>
      <c r="H301" s="22">
        <v>0</v>
      </c>
      <c r="I301" s="22">
        <v>3.5</v>
      </c>
      <c r="J301" s="22">
        <v>0</v>
      </c>
      <c r="K301" s="22">
        <v>0</v>
      </c>
      <c r="L301" s="22">
        <v>0</v>
      </c>
      <c r="M301" s="22">
        <v>0</v>
      </c>
      <c r="N301" s="22">
        <v>0</v>
      </c>
      <c r="O301" s="22">
        <v>0</v>
      </c>
      <c r="P301" s="22">
        <v>7.75</v>
      </c>
    </row>
    <row r="302" spans="4:16" x14ac:dyDescent="0.25">
      <c r="D302" s="80" t="s">
        <v>573</v>
      </c>
      <c r="E302" s="22">
        <v>0</v>
      </c>
      <c r="F302" s="22">
        <v>0</v>
      </c>
      <c r="G302" s="22">
        <v>0</v>
      </c>
      <c r="H302" s="22">
        <v>0</v>
      </c>
      <c r="I302" s="22">
        <v>3.3333330000000001</v>
      </c>
      <c r="J302" s="22">
        <v>0</v>
      </c>
      <c r="K302" s="22">
        <v>0</v>
      </c>
      <c r="L302" s="22">
        <v>2.3333330000000001</v>
      </c>
      <c r="M302" s="22">
        <v>0</v>
      </c>
      <c r="N302" s="22">
        <v>1.857143</v>
      </c>
      <c r="O302" s="22">
        <v>0</v>
      </c>
      <c r="P302" s="22">
        <v>7.5238100000000001</v>
      </c>
    </row>
    <row r="303" spans="4:16" x14ac:dyDescent="0.25">
      <c r="D303" s="80" t="s">
        <v>574</v>
      </c>
      <c r="E303" s="22">
        <v>4.1948720000000002</v>
      </c>
      <c r="F303" s="22">
        <v>0</v>
      </c>
      <c r="G303" s="22">
        <v>0</v>
      </c>
      <c r="H303" s="22">
        <v>1</v>
      </c>
      <c r="I303" s="22">
        <v>2.25</v>
      </c>
      <c r="J303" s="22">
        <v>0</v>
      </c>
      <c r="K303" s="22">
        <v>0</v>
      </c>
      <c r="L303" s="22">
        <v>0</v>
      </c>
      <c r="M303" s="22">
        <v>0</v>
      </c>
      <c r="N303" s="22">
        <v>0</v>
      </c>
      <c r="O303" s="22">
        <v>0</v>
      </c>
      <c r="P303" s="22">
        <v>7.4448720000000002</v>
      </c>
    </row>
    <row r="304" spans="4:16" x14ac:dyDescent="0.25">
      <c r="D304" s="80" t="s">
        <v>575</v>
      </c>
      <c r="E304" s="22">
        <v>0</v>
      </c>
      <c r="F304" s="22">
        <v>0</v>
      </c>
      <c r="G304" s="22">
        <v>0</v>
      </c>
      <c r="H304" s="22">
        <v>0</v>
      </c>
      <c r="I304" s="22">
        <v>7.4285709999999998</v>
      </c>
      <c r="J304" s="22">
        <v>0</v>
      </c>
      <c r="K304" s="22">
        <v>0</v>
      </c>
      <c r="L304" s="22">
        <v>0</v>
      </c>
      <c r="M304" s="22">
        <v>0</v>
      </c>
      <c r="N304" s="22">
        <v>0</v>
      </c>
      <c r="O304" s="22">
        <v>0</v>
      </c>
      <c r="P304" s="22">
        <v>7.4285709999999998</v>
      </c>
    </row>
    <row r="305" spans="4:16" x14ac:dyDescent="0.25">
      <c r="D305" s="80" t="s">
        <v>576</v>
      </c>
      <c r="E305" s="22">
        <v>0</v>
      </c>
      <c r="F305" s="22">
        <v>0</v>
      </c>
      <c r="G305" s="22">
        <v>0</v>
      </c>
      <c r="H305" s="22">
        <v>6.2156859999999998</v>
      </c>
      <c r="I305" s="22">
        <v>0</v>
      </c>
      <c r="J305" s="22">
        <v>1</v>
      </c>
      <c r="K305" s="22">
        <v>0</v>
      </c>
      <c r="L305" s="22">
        <v>0</v>
      </c>
      <c r="M305" s="22">
        <v>0</v>
      </c>
      <c r="N305" s="22">
        <v>0</v>
      </c>
      <c r="O305" s="22">
        <v>0</v>
      </c>
      <c r="P305" s="22">
        <v>7.2156859999999998</v>
      </c>
    </row>
    <row r="306" spans="4:16" x14ac:dyDescent="0.25">
      <c r="D306" s="80" t="s">
        <v>577</v>
      </c>
      <c r="E306" s="22">
        <v>5</v>
      </c>
      <c r="F306" s="22">
        <v>0</v>
      </c>
      <c r="G306" s="22">
        <v>0</v>
      </c>
      <c r="H306" s="22">
        <v>0</v>
      </c>
      <c r="I306" s="22">
        <v>0</v>
      </c>
      <c r="J306" s="22">
        <v>0</v>
      </c>
      <c r="K306" s="22">
        <v>0</v>
      </c>
      <c r="L306" s="22">
        <v>0</v>
      </c>
      <c r="M306" s="22">
        <v>0</v>
      </c>
      <c r="N306" s="22">
        <v>2.2000000000000002</v>
      </c>
      <c r="O306" s="22">
        <v>0</v>
      </c>
      <c r="P306" s="22">
        <v>7.2</v>
      </c>
    </row>
    <row r="307" spans="4:16" x14ac:dyDescent="0.25">
      <c r="D307" s="80" t="s">
        <v>578</v>
      </c>
      <c r="E307" s="22">
        <v>5</v>
      </c>
      <c r="F307" s="22">
        <v>0</v>
      </c>
      <c r="G307" s="22">
        <v>0</v>
      </c>
      <c r="H307" s="22">
        <v>0</v>
      </c>
      <c r="I307" s="22">
        <v>0</v>
      </c>
      <c r="J307" s="22">
        <v>0</v>
      </c>
      <c r="K307" s="22">
        <v>0</v>
      </c>
      <c r="L307" s="22">
        <v>0</v>
      </c>
      <c r="M307" s="22">
        <v>0</v>
      </c>
      <c r="N307" s="22">
        <v>1.5</v>
      </c>
      <c r="O307" s="22">
        <v>0</v>
      </c>
      <c r="P307" s="22">
        <v>6.5</v>
      </c>
    </row>
    <row r="308" spans="4:16" x14ac:dyDescent="0.25">
      <c r="D308" s="80" t="s">
        <v>579</v>
      </c>
      <c r="E308" s="22">
        <v>0</v>
      </c>
      <c r="F308" s="22">
        <v>0</v>
      </c>
      <c r="G308" s="22">
        <v>0</v>
      </c>
      <c r="H308" s="22">
        <v>0</v>
      </c>
      <c r="I308" s="22">
        <v>0</v>
      </c>
      <c r="J308" s="22">
        <v>0</v>
      </c>
      <c r="K308" s="22">
        <v>0</v>
      </c>
      <c r="L308" s="22">
        <v>6.3333329999999997</v>
      </c>
      <c r="M308" s="22">
        <v>0</v>
      </c>
      <c r="N308" s="22">
        <v>0</v>
      </c>
      <c r="O308" s="22">
        <v>0</v>
      </c>
      <c r="P308" s="22">
        <v>6.3333329999999997</v>
      </c>
    </row>
    <row r="309" spans="4:16" x14ac:dyDescent="0.25">
      <c r="D309" s="80" t="s">
        <v>580</v>
      </c>
      <c r="E309" s="22">
        <v>0</v>
      </c>
      <c r="F309" s="22">
        <v>0</v>
      </c>
      <c r="G309" s="22">
        <v>0</v>
      </c>
      <c r="H309" s="22">
        <v>0</v>
      </c>
      <c r="I309" s="22">
        <v>0</v>
      </c>
      <c r="J309" s="22">
        <v>0</v>
      </c>
      <c r="K309" s="22">
        <v>0</v>
      </c>
      <c r="L309" s="22">
        <v>6.3333329999999997</v>
      </c>
      <c r="M309" s="22">
        <v>0</v>
      </c>
      <c r="N309" s="22">
        <v>0</v>
      </c>
      <c r="O309" s="22">
        <v>0</v>
      </c>
      <c r="P309" s="22">
        <v>6.3333329999999997</v>
      </c>
    </row>
    <row r="310" spans="4:16" x14ac:dyDescent="0.25">
      <c r="D310" s="80" t="s">
        <v>581</v>
      </c>
      <c r="E310" s="22">
        <v>0</v>
      </c>
      <c r="F310" s="22">
        <v>3.25</v>
      </c>
      <c r="G310" s="22">
        <v>0</v>
      </c>
      <c r="H310" s="22">
        <v>0</v>
      </c>
      <c r="I310" s="22">
        <v>0</v>
      </c>
      <c r="J310" s="22">
        <v>0</v>
      </c>
      <c r="K310" s="22">
        <v>0</v>
      </c>
      <c r="L310" s="22">
        <v>0</v>
      </c>
      <c r="M310" s="22">
        <v>0</v>
      </c>
      <c r="N310" s="22">
        <v>3</v>
      </c>
      <c r="O310" s="22">
        <v>0</v>
      </c>
      <c r="P310" s="22">
        <v>6.25</v>
      </c>
    </row>
    <row r="311" spans="4:16" x14ac:dyDescent="0.25">
      <c r="D311" s="80" t="s">
        <v>582</v>
      </c>
      <c r="E311" s="22">
        <v>0</v>
      </c>
      <c r="F311" s="22">
        <v>0</v>
      </c>
      <c r="G311" s="22">
        <v>0</v>
      </c>
      <c r="H311" s="22">
        <v>0</v>
      </c>
      <c r="I311" s="22">
        <v>0</v>
      </c>
      <c r="J311" s="22">
        <v>0</v>
      </c>
      <c r="K311" s="22">
        <v>0</v>
      </c>
      <c r="L311" s="22">
        <v>0</v>
      </c>
      <c r="M311" s="22">
        <v>0</v>
      </c>
      <c r="N311" s="22">
        <v>6</v>
      </c>
      <c r="O311" s="22">
        <v>0</v>
      </c>
      <c r="P311" s="22">
        <v>6</v>
      </c>
    </row>
    <row r="312" spans="4:16" x14ac:dyDescent="0.25">
      <c r="D312" s="80" t="s">
        <v>583</v>
      </c>
      <c r="E312" s="22">
        <v>0</v>
      </c>
      <c r="F312" s="22">
        <v>0</v>
      </c>
      <c r="G312" s="22">
        <v>0</v>
      </c>
      <c r="H312" s="22">
        <v>0</v>
      </c>
      <c r="I312" s="22">
        <v>3.4444439999999998</v>
      </c>
      <c r="J312" s="22">
        <v>0</v>
      </c>
      <c r="K312" s="22">
        <v>0</v>
      </c>
      <c r="L312" s="22">
        <v>2.5</v>
      </c>
      <c r="M312" s="22">
        <v>0</v>
      </c>
      <c r="N312" s="22">
        <v>0</v>
      </c>
      <c r="O312" s="22">
        <v>0</v>
      </c>
      <c r="P312" s="22">
        <v>5.9444440000000007</v>
      </c>
    </row>
    <row r="313" spans="4:16" x14ac:dyDescent="0.25">
      <c r="D313" s="80" t="s">
        <v>584</v>
      </c>
      <c r="E313" s="22">
        <v>0</v>
      </c>
      <c r="F313" s="22">
        <v>0</v>
      </c>
      <c r="G313" s="22">
        <v>0</v>
      </c>
      <c r="H313" s="22">
        <v>5.4</v>
      </c>
      <c r="I313" s="22">
        <v>0</v>
      </c>
      <c r="J313" s="22">
        <v>0</v>
      </c>
      <c r="K313" s="22">
        <v>0</v>
      </c>
      <c r="L313" s="22">
        <v>0</v>
      </c>
      <c r="M313" s="22">
        <v>0</v>
      </c>
      <c r="N313" s="22">
        <v>0</v>
      </c>
      <c r="O313" s="22">
        <v>0</v>
      </c>
      <c r="P313" s="22">
        <v>5.4</v>
      </c>
    </row>
    <row r="314" spans="4:16" x14ac:dyDescent="0.25">
      <c r="D314" s="80" t="s">
        <v>585</v>
      </c>
      <c r="E314" s="22">
        <v>0</v>
      </c>
      <c r="F314" s="22">
        <v>0</v>
      </c>
      <c r="G314" s="22">
        <v>0</v>
      </c>
      <c r="H314" s="22">
        <v>0</v>
      </c>
      <c r="I314" s="22">
        <v>5.3333329999999997</v>
      </c>
      <c r="J314" s="22">
        <v>0</v>
      </c>
      <c r="K314" s="22">
        <v>0</v>
      </c>
      <c r="L314" s="22">
        <v>0</v>
      </c>
      <c r="M314" s="22">
        <v>0</v>
      </c>
      <c r="N314" s="22">
        <v>0</v>
      </c>
      <c r="O314" s="22">
        <v>0</v>
      </c>
      <c r="P314" s="22">
        <v>5.3333329999999997</v>
      </c>
    </row>
    <row r="315" spans="4:16" x14ac:dyDescent="0.25">
      <c r="D315" s="80" t="s">
        <v>586</v>
      </c>
      <c r="E315" s="22">
        <v>0</v>
      </c>
      <c r="F315" s="22">
        <v>4.25</v>
      </c>
      <c r="G315" s="22">
        <v>0</v>
      </c>
      <c r="H315" s="22">
        <v>0</v>
      </c>
      <c r="I315" s="22">
        <v>0</v>
      </c>
      <c r="J315" s="22">
        <v>1</v>
      </c>
      <c r="K315" s="22">
        <v>0</v>
      </c>
      <c r="L315" s="22">
        <v>0</v>
      </c>
      <c r="M315" s="22">
        <v>0</v>
      </c>
      <c r="N315" s="22">
        <v>0</v>
      </c>
      <c r="O315" s="22">
        <v>0</v>
      </c>
      <c r="P315" s="22">
        <v>5.25</v>
      </c>
    </row>
    <row r="316" spans="4:16" x14ac:dyDescent="0.25">
      <c r="D316" s="80" t="s">
        <v>587</v>
      </c>
      <c r="E316" s="22">
        <v>5.2</v>
      </c>
      <c r="F316" s="22">
        <v>0</v>
      </c>
      <c r="G316" s="22">
        <v>0</v>
      </c>
      <c r="H316" s="22">
        <v>0</v>
      </c>
      <c r="I316" s="22">
        <v>0</v>
      </c>
      <c r="J316" s="22">
        <v>0</v>
      </c>
      <c r="K316" s="22">
        <v>0</v>
      </c>
      <c r="L316" s="22">
        <v>0</v>
      </c>
      <c r="M316" s="22">
        <v>0</v>
      </c>
      <c r="N316" s="22">
        <v>0</v>
      </c>
      <c r="O316" s="22">
        <v>0</v>
      </c>
      <c r="P316" s="22">
        <v>5.2</v>
      </c>
    </row>
    <row r="317" spans="4:16" x14ac:dyDescent="0.25">
      <c r="D317" s="80" t="s">
        <v>588</v>
      </c>
      <c r="E317" s="22">
        <v>0</v>
      </c>
      <c r="F317" s="22">
        <v>2.8</v>
      </c>
      <c r="G317" s="22">
        <v>0</v>
      </c>
      <c r="H317" s="22">
        <v>0</v>
      </c>
      <c r="I317" s="22">
        <v>0</v>
      </c>
      <c r="J317" s="22">
        <v>0</v>
      </c>
      <c r="K317" s="22">
        <v>0</v>
      </c>
      <c r="L317" s="22">
        <v>0</v>
      </c>
      <c r="M317" s="22">
        <v>0</v>
      </c>
      <c r="N317" s="22">
        <v>0</v>
      </c>
      <c r="O317" s="22">
        <v>2</v>
      </c>
      <c r="P317" s="22">
        <v>4.8</v>
      </c>
    </row>
    <row r="318" spans="4:16" x14ac:dyDescent="0.25">
      <c r="D318" s="80" t="s">
        <v>589</v>
      </c>
      <c r="E318" s="22">
        <v>0</v>
      </c>
      <c r="F318" s="22">
        <v>0</v>
      </c>
      <c r="G318" s="22">
        <v>0</v>
      </c>
      <c r="H318" s="22">
        <v>0</v>
      </c>
      <c r="I318" s="22">
        <v>0</v>
      </c>
      <c r="J318" s="22">
        <v>0</v>
      </c>
      <c r="K318" s="22">
        <v>0</v>
      </c>
      <c r="L318" s="22">
        <v>4.8</v>
      </c>
      <c r="M318" s="22">
        <v>0</v>
      </c>
      <c r="N318" s="22">
        <v>0</v>
      </c>
      <c r="O318" s="22">
        <v>0</v>
      </c>
      <c r="P318" s="22">
        <v>4.8</v>
      </c>
    </row>
    <row r="319" spans="4:16" x14ac:dyDescent="0.25">
      <c r="D319" s="80" t="s">
        <v>590</v>
      </c>
      <c r="E319" s="22">
        <v>0</v>
      </c>
      <c r="F319" s="22">
        <v>3.5</v>
      </c>
      <c r="G319" s="22">
        <v>0</v>
      </c>
      <c r="H319" s="22">
        <v>1.25</v>
      </c>
      <c r="I319" s="22">
        <v>0</v>
      </c>
      <c r="J319" s="22">
        <v>0</v>
      </c>
      <c r="K319" s="22">
        <v>0</v>
      </c>
      <c r="L319" s="22">
        <v>0</v>
      </c>
      <c r="M319" s="22">
        <v>0</v>
      </c>
      <c r="N319" s="22">
        <v>0</v>
      </c>
      <c r="O319" s="22">
        <v>0</v>
      </c>
      <c r="P319" s="22">
        <v>4.75</v>
      </c>
    </row>
    <row r="320" spans="4:16" x14ac:dyDescent="0.25">
      <c r="D320" s="80" t="s">
        <v>591</v>
      </c>
      <c r="E320" s="22">
        <v>0</v>
      </c>
      <c r="F320" s="22">
        <v>0</v>
      </c>
      <c r="G320" s="22">
        <v>0</v>
      </c>
      <c r="H320" s="22">
        <v>1</v>
      </c>
      <c r="I320" s="22">
        <v>0</v>
      </c>
      <c r="J320" s="22">
        <v>0</v>
      </c>
      <c r="K320" s="22">
        <v>0</v>
      </c>
      <c r="L320" s="22">
        <v>3.75</v>
      </c>
      <c r="M320" s="22">
        <v>0</v>
      </c>
      <c r="N320" s="22">
        <v>0</v>
      </c>
      <c r="O320" s="22">
        <v>0</v>
      </c>
      <c r="P320" s="22">
        <v>4.75</v>
      </c>
    </row>
    <row r="321" spans="4:16" x14ac:dyDescent="0.25">
      <c r="D321" s="80" t="s">
        <v>592</v>
      </c>
      <c r="E321" s="22">
        <v>0</v>
      </c>
      <c r="F321" s="22">
        <v>0</v>
      </c>
      <c r="G321" s="22">
        <v>0</v>
      </c>
      <c r="H321" s="22">
        <v>0</v>
      </c>
      <c r="I321" s="22">
        <v>4.5</v>
      </c>
      <c r="J321" s="22">
        <v>0</v>
      </c>
      <c r="K321" s="22">
        <v>0</v>
      </c>
      <c r="L321" s="22">
        <v>0</v>
      </c>
      <c r="M321" s="22">
        <v>0</v>
      </c>
      <c r="N321" s="22">
        <v>0</v>
      </c>
      <c r="O321" s="22">
        <v>0</v>
      </c>
      <c r="P321" s="22">
        <v>4.5</v>
      </c>
    </row>
    <row r="322" spans="4:16" x14ac:dyDescent="0.25">
      <c r="D322" s="80" t="s">
        <v>593</v>
      </c>
      <c r="E322" s="22">
        <v>0</v>
      </c>
      <c r="F322" s="22">
        <v>0</v>
      </c>
      <c r="G322" s="22">
        <v>0</v>
      </c>
      <c r="H322" s="22">
        <v>0</v>
      </c>
      <c r="I322" s="22">
        <v>0</v>
      </c>
      <c r="J322" s="22">
        <v>0</v>
      </c>
      <c r="K322" s="22">
        <v>0</v>
      </c>
      <c r="L322" s="22">
        <v>0</v>
      </c>
      <c r="M322" s="22">
        <v>0</v>
      </c>
      <c r="N322" s="22">
        <v>0</v>
      </c>
      <c r="O322" s="22">
        <v>4.25</v>
      </c>
      <c r="P322" s="22">
        <v>4.25</v>
      </c>
    </row>
    <row r="323" spans="4:16" x14ac:dyDescent="0.25">
      <c r="D323" s="80" t="s">
        <v>594</v>
      </c>
      <c r="E323" s="22">
        <v>0</v>
      </c>
      <c r="F323" s="22">
        <v>0</v>
      </c>
      <c r="G323" s="22">
        <v>0</v>
      </c>
      <c r="H323" s="22">
        <v>4.2</v>
      </c>
      <c r="I323" s="22">
        <v>0</v>
      </c>
      <c r="J323" s="22">
        <v>0</v>
      </c>
      <c r="K323" s="22">
        <v>0</v>
      </c>
      <c r="L323" s="22">
        <v>0</v>
      </c>
      <c r="M323" s="22">
        <v>0</v>
      </c>
      <c r="N323" s="22">
        <v>0</v>
      </c>
      <c r="O323" s="22">
        <v>0</v>
      </c>
      <c r="P323" s="22">
        <v>4.2</v>
      </c>
    </row>
    <row r="324" spans="4:16" x14ac:dyDescent="0.25">
      <c r="D324" s="80" t="s">
        <v>595</v>
      </c>
      <c r="E324" s="22">
        <v>0</v>
      </c>
      <c r="F324" s="22">
        <v>0</v>
      </c>
      <c r="G324" s="22">
        <v>0</v>
      </c>
      <c r="H324" s="22">
        <v>0</v>
      </c>
      <c r="I324" s="22">
        <v>0</v>
      </c>
      <c r="J324" s="22">
        <v>0</v>
      </c>
      <c r="K324" s="22">
        <v>0</v>
      </c>
      <c r="L324" s="22">
        <v>1.25</v>
      </c>
      <c r="M324" s="22">
        <v>0</v>
      </c>
      <c r="N324" s="22">
        <v>2.8571430000000002</v>
      </c>
      <c r="O324" s="22">
        <v>0</v>
      </c>
      <c r="P324" s="22">
        <v>4.1071429999999998</v>
      </c>
    </row>
    <row r="325" spans="4:16" x14ac:dyDescent="0.25">
      <c r="D325" s="80" t="s">
        <v>596</v>
      </c>
      <c r="E325" s="22">
        <v>0</v>
      </c>
      <c r="F325" s="22">
        <v>0</v>
      </c>
      <c r="G325" s="22">
        <v>0</v>
      </c>
      <c r="H325" s="22">
        <v>0</v>
      </c>
      <c r="I325" s="22">
        <v>2</v>
      </c>
      <c r="J325" s="22">
        <v>0</v>
      </c>
      <c r="K325" s="22">
        <v>0</v>
      </c>
      <c r="L325" s="22">
        <v>2</v>
      </c>
      <c r="M325" s="22">
        <v>0</v>
      </c>
      <c r="N325" s="22">
        <v>0</v>
      </c>
      <c r="O325" s="22">
        <v>0</v>
      </c>
      <c r="P325" s="22">
        <v>4</v>
      </c>
    </row>
    <row r="326" spans="4:16" x14ac:dyDescent="0.25">
      <c r="D326" s="80" t="s">
        <v>597</v>
      </c>
      <c r="E326" s="22">
        <v>0</v>
      </c>
      <c r="F326" s="22">
        <v>0</v>
      </c>
      <c r="G326" s="22">
        <v>0</v>
      </c>
      <c r="H326" s="22">
        <v>0</v>
      </c>
      <c r="I326" s="22">
        <v>0</v>
      </c>
      <c r="J326" s="22">
        <v>0</v>
      </c>
      <c r="K326" s="22">
        <v>0</v>
      </c>
      <c r="L326" s="22">
        <v>3</v>
      </c>
      <c r="M326" s="22">
        <v>1</v>
      </c>
      <c r="N326" s="22">
        <v>0</v>
      </c>
      <c r="O326" s="22">
        <v>0</v>
      </c>
      <c r="P326" s="22">
        <v>4</v>
      </c>
    </row>
    <row r="327" spans="4:16" x14ac:dyDescent="0.25">
      <c r="D327" s="80" t="s">
        <v>598</v>
      </c>
      <c r="E327" s="22">
        <v>0</v>
      </c>
      <c r="F327" s="22">
        <v>0</v>
      </c>
      <c r="G327" s="22">
        <v>0</v>
      </c>
      <c r="H327" s="22">
        <v>0</v>
      </c>
      <c r="I327" s="22">
        <v>0</v>
      </c>
      <c r="J327" s="22">
        <v>0</v>
      </c>
      <c r="K327" s="22">
        <v>0</v>
      </c>
      <c r="L327" s="22">
        <v>4</v>
      </c>
      <c r="M327" s="22">
        <v>0</v>
      </c>
      <c r="N327" s="22">
        <v>0</v>
      </c>
      <c r="O327" s="22">
        <v>0</v>
      </c>
      <c r="P327" s="22">
        <v>4</v>
      </c>
    </row>
    <row r="328" spans="4:16" x14ac:dyDescent="0.25">
      <c r="D328" s="80" t="s">
        <v>599</v>
      </c>
      <c r="E328" s="22">
        <v>0</v>
      </c>
      <c r="F328" s="22">
        <v>0</v>
      </c>
      <c r="G328" s="22">
        <v>0</v>
      </c>
      <c r="H328" s="22">
        <v>0</v>
      </c>
      <c r="I328" s="22">
        <v>0</v>
      </c>
      <c r="J328" s="22">
        <v>0</v>
      </c>
      <c r="K328" s="22">
        <v>4</v>
      </c>
      <c r="L328" s="22">
        <v>0</v>
      </c>
      <c r="M328" s="22">
        <v>0</v>
      </c>
      <c r="N328" s="22">
        <v>0</v>
      </c>
      <c r="O328" s="22">
        <v>0</v>
      </c>
      <c r="P328" s="22">
        <v>4</v>
      </c>
    </row>
    <row r="329" spans="4:16" x14ac:dyDescent="0.25">
      <c r="D329" s="80" t="s">
        <v>600</v>
      </c>
      <c r="E329" s="22">
        <v>2.9761899999999999</v>
      </c>
      <c r="F329" s="22">
        <v>0</v>
      </c>
      <c r="G329" s="22">
        <v>0</v>
      </c>
      <c r="H329" s="22">
        <v>0</v>
      </c>
      <c r="I329" s="22">
        <v>0</v>
      </c>
      <c r="J329" s="22">
        <v>1</v>
      </c>
      <c r="K329" s="22">
        <v>0</v>
      </c>
      <c r="L329" s="22">
        <v>0</v>
      </c>
      <c r="M329" s="22">
        <v>0</v>
      </c>
      <c r="N329" s="22">
        <v>0</v>
      </c>
      <c r="O329" s="22">
        <v>0</v>
      </c>
      <c r="P329" s="22">
        <v>3.9761899999999999</v>
      </c>
    </row>
    <row r="330" spans="4:16" x14ac:dyDescent="0.25">
      <c r="D330" s="80" t="s">
        <v>601</v>
      </c>
      <c r="E330" s="22">
        <v>0</v>
      </c>
      <c r="F330" s="22">
        <v>0</v>
      </c>
      <c r="G330" s="22">
        <v>0</v>
      </c>
      <c r="H330" s="22">
        <v>3.75</v>
      </c>
      <c r="I330" s="22">
        <v>0</v>
      </c>
      <c r="J330" s="22">
        <v>0</v>
      </c>
      <c r="K330" s="22">
        <v>0</v>
      </c>
      <c r="L330" s="22">
        <v>0</v>
      </c>
      <c r="M330" s="22">
        <v>0</v>
      </c>
      <c r="N330" s="22">
        <v>0</v>
      </c>
      <c r="O330" s="22">
        <v>0</v>
      </c>
      <c r="P330" s="22">
        <v>3.75</v>
      </c>
    </row>
    <row r="331" spans="4:16" x14ac:dyDescent="0.25">
      <c r="D331" s="80" t="s">
        <v>602</v>
      </c>
      <c r="E331" s="22">
        <v>3.5555560000000002</v>
      </c>
      <c r="F331" s="22">
        <v>0</v>
      </c>
      <c r="G331" s="22">
        <v>0</v>
      </c>
      <c r="H331" s="22">
        <v>0</v>
      </c>
      <c r="I331" s="22">
        <v>0</v>
      </c>
      <c r="J331" s="22">
        <v>0</v>
      </c>
      <c r="K331" s="22">
        <v>0</v>
      </c>
      <c r="L331" s="22">
        <v>0</v>
      </c>
      <c r="M331" s="22">
        <v>0</v>
      </c>
      <c r="N331" s="22">
        <v>0</v>
      </c>
      <c r="O331" s="22">
        <v>0</v>
      </c>
      <c r="P331" s="22">
        <v>3.5555560000000002</v>
      </c>
    </row>
    <row r="332" spans="4:16" x14ac:dyDescent="0.25">
      <c r="D332" s="80" t="s">
        <v>603</v>
      </c>
      <c r="E332" s="22">
        <v>0</v>
      </c>
      <c r="F332" s="22">
        <v>0</v>
      </c>
      <c r="G332" s="22">
        <v>0</v>
      </c>
      <c r="H332" s="22">
        <v>0</v>
      </c>
      <c r="I332" s="22">
        <v>0</v>
      </c>
      <c r="J332" s="22">
        <v>1.5</v>
      </c>
      <c r="K332" s="22">
        <v>0</v>
      </c>
      <c r="L332" s="22">
        <v>0</v>
      </c>
      <c r="M332" s="22">
        <v>0</v>
      </c>
      <c r="N332" s="22">
        <v>2</v>
      </c>
      <c r="O332" s="22">
        <v>0</v>
      </c>
      <c r="P332" s="22">
        <v>3.5</v>
      </c>
    </row>
    <row r="333" spans="4:16" x14ac:dyDescent="0.25">
      <c r="D333" s="80" t="s">
        <v>604</v>
      </c>
      <c r="E333" s="22">
        <v>0</v>
      </c>
      <c r="F333" s="22">
        <v>0</v>
      </c>
      <c r="G333" s="22">
        <v>0</v>
      </c>
      <c r="H333" s="22">
        <v>0</v>
      </c>
      <c r="I333" s="22">
        <v>3.5</v>
      </c>
      <c r="J333" s="22">
        <v>0</v>
      </c>
      <c r="K333" s="22">
        <v>0</v>
      </c>
      <c r="L333" s="22">
        <v>0</v>
      </c>
      <c r="M333" s="22">
        <v>0</v>
      </c>
      <c r="N333" s="22">
        <v>0</v>
      </c>
      <c r="O333" s="22">
        <v>0</v>
      </c>
      <c r="P333" s="22">
        <v>3.5</v>
      </c>
    </row>
    <row r="334" spans="4:16" x14ac:dyDescent="0.25">
      <c r="D334" s="80" t="s">
        <v>605</v>
      </c>
      <c r="E334" s="22">
        <v>0</v>
      </c>
      <c r="F334" s="22">
        <v>3.25</v>
      </c>
      <c r="G334" s="22">
        <v>0</v>
      </c>
      <c r="H334" s="22">
        <v>0</v>
      </c>
      <c r="I334" s="22">
        <v>0</v>
      </c>
      <c r="J334" s="22">
        <v>0</v>
      </c>
      <c r="K334" s="22">
        <v>0</v>
      </c>
      <c r="L334" s="22">
        <v>0</v>
      </c>
      <c r="M334" s="22">
        <v>0</v>
      </c>
      <c r="N334" s="22">
        <v>0</v>
      </c>
      <c r="O334" s="22">
        <v>0</v>
      </c>
      <c r="P334" s="22">
        <v>3.25</v>
      </c>
    </row>
    <row r="335" spans="4:16" x14ac:dyDescent="0.25">
      <c r="D335" s="80" t="s">
        <v>606</v>
      </c>
      <c r="E335" s="22">
        <v>0</v>
      </c>
      <c r="F335" s="22">
        <v>0</v>
      </c>
      <c r="G335" s="22">
        <v>0</v>
      </c>
      <c r="H335" s="22">
        <v>3.030303</v>
      </c>
      <c r="I335" s="22">
        <v>0</v>
      </c>
      <c r="J335" s="22">
        <v>0</v>
      </c>
      <c r="K335" s="22">
        <v>0</v>
      </c>
      <c r="L335" s="22">
        <v>0</v>
      </c>
      <c r="M335" s="22">
        <v>0</v>
      </c>
      <c r="N335" s="22">
        <v>0</v>
      </c>
      <c r="O335" s="22">
        <v>0</v>
      </c>
      <c r="P335" s="22">
        <v>3.030303</v>
      </c>
    </row>
    <row r="336" spans="4:16" x14ac:dyDescent="0.25">
      <c r="D336" s="80" t="s">
        <v>607</v>
      </c>
      <c r="E336" s="22">
        <v>1</v>
      </c>
      <c r="F336" s="22">
        <v>0</v>
      </c>
      <c r="G336" s="22">
        <v>0</v>
      </c>
      <c r="H336" s="22">
        <v>0</v>
      </c>
      <c r="I336" s="22">
        <v>0</v>
      </c>
      <c r="J336" s="22">
        <v>0</v>
      </c>
      <c r="K336" s="22">
        <v>2</v>
      </c>
      <c r="L336" s="22">
        <v>0</v>
      </c>
      <c r="M336" s="22">
        <v>0</v>
      </c>
      <c r="N336" s="22">
        <v>0</v>
      </c>
      <c r="O336" s="22">
        <v>0</v>
      </c>
      <c r="P336" s="22">
        <v>3</v>
      </c>
    </row>
    <row r="337" spans="4:16" x14ac:dyDescent="0.25">
      <c r="D337" s="80" t="s">
        <v>608</v>
      </c>
      <c r="E337" s="22">
        <v>3</v>
      </c>
      <c r="F337" s="22">
        <v>0</v>
      </c>
      <c r="G337" s="22">
        <v>0</v>
      </c>
      <c r="H337" s="22">
        <v>0</v>
      </c>
      <c r="I337" s="22">
        <v>0</v>
      </c>
      <c r="J337" s="22">
        <v>0</v>
      </c>
      <c r="K337" s="22">
        <v>0</v>
      </c>
      <c r="L337" s="22">
        <v>0</v>
      </c>
      <c r="M337" s="22">
        <v>0</v>
      </c>
      <c r="N337" s="22">
        <v>0</v>
      </c>
      <c r="O337" s="22">
        <v>0</v>
      </c>
      <c r="P337" s="22">
        <v>3</v>
      </c>
    </row>
    <row r="338" spans="4:16" x14ac:dyDescent="0.25">
      <c r="D338" s="80" t="s">
        <v>609</v>
      </c>
      <c r="E338" s="22">
        <v>0</v>
      </c>
      <c r="F338" s="22">
        <v>0</v>
      </c>
      <c r="G338" s="22">
        <v>0</v>
      </c>
      <c r="H338" s="22">
        <v>0</v>
      </c>
      <c r="I338" s="22">
        <v>0</v>
      </c>
      <c r="J338" s="22">
        <v>3</v>
      </c>
      <c r="K338" s="22">
        <v>0</v>
      </c>
      <c r="L338" s="22">
        <v>0</v>
      </c>
      <c r="M338" s="22">
        <v>0</v>
      </c>
      <c r="N338" s="22">
        <v>0</v>
      </c>
      <c r="O338" s="22">
        <v>0</v>
      </c>
      <c r="P338" s="22">
        <v>3</v>
      </c>
    </row>
    <row r="339" spans="4:16" x14ac:dyDescent="0.25">
      <c r="D339" s="80" t="s">
        <v>610</v>
      </c>
      <c r="E339" s="22">
        <v>0</v>
      </c>
      <c r="F339" s="22">
        <v>1</v>
      </c>
      <c r="G339" s="22">
        <v>0</v>
      </c>
      <c r="H339" s="22">
        <v>0</v>
      </c>
      <c r="I339" s="22">
        <v>0</v>
      </c>
      <c r="J339" s="22">
        <v>0</v>
      </c>
      <c r="K339" s="22">
        <v>0</v>
      </c>
      <c r="L339" s="22">
        <v>0</v>
      </c>
      <c r="M339" s="22">
        <v>0</v>
      </c>
      <c r="N339" s="22">
        <v>2</v>
      </c>
      <c r="O339" s="22">
        <v>0</v>
      </c>
      <c r="P339" s="22">
        <v>3</v>
      </c>
    </row>
    <row r="340" spans="4:16" x14ac:dyDescent="0.25">
      <c r="D340" s="80" t="s">
        <v>611</v>
      </c>
      <c r="E340" s="22">
        <v>0</v>
      </c>
      <c r="F340" s="22">
        <v>0</v>
      </c>
      <c r="G340" s="22">
        <v>0</v>
      </c>
      <c r="H340" s="22">
        <v>0</v>
      </c>
      <c r="I340" s="22">
        <v>3</v>
      </c>
      <c r="J340" s="22">
        <v>0</v>
      </c>
      <c r="K340" s="22">
        <v>0</v>
      </c>
      <c r="L340" s="22">
        <v>0</v>
      </c>
      <c r="M340" s="22">
        <v>0</v>
      </c>
      <c r="N340" s="22">
        <v>0</v>
      </c>
      <c r="O340" s="22">
        <v>0</v>
      </c>
      <c r="P340" s="22">
        <v>3</v>
      </c>
    </row>
    <row r="341" spans="4:16" x14ac:dyDescent="0.25">
      <c r="D341" s="80" t="s">
        <v>612</v>
      </c>
      <c r="E341" s="22">
        <v>0</v>
      </c>
      <c r="F341" s="22">
        <v>0</v>
      </c>
      <c r="G341" s="22">
        <v>0</v>
      </c>
      <c r="H341" s="22">
        <v>0</v>
      </c>
      <c r="I341" s="22">
        <v>0</v>
      </c>
      <c r="J341" s="22">
        <v>3</v>
      </c>
      <c r="K341" s="22">
        <v>0</v>
      </c>
      <c r="L341" s="22">
        <v>0</v>
      </c>
      <c r="M341" s="22">
        <v>0</v>
      </c>
      <c r="N341" s="22">
        <v>0</v>
      </c>
      <c r="O341" s="22">
        <v>0</v>
      </c>
      <c r="P341" s="22">
        <v>3</v>
      </c>
    </row>
    <row r="342" spans="4:16" x14ac:dyDescent="0.25">
      <c r="D342" s="80" t="s">
        <v>613</v>
      </c>
      <c r="E342" s="22">
        <v>0</v>
      </c>
      <c r="F342" s="22">
        <v>0</v>
      </c>
      <c r="G342" s="22">
        <v>0</v>
      </c>
      <c r="H342" s="22">
        <v>0</v>
      </c>
      <c r="I342" s="22">
        <v>0</v>
      </c>
      <c r="J342" s="22">
        <v>0</v>
      </c>
      <c r="K342" s="22">
        <v>0</v>
      </c>
      <c r="L342" s="22">
        <v>3</v>
      </c>
      <c r="M342" s="22">
        <v>0</v>
      </c>
      <c r="N342" s="22">
        <v>0</v>
      </c>
      <c r="O342" s="22">
        <v>0</v>
      </c>
      <c r="P342" s="22">
        <v>3</v>
      </c>
    </row>
    <row r="343" spans="4:16" x14ac:dyDescent="0.25">
      <c r="D343" s="80" t="s">
        <v>614</v>
      </c>
      <c r="E343" s="22">
        <v>0</v>
      </c>
      <c r="F343" s="22">
        <v>0</v>
      </c>
      <c r="G343" s="22">
        <v>0</v>
      </c>
      <c r="H343" s="22">
        <v>0</v>
      </c>
      <c r="I343" s="22">
        <v>1.8947370000000001</v>
      </c>
      <c r="J343" s="22">
        <v>1</v>
      </c>
      <c r="K343" s="22">
        <v>0</v>
      </c>
      <c r="L343" s="22">
        <v>0</v>
      </c>
      <c r="M343" s="22">
        <v>0</v>
      </c>
      <c r="N343" s="22">
        <v>0</v>
      </c>
      <c r="O343" s="22">
        <v>0</v>
      </c>
      <c r="P343" s="22">
        <v>2.8947370000000001</v>
      </c>
    </row>
    <row r="344" spans="4:16" x14ac:dyDescent="0.25">
      <c r="D344" s="80" t="s">
        <v>615</v>
      </c>
      <c r="E344" s="22">
        <v>0</v>
      </c>
      <c r="F344" s="22">
        <v>0</v>
      </c>
      <c r="G344" s="22">
        <v>0</v>
      </c>
      <c r="H344" s="22">
        <v>0</v>
      </c>
      <c r="I344" s="22">
        <v>0</v>
      </c>
      <c r="J344" s="22">
        <v>0</v>
      </c>
      <c r="K344" s="22">
        <v>0</v>
      </c>
      <c r="L344" s="22">
        <v>2.8571430000000002</v>
      </c>
      <c r="M344" s="22">
        <v>0</v>
      </c>
      <c r="N344" s="22">
        <v>0</v>
      </c>
      <c r="O344" s="22">
        <v>0</v>
      </c>
      <c r="P344" s="22">
        <v>2.8571430000000002</v>
      </c>
    </row>
    <row r="345" spans="4:16" x14ac:dyDescent="0.25">
      <c r="D345" s="80" t="s">
        <v>616</v>
      </c>
      <c r="E345" s="22">
        <v>2.8333330000000001</v>
      </c>
      <c r="F345" s="22">
        <v>0</v>
      </c>
      <c r="G345" s="22">
        <v>0</v>
      </c>
      <c r="H345" s="22">
        <v>0</v>
      </c>
      <c r="I345" s="22">
        <v>0</v>
      </c>
      <c r="J345" s="22">
        <v>0</v>
      </c>
      <c r="K345" s="22">
        <v>0</v>
      </c>
      <c r="L345" s="22">
        <v>0</v>
      </c>
      <c r="M345" s="22">
        <v>0</v>
      </c>
      <c r="N345" s="22">
        <v>0</v>
      </c>
      <c r="O345" s="22">
        <v>0</v>
      </c>
      <c r="P345" s="22">
        <v>2.8333330000000001</v>
      </c>
    </row>
    <row r="346" spans="4:16" x14ac:dyDescent="0.25">
      <c r="D346" s="80" t="s">
        <v>617</v>
      </c>
      <c r="E346" s="22">
        <v>0</v>
      </c>
      <c r="F346" s="22">
        <v>0</v>
      </c>
      <c r="G346" s="22">
        <v>0</v>
      </c>
      <c r="H346" s="22">
        <v>0</v>
      </c>
      <c r="I346" s="22">
        <v>2.8</v>
      </c>
      <c r="J346" s="22">
        <v>0</v>
      </c>
      <c r="K346" s="22">
        <v>0</v>
      </c>
      <c r="L346" s="22">
        <v>0</v>
      </c>
      <c r="M346" s="22">
        <v>0</v>
      </c>
      <c r="N346" s="22">
        <v>0</v>
      </c>
      <c r="O346" s="22">
        <v>0</v>
      </c>
      <c r="P346" s="22">
        <v>2.8</v>
      </c>
    </row>
    <row r="347" spans="4:16" x14ac:dyDescent="0.25">
      <c r="D347" s="80" t="s">
        <v>618</v>
      </c>
      <c r="E347" s="22">
        <v>0</v>
      </c>
      <c r="F347" s="22">
        <v>0</v>
      </c>
      <c r="G347" s="22">
        <v>0</v>
      </c>
      <c r="H347" s="22">
        <v>0</v>
      </c>
      <c r="I347" s="22">
        <v>0</v>
      </c>
      <c r="J347" s="22">
        <v>0</v>
      </c>
      <c r="K347" s="22">
        <v>0</v>
      </c>
      <c r="L347" s="22">
        <v>0</v>
      </c>
      <c r="M347" s="22">
        <v>0</v>
      </c>
      <c r="N347" s="22">
        <v>2.75</v>
      </c>
      <c r="O347" s="22">
        <v>0</v>
      </c>
      <c r="P347" s="22">
        <v>2.75</v>
      </c>
    </row>
    <row r="348" spans="4:16" x14ac:dyDescent="0.25">
      <c r="D348" s="80" t="s">
        <v>619</v>
      </c>
      <c r="E348" s="22">
        <v>0</v>
      </c>
      <c r="F348" s="22">
        <v>0</v>
      </c>
      <c r="G348" s="22">
        <v>0</v>
      </c>
      <c r="H348" s="22">
        <v>0</v>
      </c>
      <c r="I348" s="22">
        <v>0</v>
      </c>
      <c r="J348" s="22">
        <v>0</v>
      </c>
      <c r="K348" s="22">
        <v>0</v>
      </c>
      <c r="L348" s="22">
        <v>0</v>
      </c>
      <c r="M348" s="22">
        <v>0</v>
      </c>
      <c r="N348" s="22">
        <v>2.75</v>
      </c>
      <c r="O348" s="22">
        <v>0</v>
      </c>
      <c r="P348" s="22">
        <v>2.75</v>
      </c>
    </row>
    <row r="349" spans="4:16" x14ac:dyDescent="0.25">
      <c r="D349" s="80" t="s">
        <v>620</v>
      </c>
      <c r="E349" s="22">
        <v>0</v>
      </c>
      <c r="F349" s="22">
        <v>0</v>
      </c>
      <c r="G349" s="22">
        <v>0</v>
      </c>
      <c r="H349" s="22">
        <v>2.6666669999999999</v>
      </c>
      <c r="I349" s="22">
        <v>0</v>
      </c>
      <c r="J349" s="22">
        <v>0</v>
      </c>
      <c r="K349" s="22">
        <v>0</v>
      </c>
      <c r="L349" s="22">
        <v>0</v>
      </c>
      <c r="M349" s="22">
        <v>0</v>
      </c>
      <c r="N349" s="22">
        <v>0</v>
      </c>
      <c r="O349" s="22">
        <v>0</v>
      </c>
      <c r="P349" s="22">
        <v>2.6666669999999999</v>
      </c>
    </row>
    <row r="350" spans="4:16" x14ac:dyDescent="0.25">
      <c r="D350" s="80" t="s">
        <v>621</v>
      </c>
      <c r="E350" s="22">
        <v>0</v>
      </c>
      <c r="F350" s="22">
        <v>0</v>
      </c>
      <c r="G350" s="22">
        <v>0</v>
      </c>
      <c r="H350" s="22">
        <v>0</v>
      </c>
      <c r="I350" s="22">
        <v>0</v>
      </c>
      <c r="J350" s="22">
        <v>0</v>
      </c>
      <c r="K350" s="22">
        <v>0</v>
      </c>
      <c r="L350" s="22">
        <v>2.5</v>
      </c>
      <c r="M350" s="22">
        <v>0</v>
      </c>
      <c r="N350" s="22">
        <v>0</v>
      </c>
      <c r="O350" s="22">
        <v>0</v>
      </c>
      <c r="P350" s="22">
        <v>2.5</v>
      </c>
    </row>
    <row r="351" spans="4:16" x14ac:dyDescent="0.25">
      <c r="D351" s="80" t="s">
        <v>622</v>
      </c>
      <c r="E351" s="22">
        <v>1.5</v>
      </c>
      <c r="F351" s="22">
        <v>0</v>
      </c>
      <c r="G351" s="22">
        <v>1</v>
      </c>
      <c r="H351" s="22">
        <v>0</v>
      </c>
      <c r="I351" s="22">
        <v>0</v>
      </c>
      <c r="J351" s="22">
        <v>0</v>
      </c>
      <c r="K351" s="22">
        <v>0</v>
      </c>
      <c r="L351" s="22">
        <v>0</v>
      </c>
      <c r="M351" s="22">
        <v>0</v>
      </c>
      <c r="N351" s="22">
        <v>0</v>
      </c>
      <c r="O351" s="22">
        <v>0</v>
      </c>
      <c r="P351" s="22">
        <v>2.5</v>
      </c>
    </row>
    <row r="352" spans="4:16" x14ac:dyDescent="0.25">
      <c r="D352" s="80" t="s">
        <v>623</v>
      </c>
      <c r="E352" s="22">
        <v>2.2727269999999997</v>
      </c>
      <c r="F352" s="22">
        <v>0</v>
      </c>
      <c r="G352" s="22">
        <v>0</v>
      </c>
      <c r="H352" s="22">
        <v>0</v>
      </c>
      <c r="I352" s="22">
        <v>0</v>
      </c>
      <c r="J352" s="22">
        <v>0</v>
      </c>
      <c r="K352" s="22">
        <v>0</v>
      </c>
      <c r="L352" s="22">
        <v>0</v>
      </c>
      <c r="M352" s="22">
        <v>0</v>
      </c>
      <c r="N352" s="22">
        <v>0</v>
      </c>
      <c r="O352" s="22">
        <v>0</v>
      </c>
      <c r="P352" s="22">
        <v>2.2727269999999997</v>
      </c>
    </row>
    <row r="353" spans="4:16" x14ac:dyDescent="0.25">
      <c r="D353" s="80" t="s">
        <v>624</v>
      </c>
      <c r="E353" s="22">
        <v>0</v>
      </c>
      <c r="F353" s="22">
        <v>0</v>
      </c>
      <c r="G353" s="22">
        <v>0</v>
      </c>
      <c r="H353" s="22">
        <v>0</v>
      </c>
      <c r="I353" s="22">
        <v>0</v>
      </c>
      <c r="J353" s="22">
        <v>0</v>
      </c>
      <c r="K353" s="22">
        <v>0</v>
      </c>
      <c r="L353" s="22">
        <v>0</v>
      </c>
      <c r="M353" s="22">
        <v>0</v>
      </c>
      <c r="N353" s="22">
        <v>2.2000000000000002</v>
      </c>
      <c r="O353" s="22">
        <v>0</v>
      </c>
      <c r="P353" s="22">
        <v>2.2000000000000002</v>
      </c>
    </row>
    <row r="354" spans="4:16" x14ac:dyDescent="0.25">
      <c r="D354" s="80" t="s">
        <v>625</v>
      </c>
      <c r="E354" s="22">
        <v>0</v>
      </c>
      <c r="F354" s="22">
        <v>0</v>
      </c>
      <c r="G354" s="22">
        <v>0</v>
      </c>
      <c r="H354" s="22">
        <v>0</v>
      </c>
      <c r="I354" s="22">
        <v>0</v>
      </c>
      <c r="J354" s="22">
        <v>0</v>
      </c>
      <c r="K354" s="22">
        <v>0</v>
      </c>
      <c r="L354" s="22">
        <v>0</v>
      </c>
      <c r="M354" s="22">
        <v>0</v>
      </c>
      <c r="N354" s="22">
        <v>2.2000000000000002</v>
      </c>
      <c r="O354" s="22">
        <v>0</v>
      </c>
      <c r="P354" s="22">
        <v>2.2000000000000002</v>
      </c>
    </row>
    <row r="355" spans="4:16" x14ac:dyDescent="0.25">
      <c r="D355" s="80" t="s">
        <v>626</v>
      </c>
      <c r="E355" s="22">
        <v>0</v>
      </c>
      <c r="F355" s="22">
        <v>0</v>
      </c>
      <c r="G355" s="22">
        <v>0</v>
      </c>
      <c r="H355" s="22">
        <v>0</v>
      </c>
      <c r="I355" s="22">
        <v>0</v>
      </c>
      <c r="J355" s="22">
        <v>0</v>
      </c>
      <c r="K355" s="22">
        <v>0</v>
      </c>
      <c r="L355" s="22">
        <v>2</v>
      </c>
      <c r="M355" s="22">
        <v>0</v>
      </c>
      <c r="N355" s="22">
        <v>0</v>
      </c>
      <c r="O355" s="22">
        <v>0</v>
      </c>
      <c r="P355" s="22">
        <v>2</v>
      </c>
    </row>
    <row r="356" spans="4:16" x14ac:dyDescent="0.25">
      <c r="D356" s="80" t="s">
        <v>627</v>
      </c>
      <c r="E356" s="22">
        <v>0</v>
      </c>
      <c r="F356" s="22">
        <v>0</v>
      </c>
      <c r="G356" s="22">
        <v>0</v>
      </c>
      <c r="H356" s="22">
        <v>2</v>
      </c>
      <c r="I356" s="22">
        <v>0</v>
      </c>
      <c r="J356" s="22">
        <v>0</v>
      </c>
      <c r="K356" s="22">
        <v>0</v>
      </c>
      <c r="L356" s="22">
        <v>0</v>
      </c>
      <c r="M356" s="22">
        <v>0</v>
      </c>
      <c r="N356" s="22">
        <v>0</v>
      </c>
      <c r="O356" s="22">
        <v>0</v>
      </c>
      <c r="P356" s="22">
        <v>2</v>
      </c>
    </row>
    <row r="357" spans="4:16" x14ac:dyDescent="0.25">
      <c r="D357" s="80" t="s">
        <v>628</v>
      </c>
      <c r="E357" s="22">
        <v>0</v>
      </c>
      <c r="F357" s="22">
        <v>0</v>
      </c>
      <c r="G357" s="22">
        <v>0</v>
      </c>
      <c r="H357" s="22">
        <v>0</v>
      </c>
      <c r="I357" s="22">
        <v>0</v>
      </c>
      <c r="J357" s="22">
        <v>0</v>
      </c>
      <c r="K357" s="22">
        <v>0</v>
      </c>
      <c r="L357" s="22">
        <v>0</v>
      </c>
      <c r="M357" s="22">
        <v>2</v>
      </c>
      <c r="N357" s="22">
        <v>0</v>
      </c>
      <c r="O357" s="22">
        <v>0</v>
      </c>
      <c r="P357" s="22">
        <v>2</v>
      </c>
    </row>
    <row r="358" spans="4:16" x14ac:dyDescent="0.25">
      <c r="D358" s="80" t="s">
        <v>629</v>
      </c>
      <c r="E358" s="22">
        <v>0</v>
      </c>
      <c r="F358" s="22">
        <v>0</v>
      </c>
      <c r="G358" s="22">
        <v>0</v>
      </c>
      <c r="H358" s="22">
        <v>0</v>
      </c>
      <c r="I358" s="22">
        <v>0</v>
      </c>
      <c r="J358" s="22">
        <v>0</v>
      </c>
      <c r="K358" s="22">
        <v>2</v>
      </c>
      <c r="L358" s="22">
        <v>0</v>
      </c>
      <c r="M358" s="22">
        <v>0</v>
      </c>
      <c r="N358" s="22">
        <v>0</v>
      </c>
      <c r="O358" s="22">
        <v>0</v>
      </c>
      <c r="P358" s="22">
        <v>2</v>
      </c>
    </row>
    <row r="359" spans="4:16" x14ac:dyDescent="0.25">
      <c r="D359" s="80" t="s">
        <v>630</v>
      </c>
      <c r="E359" s="22">
        <v>0</v>
      </c>
      <c r="F359" s="22">
        <v>0</v>
      </c>
      <c r="G359" s="22">
        <v>0</v>
      </c>
      <c r="H359" s="22">
        <v>1</v>
      </c>
      <c r="I359" s="22">
        <v>1</v>
      </c>
      <c r="J359" s="22">
        <v>0</v>
      </c>
      <c r="K359" s="22">
        <v>0</v>
      </c>
      <c r="L359" s="22">
        <v>0</v>
      </c>
      <c r="M359" s="22">
        <v>0</v>
      </c>
      <c r="N359" s="22">
        <v>0</v>
      </c>
      <c r="O359" s="22">
        <v>0</v>
      </c>
      <c r="P359" s="22">
        <v>2</v>
      </c>
    </row>
    <row r="360" spans="4:16" x14ac:dyDescent="0.25">
      <c r="D360" s="80" t="s">
        <v>631</v>
      </c>
      <c r="E360" s="22">
        <v>0</v>
      </c>
      <c r="F360" s="22">
        <v>0</v>
      </c>
      <c r="G360" s="22">
        <v>0</v>
      </c>
      <c r="H360" s="22">
        <v>2</v>
      </c>
      <c r="I360" s="22">
        <v>0</v>
      </c>
      <c r="J360" s="22">
        <v>0</v>
      </c>
      <c r="K360" s="22">
        <v>0</v>
      </c>
      <c r="L360" s="22">
        <v>0</v>
      </c>
      <c r="M360" s="22">
        <v>0</v>
      </c>
      <c r="N360" s="22">
        <v>0</v>
      </c>
      <c r="O360" s="22">
        <v>0</v>
      </c>
      <c r="P360" s="22">
        <v>2</v>
      </c>
    </row>
    <row r="361" spans="4:16" x14ac:dyDescent="0.25">
      <c r="D361" s="80" t="s">
        <v>632</v>
      </c>
      <c r="E361" s="22">
        <v>0</v>
      </c>
      <c r="F361" s="22">
        <v>0</v>
      </c>
      <c r="G361" s="22">
        <v>0</v>
      </c>
      <c r="H361" s="22">
        <v>0</v>
      </c>
      <c r="I361" s="22">
        <v>0</v>
      </c>
      <c r="J361" s="22">
        <v>0</v>
      </c>
      <c r="K361" s="22">
        <v>0</v>
      </c>
      <c r="L361" s="22">
        <v>2</v>
      </c>
      <c r="M361" s="22">
        <v>0</v>
      </c>
      <c r="N361" s="22">
        <v>0</v>
      </c>
      <c r="O361" s="22">
        <v>0</v>
      </c>
      <c r="P361" s="22">
        <v>2</v>
      </c>
    </row>
    <row r="362" spans="4:16" x14ac:dyDescent="0.25">
      <c r="D362" s="80" t="s">
        <v>633</v>
      </c>
      <c r="E362" s="22">
        <v>0</v>
      </c>
      <c r="F362" s="22">
        <v>0</v>
      </c>
      <c r="G362" s="22">
        <v>0</v>
      </c>
      <c r="H362" s="22">
        <v>0</v>
      </c>
      <c r="I362" s="22">
        <v>0</v>
      </c>
      <c r="J362" s="22">
        <v>0</v>
      </c>
      <c r="K362" s="22">
        <v>0</v>
      </c>
      <c r="L362" s="22">
        <v>1.9166669999999999</v>
      </c>
      <c r="M362" s="22">
        <v>0</v>
      </c>
      <c r="N362" s="22">
        <v>0</v>
      </c>
      <c r="O362" s="22">
        <v>0</v>
      </c>
      <c r="P362" s="22">
        <v>1.9166669999999999</v>
      </c>
    </row>
    <row r="363" spans="4:16" x14ac:dyDescent="0.25">
      <c r="D363" s="80" t="s">
        <v>634</v>
      </c>
      <c r="E363" s="22">
        <v>1.8333330000000001</v>
      </c>
      <c r="F363" s="22">
        <v>0</v>
      </c>
      <c r="G363" s="22">
        <v>0</v>
      </c>
      <c r="H363" s="22">
        <v>0</v>
      </c>
      <c r="I363" s="22">
        <v>0</v>
      </c>
      <c r="J363" s="22">
        <v>0</v>
      </c>
      <c r="K363" s="22">
        <v>0</v>
      </c>
      <c r="L363" s="22">
        <v>0</v>
      </c>
      <c r="M363" s="22">
        <v>0</v>
      </c>
      <c r="N363" s="22">
        <v>0</v>
      </c>
      <c r="O363" s="22">
        <v>0</v>
      </c>
      <c r="P363" s="22">
        <v>1.8333330000000001</v>
      </c>
    </row>
    <row r="364" spans="4:16" x14ac:dyDescent="0.25">
      <c r="D364" s="80" t="s">
        <v>635</v>
      </c>
      <c r="E364" s="22">
        <v>1.8333330000000001</v>
      </c>
      <c r="F364" s="22">
        <v>0</v>
      </c>
      <c r="G364" s="22">
        <v>0</v>
      </c>
      <c r="H364" s="22">
        <v>0</v>
      </c>
      <c r="I364" s="22">
        <v>0</v>
      </c>
      <c r="J364" s="22">
        <v>0</v>
      </c>
      <c r="K364" s="22">
        <v>0</v>
      </c>
      <c r="L364" s="22">
        <v>0</v>
      </c>
      <c r="M364" s="22">
        <v>0</v>
      </c>
      <c r="N364" s="22">
        <v>0</v>
      </c>
      <c r="O364" s="22">
        <v>0</v>
      </c>
      <c r="P364" s="22">
        <v>1.8333330000000001</v>
      </c>
    </row>
    <row r="365" spans="4:16" x14ac:dyDescent="0.25">
      <c r="D365" s="80" t="s">
        <v>636</v>
      </c>
      <c r="E365" s="22">
        <v>0</v>
      </c>
      <c r="F365" s="22">
        <v>1.8</v>
      </c>
      <c r="G365" s="22">
        <v>0</v>
      </c>
      <c r="H365" s="22">
        <v>0</v>
      </c>
      <c r="I365" s="22">
        <v>0</v>
      </c>
      <c r="J365" s="22">
        <v>0</v>
      </c>
      <c r="K365" s="22">
        <v>0</v>
      </c>
      <c r="L365" s="22">
        <v>0</v>
      </c>
      <c r="M365" s="22">
        <v>0</v>
      </c>
      <c r="N365" s="22">
        <v>0</v>
      </c>
      <c r="O365" s="22">
        <v>0</v>
      </c>
      <c r="P365" s="22">
        <v>1.8</v>
      </c>
    </row>
    <row r="366" spans="4:16" x14ac:dyDescent="0.25">
      <c r="D366" s="80" t="s">
        <v>637</v>
      </c>
      <c r="E366" s="22">
        <v>0</v>
      </c>
      <c r="F366" s="22">
        <v>0</v>
      </c>
      <c r="G366" s="22">
        <v>0</v>
      </c>
      <c r="H366" s="22">
        <v>0</v>
      </c>
      <c r="I366" s="22">
        <v>0</v>
      </c>
      <c r="J366" s="22">
        <v>0</v>
      </c>
      <c r="K366" s="22">
        <v>0</v>
      </c>
      <c r="L366" s="22">
        <v>0</v>
      </c>
      <c r="M366" s="22">
        <v>0</v>
      </c>
      <c r="N366" s="22">
        <v>0</v>
      </c>
      <c r="O366" s="22">
        <v>1.8</v>
      </c>
      <c r="P366" s="22">
        <v>1.8</v>
      </c>
    </row>
    <row r="367" spans="4:16" x14ac:dyDescent="0.25">
      <c r="D367" s="80" t="s">
        <v>638</v>
      </c>
      <c r="E367" s="22">
        <v>0</v>
      </c>
      <c r="F367" s="22">
        <v>0</v>
      </c>
      <c r="G367" s="22">
        <v>0</v>
      </c>
      <c r="H367" s="22">
        <v>0</v>
      </c>
      <c r="I367" s="22">
        <v>1.769231</v>
      </c>
      <c r="J367" s="22">
        <v>0</v>
      </c>
      <c r="K367" s="22">
        <v>0</v>
      </c>
      <c r="L367" s="22">
        <v>0</v>
      </c>
      <c r="M367" s="22">
        <v>0</v>
      </c>
      <c r="N367" s="22">
        <v>0</v>
      </c>
      <c r="O367" s="22">
        <v>0</v>
      </c>
      <c r="P367" s="22">
        <v>1.769231</v>
      </c>
    </row>
    <row r="368" spans="4:16" x14ac:dyDescent="0.25">
      <c r="D368" s="80" t="s">
        <v>639</v>
      </c>
      <c r="E368" s="22">
        <v>0</v>
      </c>
      <c r="F368" s="22">
        <v>0</v>
      </c>
      <c r="G368" s="22">
        <v>0</v>
      </c>
      <c r="H368" s="22">
        <v>0</v>
      </c>
      <c r="I368" s="22">
        <v>0</v>
      </c>
      <c r="J368" s="22">
        <v>0</v>
      </c>
      <c r="K368" s="22">
        <v>0</v>
      </c>
      <c r="L368" s="22">
        <v>1.5</v>
      </c>
      <c r="M368" s="22">
        <v>0</v>
      </c>
      <c r="N368" s="22">
        <v>0</v>
      </c>
      <c r="O368" s="22">
        <v>0</v>
      </c>
      <c r="P368" s="22">
        <v>1.5</v>
      </c>
    </row>
    <row r="369" spans="4:16" x14ac:dyDescent="0.25">
      <c r="D369" s="80" t="s">
        <v>640</v>
      </c>
      <c r="E369" s="22">
        <v>0</v>
      </c>
      <c r="F369" s="22">
        <v>0</v>
      </c>
      <c r="G369" s="22">
        <v>0</v>
      </c>
      <c r="H369" s="22">
        <v>0</v>
      </c>
      <c r="I369" s="22">
        <v>0</v>
      </c>
      <c r="J369" s="22">
        <v>0</v>
      </c>
      <c r="K369" s="22">
        <v>1.5</v>
      </c>
      <c r="L369" s="22">
        <v>0</v>
      </c>
      <c r="M369" s="22">
        <v>0</v>
      </c>
      <c r="N369" s="22">
        <v>0</v>
      </c>
      <c r="O369" s="22">
        <v>0</v>
      </c>
      <c r="P369" s="22">
        <v>1.5</v>
      </c>
    </row>
    <row r="370" spans="4:16" x14ac:dyDescent="0.25">
      <c r="D370" s="80" t="s">
        <v>641</v>
      </c>
      <c r="E370" s="22">
        <v>0</v>
      </c>
      <c r="F370" s="22">
        <v>0</v>
      </c>
      <c r="G370" s="22">
        <v>0</v>
      </c>
      <c r="H370" s="22">
        <v>0</v>
      </c>
      <c r="I370" s="22">
        <v>0</v>
      </c>
      <c r="J370" s="22">
        <v>1.5</v>
      </c>
      <c r="K370" s="22">
        <v>0</v>
      </c>
      <c r="L370" s="22">
        <v>0</v>
      </c>
      <c r="M370" s="22">
        <v>0</v>
      </c>
      <c r="N370" s="22">
        <v>0</v>
      </c>
      <c r="O370" s="22">
        <v>0</v>
      </c>
      <c r="P370" s="22">
        <v>1.5</v>
      </c>
    </row>
    <row r="371" spans="4:16" x14ac:dyDescent="0.25">
      <c r="D371" s="80" t="s">
        <v>642</v>
      </c>
      <c r="E371" s="22">
        <v>0</v>
      </c>
      <c r="F371" s="22">
        <v>0</v>
      </c>
      <c r="G371" s="22">
        <v>0</v>
      </c>
      <c r="H371" s="22">
        <v>0</v>
      </c>
      <c r="I371" s="22">
        <v>0</v>
      </c>
      <c r="J371" s="22">
        <v>0</v>
      </c>
      <c r="K371" s="22">
        <v>0</v>
      </c>
      <c r="L371" s="22">
        <v>0</v>
      </c>
      <c r="M371" s="22">
        <v>0</v>
      </c>
      <c r="N371" s="22">
        <v>1.5</v>
      </c>
      <c r="O371" s="22">
        <v>0</v>
      </c>
      <c r="P371" s="22">
        <v>1.5</v>
      </c>
    </row>
    <row r="372" spans="4:16" x14ac:dyDescent="0.25">
      <c r="D372" s="80" t="s">
        <v>643</v>
      </c>
      <c r="E372" s="22">
        <v>0</v>
      </c>
      <c r="F372" s="22">
        <v>0</v>
      </c>
      <c r="G372" s="22">
        <v>0</v>
      </c>
      <c r="H372" s="22">
        <v>1.25</v>
      </c>
      <c r="I372" s="22">
        <v>0</v>
      </c>
      <c r="J372" s="22">
        <v>0</v>
      </c>
      <c r="K372" s="22">
        <v>0</v>
      </c>
      <c r="L372" s="22">
        <v>0</v>
      </c>
      <c r="M372" s="22">
        <v>0</v>
      </c>
      <c r="N372" s="22">
        <v>0</v>
      </c>
      <c r="O372" s="22">
        <v>0</v>
      </c>
      <c r="P372" s="22">
        <v>1.25</v>
      </c>
    </row>
    <row r="373" spans="4:16" x14ac:dyDescent="0.25">
      <c r="D373" s="80" t="s">
        <v>644</v>
      </c>
      <c r="E373" s="22">
        <v>0</v>
      </c>
      <c r="F373" s="22">
        <v>0</v>
      </c>
      <c r="G373" s="22">
        <v>0</v>
      </c>
      <c r="H373" s="22">
        <v>0</v>
      </c>
      <c r="I373" s="22">
        <v>0</v>
      </c>
      <c r="J373" s="22">
        <v>0</v>
      </c>
      <c r="K373" s="22">
        <v>0</v>
      </c>
      <c r="L373" s="22">
        <v>1.25</v>
      </c>
      <c r="M373" s="22">
        <v>0</v>
      </c>
      <c r="N373" s="22">
        <v>0</v>
      </c>
      <c r="O373" s="22">
        <v>0</v>
      </c>
      <c r="P373" s="22">
        <v>1.25</v>
      </c>
    </row>
    <row r="374" spans="4:16" x14ac:dyDescent="0.25">
      <c r="D374" s="80" t="s">
        <v>645</v>
      </c>
      <c r="E374" s="22">
        <v>0</v>
      </c>
      <c r="F374" s="22">
        <v>0</v>
      </c>
      <c r="G374" s="22">
        <v>0</v>
      </c>
      <c r="H374" s="22">
        <v>0</v>
      </c>
      <c r="I374" s="22">
        <v>0</v>
      </c>
      <c r="J374" s="22">
        <v>0</v>
      </c>
      <c r="K374" s="22">
        <v>0</v>
      </c>
      <c r="L374" s="22">
        <v>0</v>
      </c>
      <c r="M374" s="22">
        <v>0</v>
      </c>
      <c r="N374" s="22">
        <v>1.2</v>
      </c>
      <c r="O374" s="22">
        <v>0</v>
      </c>
      <c r="P374" s="22">
        <v>1.2</v>
      </c>
    </row>
    <row r="375" spans="4:16" x14ac:dyDescent="0.25">
      <c r="D375" s="80" t="s">
        <v>646</v>
      </c>
      <c r="E375" s="22">
        <v>0</v>
      </c>
      <c r="F375" s="22">
        <v>0</v>
      </c>
      <c r="G375" s="22">
        <v>0</v>
      </c>
      <c r="H375" s="22">
        <v>1.1333330000000001</v>
      </c>
      <c r="I375" s="22">
        <v>0</v>
      </c>
      <c r="J375" s="22">
        <v>0</v>
      </c>
      <c r="K375" s="22">
        <v>0</v>
      </c>
      <c r="L375" s="22">
        <v>0</v>
      </c>
      <c r="M375" s="22">
        <v>0</v>
      </c>
      <c r="N375" s="22">
        <v>0</v>
      </c>
      <c r="O375" s="22">
        <v>0</v>
      </c>
      <c r="P375" s="22">
        <v>1.1333330000000001</v>
      </c>
    </row>
    <row r="376" spans="4:16" x14ac:dyDescent="0.25">
      <c r="D376" s="80" t="s">
        <v>647</v>
      </c>
      <c r="E376" s="22">
        <v>0</v>
      </c>
      <c r="F376" s="22">
        <v>0</v>
      </c>
      <c r="G376" s="22">
        <v>0</v>
      </c>
      <c r="H376" s="22">
        <v>0</v>
      </c>
      <c r="I376" s="22">
        <v>0</v>
      </c>
      <c r="J376" s="22">
        <v>0</v>
      </c>
      <c r="K376" s="22">
        <v>1</v>
      </c>
      <c r="L376" s="22">
        <v>0</v>
      </c>
      <c r="M376" s="22">
        <v>0</v>
      </c>
      <c r="N376" s="22">
        <v>0</v>
      </c>
      <c r="O376" s="22">
        <v>0</v>
      </c>
      <c r="P376" s="22">
        <v>1</v>
      </c>
    </row>
    <row r="377" spans="4:16" x14ac:dyDescent="0.25">
      <c r="D377" s="80" t="s">
        <v>648</v>
      </c>
      <c r="E377" s="22">
        <v>1</v>
      </c>
      <c r="F377" s="22">
        <v>0</v>
      </c>
      <c r="G377" s="22">
        <v>0</v>
      </c>
      <c r="H377" s="22">
        <v>0</v>
      </c>
      <c r="I377" s="22">
        <v>0</v>
      </c>
      <c r="J377" s="22">
        <v>0</v>
      </c>
      <c r="K377" s="22">
        <v>0</v>
      </c>
      <c r="L377" s="22">
        <v>0</v>
      </c>
      <c r="M377" s="22">
        <v>0</v>
      </c>
      <c r="N377" s="22">
        <v>0</v>
      </c>
      <c r="O377" s="22">
        <v>0</v>
      </c>
      <c r="P377" s="22">
        <v>1</v>
      </c>
    </row>
    <row r="378" spans="4:16" x14ac:dyDescent="0.25">
      <c r="D378" s="80" t="s">
        <v>649</v>
      </c>
      <c r="E378" s="22">
        <v>0</v>
      </c>
      <c r="F378" s="22">
        <v>0</v>
      </c>
      <c r="G378" s="22">
        <v>0</v>
      </c>
      <c r="H378" s="22">
        <v>0</v>
      </c>
      <c r="I378" s="22">
        <v>0</v>
      </c>
      <c r="J378" s="22">
        <v>0</v>
      </c>
      <c r="K378" s="22">
        <v>0</v>
      </c>
      <c r="L378" s="22">
        <v>0</v>
      </c>
      <c r="M378" s="22">
        <v>0</v>
      </c>
      <c r="N378" s="22">
        <v>0</v>
      </c>
      <c r="O378" s="22">
        <v>1</v>
      </c>
      <c r="P378" s="22">
        <v>1</v>
      </c>
    </row>
    <row r="379" spans="4:16" x14ac:dyDescent="0.25">
      <c r="D379" s="80" t="s">
        <v>650</v>
      </c>
      <c r="E379" s="22">
        <v>0</v>
      </c>
      <c r="F379" s="22">
        <v>0</v>
      </c>
      <c r="G379" s="22">
        <v>0</v>
      </c>
      <c r="H379" s="22">
        <v>0</v>
      </c>
      <c r="I379" s="22">
        <v>0</v>
      </c>
      <c r="J379" s="22">
        <v>0</v>
      </c>
      <c r="K379" s="22">
        <v>0</v>
      </c>
      <c r="L379" s="22">
        <v>0</v>
      </c>
      <c r="M379" s="22">
        <v>0</v>
      </c>
      <c r="N379" s="22">
        <v>1</v>
      </c>
      <c r="O379" s="22">
        <v>0</v>
      </c>
      <c r="P379" s="22">
        <v>1</v>
      </c>
    </row>
    <row r="380" spans="4:16" x14ac:dyDescent="0.25">
      <c r="D380" s="80" t="s">
        <v>651</v>
      </c>
      <c r="E380" s="22">
        <v>0</v>
      </c>
      <c r="F380" s="22">
        <v>0</v>
      </c>
      <c r="G380" s="22">
        <v>0</v>
      </c>
      <c r="H380" s="22">
        <v>0</v>
      </c>
      <c r="I380" s="22">
        <v>0</v>
      </c>
      <c r="J380" s="22">
        <v>0</v>
      </c>
      <c r="K380" s="22">
        <v>0</v>
      </c>
      <c r="L380" s="22">
        <v>0</v>
      </c>
      <c r="M380" s="22">
        <v>0</v>
      </c>
      <c r="N380" s="22">
        <v>0</v>
      </c>
      <c r="O380" s="22">
        <v>1</v>
      </c>
      <c r="P380" s="22">
        <v>1</v>
      </c>
    </row>
    <row r="381" spans="4:16" x14ac:dyDescent="0.25">
      <c r="D381" s="80" t="s">
        <v>652</v>
      </c>
      <c r="E381" s="22">
        <v>1</v>
      </c>
      <c r="F381" s="22">
        <v>0</v>
      </c>
      <c r="G381" s="22">
        <v>0</v>
      </c>
      <c r="H381" s="22">
        <v>0</v>
      </c>
      <c r="I381" s="22">
        <v>0</v>
      </c>
      <c r="J381" s="22">
        <v>0</v>
      </c>
      <c r="K381" s="22">
        <v>0</v>
      </c>
      <c r="L381" s="22">
        <v>0</v>
      </c>
      <c r="M381" s="22">
        <v>0</v>
      </c>
      <c r="N381" s="22">
        <v>0</v>
      </c>
      <c r="O381" s="22">
        <v>0</v>
      </c>
      <c r="P381" s="22">
        <v>1</v>
      </c>
    </row>
    <row r="382" spans="4:16" x14ac:dyDescent="0.25">
      <c r="D382" s="80" t="s">
        <v>653</v>
      </c>
      <c r="E382" s="22">
        <v>0</v>
      </c>
      <c r="F382" s="22">
        <v>0</v>
      </c>
      <c r="G382" s="22">
        <v>0</v>
      </c>
      <c r="H382" s="22">
        <v>0</v>
      </c>
      <c r="I382" s="22">
        <v>0</v>
      </c>
      <c r="J382" s="22">
        <v>0</v>
      </c>
      <c r="K382" s="22">
        <v>0</v>
      </c>
      <c r="L382" s="22">
        <v>0</v>
      </c>
      <c r="M382" s="22">
        <v>0</v>
      </c>
      <c r="N382" s="22">
        <v>0</v>
      </c>
      <c r="O382" s="22">
        <v>1</v>
      </c>
      <c r="P382" s="22">
        <v>1</v>
      </c>
    </row>
    <row r="383" spans="4:16" x14ac:dyDescent="0.25">
      <c r="D383" s="80" t="s">
        <v>654</v>
      </c>
      <c r="E383" s="22">
        <v>1</v>
      </c>
      <c r="F383" s="22">
        <v>0</v>
      </c>
      <c r="G383" s="22">
        <v>0</v>
      </c>
      <c r="H383" s="22">
        <v>0</v>
      </c>
      <c r="I383" s="22">
        <v>0</v>
      </c>
      <c r="J383" s="22">
        <v>0</v>
      </c>
      <c r="K383" s="22">
        <v>0</v>
      </c>
      <c r="L383" s="22">
        <v>0</v>
      </c>
      <c r="M383" s="22">
        <v>0</v>
      </c>
      <c r="N383" s="22">
        <v>0</v>
      </c>
      <c r="O383" s="22">
        <v>0</v>
      </c>
      <c r="P383" s="22">
        <v>1</v>
      </c>
    </row>
    <row r="384" spans="4:16" x14ac:dyDescent="0.25">
      <c r="D384" s="80" t="s">
        <v>655</v>
      </c>
      <c r="E384" s="22">
        <v>0</v>
      </c>
      <c r="F384" s="22">
        <v>0</v>
      </c>
      <c r="G384" s="22">
        <v>0</v>
      </c>
      <c r="H384" s="22">
        <v>0</v>
      </c>
      <c r="I384" s="22">
        <v>0</v>
      </c>
      <c r="J384" s="22">
        <v>0</v>
      </c>
      <c r="K384" s="22">
        <v>0</v>
      </c>
      <c r="L384" s="22">
        <v>1</v>
      </c>
      <c r="M384" s="22">
        <v>0</v>
      </c>
      <c r="N384" s="22">
        <v>0</v>
      </c>
      <c r="O384" s="22">
        <v>0</v>
      </c>
      <c r="P384" s="22">
        <v>1</v>
      </c>
    </row>
    <row r="385" spans="4:16" x14ac:dyDescent="0.25">
      <c r="D385" s="80" t="s">
        <v>656</v>
      </c>
      <c r="E385" s="22">
        <v>0</v>
      </c>
      <c r="F385" s="22">
        <v>0</v>
      </c>
      <c r="G385" s="22">
        <v>0</v>
      </c>
      <c r="H385" s="22">
        <v>0</v>
      </c>
      <c r="I385" s="22">
        <v>1</v>
      </c>
      <c r="J385" s="22">
        <v>0</v>
      </c>
      <c r="K385" s="22">
        <v>0</v>
      </c>
      <c r="L385" s="22">
        <v>0</v>
      </c>
      <c r="M385" s="22">
        <v>0</v>
      </c>
      <c r="N385" s="22">
        <v>0</v>
      </c>
      <c r="O385" s="22">
        <v>0</v>
      </c>
      <c r="P385" s="22">
        <v>1</v>
      </c>
    </row>
    <row r="386" spans="4:16" x14ac:dyDescent="0.25">
      <c r="D386" s="80" t="s">
        <v>657</v>
      </c>
      <c r="E386" s="22">
        <v>0</v>
      </c>
      <c r="F386" s="22">
        <v>0</v>
      </c>
      <c r="G386" s="22">
        <v>0</v>
      </c>
      <c r="H386" s="22">
        <v>0</v>
      </c>
      <c r="I386" s="22">
        <v>0</v>
      </c>
      <c r="J386" s="22">
        <v>0</v>
      </c>
      <c r="K386" s="22">
        <v>0</v>
      </c>
      <c r="L386" s="22">
        <v>0</v>
      </c>
      <c r="M386" s="22">
        <v>0</v>
      </c>
      <c r="N386" s="22">
        <v>1</v>
      </c>
      <c r="O386" s="22">
        <v>0</v>
      </c>
      <c r="P386" s="22">
        <v>1</v>
      </c>
    </row>
    <row r="387" spans="4:16" x14ac:dyDescent="0.25">
      <c r="D387" s="80" t="s">
        <v>658</v>
      </c>
      <c r="E387" s="22">
        <v>0</v>
      </c>
      <c r="F387" s="22">
        <v>0</v>
      </c>
      <c r="G387" s="22">
        <v>0</v>
      </c>
      <c r="H387" s="22">
        <v>0</v>
      </c>
      <c r="I387" s="22">
        <v>0</v>
      </c>
      <c r="J387" s="22">
        <v>0</v>
      </c>
      <c r="K387" s="22">
        <v>0</v>
      </c>
      <c r="L387" s="22">
        <v>0</v>
      </c>
      <c r="M387" s="22">
        <v>0</v>
      </c>
      <c r="N387" s="22">
        <v>1</v>
      </c>
      <c r="O387" s="22">
        <v>0</v>
      </c>
      <c r="P387" s="22">
        <v>1</v>
      </c>
    </row>
    <row r="388" spans="4:16" x14ac:dyDescent="0.25">
      <c r="E388" s="23">
        <v>1839.0381190000001</v>
      </c>
      <c r="F388" s="23">
        <v>346.74546600000002</v>
      </c>
      <c r="G388" s="23">
        <v>49.844444000000003</v>
      </c>
      <c r="H388" s="23">
        <v>701.03093000000001</v>
      </c>
      <c r="I388" s="23">
        <v>368.54446000000002</v>
      </c>
      <c r="J388" s="23">
        <v>205.06969699999999</v>
      </c>
      <c r="K388" s="23">
        <v>156.963492</v>
      </c>
      <c r="L388" s="23">
        <v>1397.8103899999999</v>
      </c>
      <c r="M388" s="23">
        <v>37.433332999999998</v>
      </c>
      <c r="N388" s="23">
        <v>417.59574300000003</v>
      </c>
      <c r="O388" s="23">
        <v>484.36270999999999</v>
      </c>
      <c r="P388" s="23">
        <v>6004.4387829999996</v>
      </c>
    </row>
    <row r="392" spans="4:16" ht="60" x14ac:dyDescent="0.25">
      <c r="D392" s="31" t="s">
        <v>661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39"/>
  <sheetViews>
    <sheetView topLeftCell="B13" workbookViewId="0"/>
  </sheetViews>
  <sheetFormatPr defaultRowHeight="15" x14ac:dyDescent="0.25"/>
  <cols>
    <col min="1" max="1" width="101.5703125" customWidth="1"/>
    <col min="2" max="2" width="12" customWidth="1"/>
    <col min="3" max="3" width="7.42578125" customWidth="1"/>
    <col min="4" max="4" width="8.42578125" customWidth="1"/>
    <col min="5" max="5" width="11.28515625" customWidth="1"/>
    <col min="6" max="6" width="9.140625" customWidth="1"/>
    <col min="7" max="7" width="22" bestFit="1" customWidth="1"/>
    <col min="8" max="8" width="18.140625" bestFit="1" customWidth="1"/>
    <col min="9" max="9" width="21.7109375" customWidth="1"/>
    <col min="10" max="10" width="20.42578125" bestFit="1" customWidth="1"/>
    <col min="11" max="11" width="17.140625" customWidth="1"/>
    <col min="12" max="12" width="16.85546875" customWidth="1"/>
  </cols>
  <sheetData>
    <row r="1" spans="1:12" x14ac:dyDescent="0.25">
      <c r="A1" s="20" t="s">
        <v>861</v>
      </c>
    </row>
    <row r="2" spans="1:12" ht="33" customHeight="1" x14ac:dyDescent="0.25">
      <c r="A2" s="97" t="s">
        <v>841</v>
      </c>
      <c r="B2" t="s">
        <v>830</v>
      </c>
      <c r="C2" t="s">
        <v>831</v>
      </c>
      <c r="D2" t="s">
        <v>833</v>
      </c>
      <c r="E2" t="s">
        <v>832</v>
      </c>
      <c r="F2" t="s">
        <v>834</v>
      </c>
      <c r="G2" t="s">
        <v>835</v>
      </c>
      <c r="H2" t="s">
        <v>836</v>
      </c>
      <c r="I2" t="s">
        <v>837</v>
      </c>
      <c r="J2" t="s">
        <v>838</v>
      </c>
      <c r="K2" t="s">
        <v>839</v>
      </c>
      <c r="L2" t="s">
        <v>840</v>
      </c>
    </row>
    <row r="3" spans="1:12" x14ac:dyDescent="0.25">
      <c r="A3" s="98" t="s">
        <v>741</v>
      </c>
      <c r="B3" s="24">
        <v>6.3333329999999997</v>
      </c>
      <c r="C3" s="24">
        <v>10.5</v>
      </c>
      <c r="D3" s="24">
        <v>0</v>
      </c>
      <c r="E3" s="24">
        <v>4.8275860000000002</v>
      </c>
      <c r="F3" s="24">
        <v>2.25</v>
      </c>
      <c r="G3" s="24">
        <v>0</v>
      </c>
      <c r="H3" s="24">
        <v>1</v>
      </c>
      <c r="I3" s="24">
        <v>1</v>
      </c>
      <c r="J3" s="24">
        <v>0</v>
      </c>
      <c r="K3" s="24">
        <v>3.2</v>
      </c>
      <c r="L3" s="24">
        <v>0</v>
      </c>
    </row>
    <row r="4" spans="1:12" x14ac:dyDescent="0.25">
      <c r="A4" s="98" t="s">
        <v>740</v>
      </c>
      <c r="B4" s="24">
        <v>0</v>
      </c>
      <c r="C4" s="24">
        <v>0</v>
      </c>
      <c r="D4" s="24">
        <v>0</v>
      </c>
      <c r="E4" s="24">
        <v>0</v>
      </c>
      <c r="F4" s="24">
        <v>0</v>
      </c>
      <c r="G4" s="24">
        <v>0</v>
      </c>
      <c r="H4" s="24">
        <v>8.0793649999999992</v>
      </c>
      <c r="I4" s="24">
        <v>20</v>
      </c>
      <c r="J4" s="24">
        <v>4.5</v>
      </c>
      <c r="K4" s="24">
        <v>4.95</v>
      </c>
      <c r="L4" s="24">
        <v>0</v>
      </c>
    </row>
    <row r="5" spans="1:12" x14ac:dyDescent="0.25">
      <c r="A5" s="98" t="s">
        <v>763</v>
      </c>
      <c r="B5" s="24">
        <v>0</v>
      </c>
      <c r="C5" s="24">
        <v>0</v>
      </c>
      <c r="D5" s="24">
        <v>0</v>
      </c>
      <c r="E5" s="24">
        <v>2</v>
      </c>
      <c r="F5" s="24">
        <v>1</v>
      </c>
      <c r="G5" s="24">
        <v>5.5</v>
      </c>
      <c r="H5" s="24">
        <v>0</v>
      </c>
      <c r="I5" s="24">
        <v>7.6571429999999996</v>
      </c>
      <c r="J5" s="24">
        <v>0</v>
      </c>
      <c r="K5" s="24">
        <v>0</v>
      </c>
      <c r="L5" s="24">
        <v>0</v>
      </c>
    </row>
    <row r="6" spans="1:12" x14ac:dyDescent="0.25">
      <c r="A6" s="98" t="s">
        <v>752</v>
      </c>
      <c r="B6" s="24">
        <v>0</v>
      </c>
      <c r="C6" s="24">
        <v>13.8</v>
      </c>
      <c r="D6" s="24">
        <v>0</v>
      </c>
      <c r="E6" s="24">
        <v>0</v>
      </c>
      <c r="F6" s="24">
        <v>0</v>
      </c>
      <c r="G6" s="24">
        <v>0</v>
      </c>
      <c r="H6" s="24">
        <v>0</v>
      </c>
      <c r="I6" s="24">
        <v>0</v>
      </c>
      <c r="J6" s="24">
        <v>0</v>
      </c>
      <c r="K6" s="24">
        <v>2</v>
      </c>
      <c r="L6" s="24">
        <v>0</v>
      </c>
    </row>
    <row r="7" spans="1:12" x14ac:dyDescent="0.25">
      <c r="A7" s="98" t="s">
        <v>747</v>
      </c>
      <c r="B7" s="24">
        <v>94.490079000000009</v>
      </c>
      <c r="C7" s="24">
        <v>2.8</v>
      </c>
      <c r="D7" s="24">
        <v>0</v>
      </c>
      <c r="E7" s="24">
        <v>6.1636360000000003</v>
      </c>
      <c r="F7" s="24">
        <v>18.185897000000001</v>
      </c>
      <c r="G7" s="24">
        <v>0</v>
      </c>
      <c r="H7" s="24">
        <v>2</v>
      </c>
      <c r="I7" s="24">
        <v>19.25</v>
      </c>
      <c r="J7" s="24">
        <v>0</v>
      </c>
      <c r="K7" s="24">
        <v>38.388889000000006</v>
      </c>
      <c r="L7" s="24">
        <v>15.69359</v>
      </c>
    </row>
    <row r="8" spans="1:12" x14ac:dyDescent="0.25">
      <c r="A8" s="98" t="s">
        <v>746</v>
      </c>
      <c r="B8" s="24">
        <v>32</v>
      </c>
      <c r="C8" s="24">
        <v>55.713636000000001</v>
      </c>
      <c r="D8" s="24">
        <v>10.8</v>
      </c>
      <c r="E8" s="24">
        <v>24.222221999999999</v>
      </c>
      <c r="F8" s="24">
        <v>13.839682</v>
      </c>
      <c r="G8" s="24">
        <v>14.444444000000001</v>
      </c>
      <c r="H8" s="24">
        <v>2.4285709999999998</v>
      </c>
      <c r="I8" s="24">
        <v>98.333332999999996</v>
      </c>
      <c r="J8" s="24">
        <v>3.6</v>
      </c>
      <c r="K8" s="24">
        <v>76</v>
      </c>
      <c r="L8" s="24">
        <v>36.630049999999997</v>
      </c>
    </row>
    <row r="9" spans="1:12" x14ac:dyDescent="0.25">
      <c r="A9" s="98" t="s">
        <v>760</v>
      </c>
      <c r="B9" s="24">
        <v>140.05263200000002</v>
      </c>
      <c r="C9" s="24">
        <v>39.4</v>
      </c>
      <c r="D9" s="24">
        <v>0</v>
      </c>
      <c r="E9" s="24">
        <v>50.712315000000004</v>
      </c>
      <c r="F9" s="24">
        <v>31.261293999999999</v>
      </c>
      <c r="G9" s="24">
        <v>8.5833329999999997</v>
      </c>
      <c r="H9" s="24">
        <v>5.15</v>
      </c>
      <c r="I9" s="24">
        <v>309.15151500000002</v>
      </c>
      <c r="J9" s="24">
        <v>0</v>
      </c>
      <c r="K9" s="24">
        <v>6.5</v>
      </c>
      <c r="L9" s="24">
        <v>13.833334000000001</v>
      </c>
    </row>
    <row r="10" spans="1:12" x14ac:dyDescent="0.25">
      <c r="A10" s="98" t="s">
        <v>774</v>
      </c>
      <c r="B10" s="24">
        <v>0</v>
      </c>
      <c r="C10" s="24">
        <v>0</v>
      </c>
      <c r="D10" s="24">
        <v>0</v>
      </c>
      <c r="E10" s="24">
        <v>0</v>
      </c>
      <c r="F10" s="24">
        <v>0</v>
      </c>
      <c r="G10" s="24">
        <v>5.4444440000000007</v>
      </c>
      <c r="H10" s="24">
        <v>0</v>
      </c>
      <c r="I10" s="24">
        <v>0</v>
      </c>
      <c r="J10" s="24">
        <v>0</v>
      </c>
      <c r="K10" s="24">
        <v>0</v>
      </c>
      <c r="L10" s="24">
        <v>3.35</v>
      </c>
    </row>
    <row r="11" spans="1:12" x14ac:dyDescent="0.25">
      <c r="A11" s="98" t="s">
        <v>768</v>
      </c>
      <c r="B11" s="24">
        <v>89.1</v>
      </c>
      <c r="C11" s="24">
        <v>7</v>
      </c>
      <c r="D11" s="24">
        <v>1</v>
      </c>
      <c r="E11" s="24">
        <v>13</v>
      </c>
      <c r="F11" s="24">
        <v>2</v>
      </c>
      <c r="G11" s="24">
        <v>0</v>
      </c>
      <c r="H11" s="24">
        <v>3.2</v>
      </c>
      <c r="I11" s="24">
        <v>4</v>
      </c>
      <c r="J11" s="24">
        <v>0</v>
      </c>
      <c r="K11" s="24">
        <v>1</v>
      </c>
      <c r="L11" s="24">
        <v>4</v>
      </c>
    </row>
    <row r="12" spans="1:12" x14ac:dyDescent="0.25">
      <c r="A12" s="98" t="s">
        <v>755</v>
      </c>
      <c r="B12" s="24">
        <v>5</v>
      </c>
      <c r="C12" s="24">
        <v>0</v>
      </c>
      <c r="D12" s="24">
        <v>0</v>
      </c>
      <c r="E12" s="24">
        <v>2.6666669999999999</v>
      </c>
      <c r="F12" s="24">
        <v>3</v>
      </c>
      <c r="G12" s="24">
        <v>0</v>
      </c>
      <c r="H12" s="24">
        <v>0</v>
      </c>
      <c r="I12" s="24">
        <v>0</v>
      </c>
      <c r="J12" s="24">
        <v>0</v>
      </c>
      <c r="K12" s="24">
        <v>1.5</v>
      </c>
      <c r="L12" s="24">
        <v>0</v>
      </c>
    </row>
    <row r="13" spans="1:12" x14ac:dyDescent="0.25">
      <c r="A13" s="98" t="s">
        <v>761</v>
      </c>
      <c r="B13" s="24">
        <v>0</v>
      </c>
      <c r="C13" s="24">
        <v>3.25</v>
      </c>
      <c r="D13" s="24">
        <v>0</v>
      </c>
      <c r="E13" s="24">
        <v>0</v>
      </c>
      <c r="F13" s="24">
        <v>0</v>
      </c>
      <c r="G13" s="24">
        <v>3</v>
      </c>
      <c r="H13" s="24">
        <v>0</v>
      </c>
      <c r="I13" s="24">
        <v>0</v>
      </c>
      <c r="J13" s="24">
        <v>0</v>
      </c>
      <c r="K13" s="24">
        <v>3</v>
      </c>
      <c r="L13" s="24">
        <v>0</v>
      </c>
    </row>
    <row r="14" spans="1:12" x14ac:dyDescent="0.25">
      <c r="A14" s="98" t="s">
        <v>759</v>
      </c>
      <c r="B14" s="24">
        <v>450.43333300000006</v>
      </c>
      <c r="C14" s="24">
        <v>14.833333</v>
      </c>
      <c r="D14" s="24">
        <v>5.7777780000000005</v>
      </c>
      <c r="E14" s="24">
        <v>54.231890000000007</v>
      </c>
      <c r="F14" s="24">
        <v>28.777777999999998</v>
      </c>
      <c r="G14" s="24">
        <v>7</v>
      </c>
      <c r="H14" s="24">
        <v>23.666667</v>
      </c>
      <c r="I14" s="24">
        <v>358</v>
      </c>
      <c r="J14" s="24">
        <v>4.5</v>
      </c>
      <c r="K14" s="24">
        <v>32.124243</v>
      </c>
      <c r="L14" s="24">
        <v>35.816667000000002</v>
      </c>
    </row>
    <row r="15" spans="1:12" x14ac:dyDescent="0.25">
      <c r="A15" s="98" t="s">
        <v>748</v>
      </c>
      <c r="B15" s="24">
        <v>15.7</v>
      </c>
      <c r="C15" s="24">
        <v>3.25</v>
      </c>
      <c r="D15" s="24">
        <v>0</v>
      </c>
      <c r="E15" s="24">
        <v>2.25</v>
      </c>
      <c r="F15" s="24">
        <v>0</v>
      </c>
      <c r="G15" s="24">
        <v>0</v>
      </c>
      <c r="H15" s="24">
        <v>4</v>
      </c>
      <c r="I15" s="24">
        <v>19.083333</v>
      </c>
      <c r="J15" s="24">
        <v>0</v>
      </c>
      <c r="K15" s="24">
        <v>4.1500000000000004</v>
      </c>
      <c r="L15" s="24">
        <v>7</v>
      </c>
    </row>
    <row r="16" spans="1:12" x14ac:dyDescent="0.25">
      <c r="A16" s="98" t="s">
        <v>754</v>
      </c>
      <c r="B16" s="24">
        <v>49</v>
      </c>
      <c r="C16" s="24">
        <v>0</v>
      </c>
      <c r="D16" s="24">
        <v>0</v>
      </c>
      <c r="E16" s="24">
        <v>3.030303</v>
      </c>
      <c r="F16" s="24">
        <v>3.5</v>
      </c>
      <c r="G16" s="24">
        <v>1.5</v>
      </c>
      <c r="H16" s="24">
        <v>0</v>
      </c>
      <c r="I16" s="24">
        <v>0</v>
      </c>
      <c r="J16" s="24">
        <v>0</v>
      </c>
      <c r="K16" s="24">
        <v>6</v>
      </c>
      <c r="L16" s="24">
        <v>3.2</v>
      </c>
    </row>
    <row r="17" spans="1:12" x14ac:dyDescent="0.25">
      <c r="A17" s="98" t="s">
        <v>766</v>
      </c>
      <c r="B17" s="24">
        <v>22.513888999999999</v>
      </c>
      <c r="C17" s="24">
        <v>13.214286</v>
      </c>
      <c r="D17" s="24">
        <v>14.6</v>
      </c>
      <c r="E17" s="24">
        <v>9.2156859999999998</v>
      </c>
      <c r="F17" s="24">
        <v>27.642856999999999</v>
      </c>
      <c r="G17" s="24">
        <v>8</v>
      </c>
      <c r="H17" s="24">
        <v>0</v>
      </c>
      <c r="I17" s="24">
        <v>13.8</v>
      </c>
      <c r="J17" s="24">
        <v>0</v>
      </c>
      <c r="K17" s="24">
        <v>4.8787880000000001</v>
      </c>
      <c r="L17" s="24">
        <v>69.030303000000004</v>
      </c>
    </row>
    <row r="18" spans="1:12" x14ac:dyDescent="0.25">
      <c r="A18" s="98" t="s">
        <v>744</v>
      </c>
      <c r="B18" s="24">
        <v>62.393285000000013</v>
      </c>
      <c r="C18" s="24">
        <v>4.25</v>
      </c>
      <c r="D18" s="24">
        <v>0</v>
      </c>
      <c r="E18" s="24">
        <v>1</v>
      </c>
      <c r="F18" s="24">
        <v>4.25</v>
      </c>
      <c r="G18" s="24">
        <v>36.933332999999998</v>
      </c>
      <c r="H18" s="24">
        <v>12.766667</v>
      </c>
      <c r="I18" s="24">
        <v>11.3</v>
      </c>
      <c r="J18" s="24">
        <v>1</v>
      </c>
      <c r="K18" s="24">
        <v>1</v>
      </c>
      <c r="L18" s="24">
        <v>8.6999999999999993</v>
      </c>
    </row>
    <row r="19" spans="1:12" x14ac:dyDescent="0.25">
      <c r="A19" s="98" t="s">
        <v>750</v>
      </c>
      <c r="B19" s="24">
        <v>20</v>
      </c>
      <c r="C19" s="24">
        <v>5.25</v>
      </c>
      <c r="D19" s="24">
        <v>0</v>
      </c>
      <c r="E19" s="24">
        <v>3</v>
      </c>
      <c r="F19" s="24">
        <v>7</v>
      </c>
      <c r="G19" s="24">
        <v>2</v>
      </c>
      <c r="H19" s="24">
        <v>1.5</v>
      </c>
      <c r="I19" s="24">
        <v>10.333333</v>
      </c>
      <c r="J19" s="24">
        <v>1</v>
      </c>
      <c r="K19" s="24">
        <v>1</v>
      </c>
      <c r="L19" s="24">
        <v>19.5</v>
      </c>
    </row>
    <row r="20" spans="1:12" x14ac:dyDescent="0.25">
      <c r="A20" s="98" t="s">
        <v>756</v>
      </c>
      <c r="B20" s="24">
        <v>6.2</v>
      </c>
      <c r="C20" s="24">
        <v>0</v>
      </c>
      <c r="D20" s="24">
        <v>0</v>
      </c>
      <c r="E20" s="24">
        <v>0</v>
      </c>
      <c r="F20" s="24">
        <v>7.5833329999999997</v>
      </c>
      <c r="G20" s="24">
        <v>1</v>
      </c>
      <c r="H20" s="24">
        <v>7</v>
      </c>
      <c r="I20" s="24">
        <v>6</v>
      </c>
      <c r="J20" s="24">
        <v>0</v>
      </c>
      <c r="K20" s="24">
        <v>5.5333330000000007</v>
      </c>
      <c r="L20" s="24">
        <v>13</v>
      </c>
    </row>
    <row r="21" spans="1:12" x14ac:dyDescent="0.25">
      <c r="A21" s="98" t="s">
        <v>765</v>
      </c>
      <c r="B21" s="24">
        <v>220.78412699999998</v>
      </c>
      <c r="C21" s="24">
        <v>9.15</v>
      </c>
      <c r="D21" s="24">
        <v>0</v>
      </c>
      <c r="E21" s="24">
        <v>57.031513000000004</v>
      </c>
      <c r="F21" s="24">
        <v>11.600000000000001</v>
      </c>
      <c r="G21" s="24">
        <v>5.5</v>
      </c>
      <c r="H21" s="24">
        <v>0</v>
      </c>
      <c r="I21" s="24">
        <v>10.071429</v>
      </c>
      <c r="J21" s="24">
        <v>5.5</v>
      </c>
      <c r="K21" s="24">
        <v>47.555555999999996</v>
      </c>
      <c r="L21" s="24">
        <v>8.0606059999999999</v>
      </c>
    </row>
    <row r="22" spans="1:12" x14ac:dyDescent="0.25">
      <c r="A22" s="98" t="s">
        <v>771</v>
      </c>
      <c r="B22" s="24">
        <v>76.359524000000008</v>
      </c>
      <c r="C22" s="24">
        <v>10</v>
      </c>
      <c r="D22" s="24">
        <v>0</v>
      </c>
      <c r="E22" s="24">
        <v>39.023840999999997</v>
      </c>
      <c r="F22" s="24">
        <v>14</v>
      </c>
      <c r="G22" s="24">
        <v>17</v>
      </c>
      <c r="H22" s="24">
        <v>7.2</v>
      </c>
      <c r="I22" s="24">
        <v>19.716667000000001</v>
      </c>
      <c r="J22" s="24">
        <v>0</v>
      </c>
      <c r="K22" s="24">
        <v>15</v>
      </c>
      <c r="L22" s="24">
        <v>0</v>
      </c>
    </row>
    <row r="23" spans="1:12" x14ac:dyDescent="0.25">
      <c r="A23" s="98" t="s">
        <v>775</v>
      </c>
      <c r="B23" s="24">
        <v>99.1</v>
      </c>
      <c r="C23" s="24">
        <v>25.333333</v>
      </c>
      <c r="D23" s="24">
        <v>2</v>
      </c>
      <c r="E23" s="24">
        <v>90.826791999999998</v>
      </c>
      <c r="F23" s="24">
        <v>29.705129000000003</v>
      </c>
      <c r="G23" s="24">
        <v>47.638888000000009</v>
      </c>
      <c r="H23" s="24">
        <v>1</v>
      </c>
      <c r="I23" s="24">
        <v>347.68181800000002</v>
      </c>
      <c r="J23" s="24">
        <v>6.5</v>
      </c>
      <c r="K23" s="24">
        <v>28.895454999999998</v>
      </c>
      <c r="L23" s="24">
        <v>134.25</v>
      </c>
    </row>
    <row r="24" spans="1:12" x14ac:dyDescent="0.25">
      <c r="A24" s="98" t="s">
        <v>758</v>
      </c>
      <c r="B24" s="24">
        <v>0</v>
      </c>
      <c r="C24" s="24">
        <v>0</v>
      </c>
      <c r="D24" s="24">
        <v>0</v>
      </c>
      <c r="E24" s="24">
        <v>1</v>
      </c>
      <c r="F24" s="24">
        <v>1</v>
      </c>
      <c r="G24" s="24">
        <v>0</v>
      </c>
      <c r="H24" s="24">
        <v>0</v>
      </c>
      <c r="I24" s="24">
        <v>0</v>
      </c>
      <c r="J24" s="24">
        <v>0</v>
      </c>
      <c r="K24" s="24">
        <v>0</v>
      </c>
      <c r="L24" s="24">
        <v>0</v>
      </c>
    </row>
    <row r="25" spans="1:12" x14ac:dyDescent="0.25">
      <c r="A25" s="98" t="s">
        <v>757</v>
      </c>
      <c r="B25" s="24">
        <v>0</v>
      </c>
      <c r="C25" s="24">
        <v>0</v>
      </c>
      <c r="D25" s="24">
        <v>0</v>
      </c>
      <c r="E25" s="24">
        <v>7.3650789999999997</v>
      </c>
      <c r="F25" s="24">
        <v>1.8947370000000001</v>
      </c>
      <c r="G25" s="24">
        <v>0</v>
      </c>
      <c r="H25" s="24">
        <v>0</v>
      </c>
      <c r="I25" s="24">
        <v>1.9166669999999999</v>
      </c>
      <c r="J25" s="24">
        <v>0</v>
      </c>
      <c r="K25" s="24">
        <v>5.5454549999999996</v>
      </c>
      <c r="L25" s="24">
        <v>0</v>
      </c>
    </row>
    <row r="26" spans="1:12" x14ac:dyDescent="0.25">
      <c r="A26" s="98" t="s">
        <v>764</v>
      </c>
      <c r="B26" s="24">
        <v>1.5</v>
      </c>
      <c r="C26" s="24">
        <v>0</v>
      </c>
      <c r="D26" s="24">
        <v>1</v>
      </c>
      <c r="E26" s="24">
        <v>0</v>
      </c>
      <c r="F26" s="24">
        <v>0</v>
      </c>
      <c r="G26" s="24">
        <v>0</v>
      </c>
      <c r="H26" s="24">
        <v>0</v>
      </c>
      <c r="I26" s="24">
        <v>0</v>
      </c>
      <c r="J26" s="24">
        <v>0</v>
      </c>
      <c r="K26" s="24">
        <v>0</v>
      </c>
      <c r="L26" s="24">
        <v>0</v>
      </c>
    </row>
    <row r="27" spans="1:12" x14ac:dyDescent="0.25">
      <c r="A27" s="98" t="s">
        <v>769</v>
      </c>
      <c r="B27" s="24">
        <v>68.411253999999985</v>
      </c>
      <c r="C27" s="24">
        <v>29.25</v>
      </c>
      <c r="D27" s="24">
        <v>3</v>
      </c>
      <c r="E27" s="24">
        <v>53.149014999999999</v>
      </c>
      <c r="F27" s="24">
        <v>21.491414000000002</v>
      </c>
      <c r="G27" s="24">
        <v>10</v>
      </c>
      <c r="H27" s="24">
        <v>20</v>
      </c>
      <c r="I27" s="24">
        <v>14.5</v>
      </c>
      <c r="J27" s="24">
        <v>0</v>
      </c>
      <c r="K27" s="24">
        <v>20.171429</v>
      </c>
      <c r="L27" s="24">
        <v>8.9333329999999993</v>
      </c>
    </row>
    <row r="28" spans="1:12" x14ac:dyDescent="0.25">
      <c r="A28" s="98" t="s">
        <v>749</v>
      </c>
      <c r="B28" s="24">
        <v>62.717170999999993</v>
      </c>
      <c r="C28" s="24">
        <v>31.8</v>
      </c>
      <c r="D28" s="24">
        <v>0</v>
      </c>
      <c r="E28" s="24">
        <v>39.627272000000005</v>
      </c>
      <c r="F28" s="24">
        <v>34.544443999999999</v>
      </c>
      <c r="G28" s="24">
        <v>5.4444440000000007</v>
      </c>
      <c r="H28" s="24">
        <v>3</v>
      </c>
      <c r="I28" s="24">
        <v>30.083333</v>
      </c>
      <c r="J28" s="24">
        <v>7.5</v>
      </c>
      <c r="K28" s="24">
        <v>35.872222999999998</v>
      </c>
      <c r="L28" s="24">
        <v>16.408332999999999</v>
      </c>
    </row>
    <row r="29" spans="1:12" x14ac:dyDescent="0.25">
      <c r="A29" s="98" t="s">
        <v>753</v>
      </c>
      <c r="B29" s="24">
        <v>0</v>
      </c>
      <c r="C29" s="24">
        <v>4.3333329999999997</v>
      </c>
      <c r="D29" s="24">
        <v>1</v>
      </c>
      <c r="E29" s="24">
        <v>78.333332999999996</v>
      </c>
      <c r="F29" s="24">
        <v>9.6</v>
      </c>
      <c r="G29" s="24">
        <v>0</v>
      </c>
      <c r="H29" s="24">
        <v>1</v>
      </c>
      <c r="I29" s="24">
        <v>9</v>
      </c>
      <c r="J29" s="24">
        <v>3.3333330000000001</v>
      </c>
      <c r="K29" s="24">
        <v>9.4954549999999998</v>
      </c>
      <c r="L29" s="24">
        <v>15.159523999999999</v>
      </c>
    </row>
    <row r="30" spans="1:12" x14ac:dyDescent="0.25">
      <c r="A30" s="98" t="s">
        <v>773</v>
      </c>
      <c r="B30" s="24">
        <v>10.875</v>
      </c>
      <c r="C30" s="24">
        <v>19.684210999999998</v>
      </c>
      <c r="D30" s="24">
        <v>0</v>
      </c>
      <c r="E30" s="24">
        <v>7.2</v>
      </c>
      <c r="F30" s="24">
        <v>4.5384620000000009</v>
      </c>
      <c r="G30" s="24">
        <v>1.6363639999999999</v>
      </c>
      <c r="H30" s="24">
        <v>7.5</v>
      </c>
      <c r="I30" s="24">
        <v>2.1818180000000003</v>
      </c>
      <c r="J30" s="24">
        <v>0</v>
      </c>
      <c r="K30" s="24">
        <v>12.222221999999999</v>
      </c>
      <c r="L30" s="24">
        <v>16.2</v>
      </c>
    </row>
    <row r="31" spans="1:12" x14ac:dyDescent="0.25">
      <c r="A31" s="98" t="s">
        <v>770</v>
      </c>
      <c r="B31" s="24">
        <v>6.3809509999999996</v>
      </c>
      <c r="C31" s="24">
        <v>10.8</v>
      </c>
      <c r="D31" s="24">
        <v>0</v>
      </c>
      <c r="E31" s="24">
        <v>4.8275860000000002</v>
      </c>
      <c r="F31" s="24">
        <v>13.932867</v>
      </c>
      <c r="G31" s="24">
        <v>0</v>
      </c>
      <c r="H31" s="24">
        <v>0</v>
      </c>
      <c r="I31" s="24">
        <v>0</v>
      </c>
      <c r="J31" s="24">
        <v>0</v>
      </c>
      <c r="K31" s="24">
        <v>3</v>
      </c>
      <c r="L31" s="24">
        <v>7.7166670000000002</v>
      </c>
    </row>
    <row r="32" spans="1:12" x14ac:dyDescent="0.25">
      <c r="A32" s="98" t="s">
        <v>743</v>
      </c>
      <c r="B32" s="24">
        <v>0</v>
      </c>
      <c r="C32" s="24">
        <v>0</v>
      </c>
      <c r="D32" s="24">
        <v>0</v>
      </c>
      <c r="E32" s="24">
        <v>0</v>
      </c>
      <c r="F32" s="24">
        <v>0</v>
      </c>
      <c r="G32" s="24">
        <v>0</v>
      </c>
      <c r="H32" s="24">
        <v>12</v>
      </c>
      <c r="I32" s="24">
        <v>8.8333329999999997</v>
      </c>
      <c r="J32" s="24">
        <v>0</v>
      </c>
      <c r="K32" s="24">
        <v>6</v>
      </c>
      <c r="L32" s="24">
        <v>0</v>
      </c>
    </row>
    <row r="33" spans="1:13" x14ac:dyDescent="0.25">
      <c r="A33" s="98" t="s">
        <v>772</v>
      </c>
      <c r="B33" s="24">
        <v>103.2</v>
      </c>
      <c r="C33" s="24">
        <v>4.3333329999999997</v>
      </c>
      <c r="D33" s="24">
        <v>9.6666670000000003</v>
      </c>
      <c r="E33" s="24">
        <v>1.8333330000000001</v>
      </c>
      <c r="F33" s="24">
        <v>12.573308000000001</v>
      </c>
      <c r="G33" s="24">
        <v>2</v>
      </c>
      <c r="H33" s="24">
        <v>0</v>
      </c>
      <c r="I33" s="24">
        <v>4.8</v>
      </c>
      <c r="J33" s="24">
        <v>0</v>
      </c>
      <c r="K33" s="24">
        <v>4</v>
      </c>
      <c r="L33" s="24">
        <v>0</v>
      </c>
    </row>
    <row r="34" spans="1:13" x14ac:dyDescent="0.25">
      <c r="A34" s="98" t="s">
        <v>762</v>
      </c>
      <c r="B34" s="24">
        <v>0</v>
      </c>
      <c r="C34" s="24">
        <v>0</v>
      </c>
      <c r="D34" s="24">
        <v>0</v>
      </c>
      <c r="E34" s="24">
        <v>0</v>
      </c>
      <c r="F34" s="24">
        <v>0</v>
      </c>
      <c r="G34" s="24">
        <v>0</v>
      </c>
      <c r="H34" s="24">
        <v>0</v>
      </c>
      <c r="I34" s="24">
        <v>1</v>
      </c>
      <c r="J34" s="24">
        <v>0</v>
      </c>
      <c r="K34" s="24">
        <v>0</v>
      </c>
      <c r="L34" s="24">
        <v>0</v>
      </c>
    </row>
    <row r="35" spans="1:13" x14ac:dyDescent="0.25">
      <c r="A35" s="98" t="s">
        <v>742</v>
      </c>
      <c r="B35" s="24">
        <v>51.837188999999995</v>
      </c>
      <c r="C35" s="24">
        <v>7.1333329999999995</v>
      </c>
      <c r="D35" s="24">
        <v>1</v>
      </c>
      <c r="E35" s="24">
        <v>12</v>
      </c>
      <c r="F35" s="24">
        <v>10</v>
      </c>
      <c r="G35" s="24">
        <v>0</v>
      </c>
      <c r="H35" s="24">
        <v>3.5</v>
      </c>
      <c r="I35" s="24">
        <v>4.5999999999999996</v>
      </c>
      <c r="J35" s="24">
        <v>0</v>
      </c>
      <c r="K35" s="24">
        <v>1</v>
      </c>
      <c r="L35" s="24">
        <v>3.8</v>
      </c>
    </row>
    <row r="36" spans="1:13" x14ac:dyDescent="0.25">
      <c r="A36" s="98" t="s">
        <v>767</v>
      </c>
      <c r="B36" s="24">
        <v>18.761904999999999</v>
      </c>
      <c r="C36" s="24">
        <v>0</v>
      </c>
      <c r="D36" s="24">
        <v>0</v>
      </c>
      <c r="E36" s="24">
        <v>33.5</v>
      </c>
      <c r="F36" s="24">
        <v>1</v>
      </c>
      <c r="G36" s="24">
        <v>0</v>
      </c>
      <c r="H36" s="24">
        <v>4</v>
      </c>
      <c r="I36" s="24">
        <v>0</v>
      </c>
      <c r="J36" s="24">
        <v>0</v>
      </c>
      <c r="K36" s="24">
        <v>1.2</v>
      </c>
      <c r="L36" s="24">
        <v>0</v>
      </c>
    </row>
    <row r="37" spans="1:13" x14ac:dyDescent="0.25">
      <c r="A37" s="98" t="s">
        <v>745</v>
      </c>
      <c r="B37" s="24">
        <v>125.89444400000001</v>
      </c>
      <c r="C37" s="24">
        <v>21.666667</v>
      </c>
      <c r="D37" s="24">
        <v>0</v>
      </c>
      <c r="E37" s="24">
        <v>97.742857000000001</v>
      </c>
      <c r="F37" s="24">
        <v>45.270693000000001</v>
      </c>
      <c r="G37" s="24">
        <v>19.444444000000001</v>
      </c>
      <c r="H37" s="24">
        <v>26.972222000000002</v>
      </c>
      <c r="I37" s="24">
        <v>61.683333000000005</v>
      </c>
      <c r="J37" s="24">
        <v>0</v>
      </c>
      <c r="K37" s="24">
        <v>36.412698999999996</v>
      </c>
      <c r="L37" s="24">
        <v>44.080303000000001</v>
      </c>
    </row>
    <row r="38" spans="1:13" x14ac:dyDescent="0.25">
      <c r="A38" s="98" t="s">
        <v>751</v>
      </c>
      <c r="B38" s="24">
        <v>0</v>
      </c>
      <c r="C38" s="24">
        <v>0</v>
      </c>
      <c r="D38" s="24">
        <v>0</v>
      </c>
      <c r="E38" s="24">
        <v>1.25</v>
      </c>
      <c r="F38" s="24">
        <v>7.1025639999999992</v>
      </c>
      <c r="G38" s="24">
        <v>3</v>
      </c>
      <c r="H38" s="24">
        <v>0</v>
      </c>
      <c r="I38" s="24">
        <v>4</v>
      </c>
      <c r="J38" s="24">
        <v>0</v>
      </c>
      <c r="K38" s="24">
        <v>0</v>
      </c>
      <c r="L38" s="24">
        <v>0</v>
      </c>
    </row>
    <row r="39" spans="1:13" x14ac:dyDescent="0.25">
      <c r="A39" s="98" t="s">
        <v>30</v>
      </c>
      <c r="B39" s="24">
        <v>1839.0381160000002</v>
      </c>
      <c r="C39" s="24">
        <v>346.74546500000002</v>
      </c>
      <c r="D39" s="24">
        <v>49.844445000000007</v>
      </c>
      <c r="E39" s="24">
        <v>701.03092600000014</v>
      </c>
      <c r="F39" s="24">
        <v>368.54445899999996</v>
      </c>
      <c r="G39" s="24">
        <v>205.069694</v>
      </c>
      <c r="H39" s="24">
        <v>156.96349199999997</v>
      </c>
      <c r="I39" s="24">
        <v>1397.9770549999998</v>
      </c>
      <c r="J39" s="24">
        <v>37.433333000000005</v>
      </c>
      <c r="K39" s="24">
        <v>417.59574700000002</v>
      </c>
      <c r="L39" s="24">
        <v>484.36270999999994</v>
      </c>
      <c r="M39" s="24"/>
    </row>
  </sheetData>
  <pageMargins left="0.7" right="0.7" top="0.75" bottom="0.75" header="0.3" footer="0.3"/>
  <pageSetup paperSize="9" orientation="portrait" horizontalDpi="4294967294" verticalDpi="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5" sqref="A5"/>
    </sheetView>
  </sheetViews>
  <sheetFormatPr defaultRowHeight="15" x14ac:dyDescent="0.25"/>
  <cols>
    <col min="1" max="1" width="36.5703125" customWidth="1"/>
    <col min="2" max="2" width="12.42578125" customWidth="1"/>
    <col min="3" max="3" width="21.85546875" customWidth="1"/>
    <col min="4" max="4" width="14.7109375" customWidth="1"/>
    <col min="5" max="5" width="12.7109375" customWidth="1"/>
    <col min="6" max="6" width="13.28515625" customWidth="1"/>
  </cols>
  <sheetData>
    <row r="1" spans="1:6" s="20" customFormat="1" ht="30" customHeight="1" thickBot="1" x14ac:dyDescent="0.3">
      <c r="A1" s="83" t="s">
        <v>843</v>
      </c>
    </row>
    <row r="2" spans="1:6" s="46" customFormat="1" ht="16.5" thickTop="1" thickBot="1" x14ac:dyDescent="0.3">
      <c r="A2" s="53" t="s">
        <v>265</v>
      </c>
      <c r="B2" s="53" t="s">
        <v>266</v>
      </c>
      <c r="C2" s="53" t="s">
        <v>267</v>
      </c>
      <c r="D2" s="53" t="s">
        <v>268</v>
      </c>
      <c r="E2" s="53" t="s">
        <v>862</v>
      </c>
      <c r="F2" s="53" t="s">
        <v>30</v>
      </c>
    </row>
    <row r="3" spans="1:6" ht="16.5" thickTop="1" thickBot="1" x14ac:dyDescent="0.3">
      <c r="A3" s="36" t="s">
        <v>269</v>
      </c>
      <c r="B3" s="37">
        <v>290.10899999999998</v>
      </c>
      <c r="C3" s="37">
        <v>133.16499999999999</v>
      </c>
      <c r="D3" s="37">
        <v>451.23700000000002</v>
      </c>
      <c r="E3" s="37">
        <v>33.862000000000002</v>
      </c>
      <c r="F3" s="37">
        <v>908.37400000000002</v>
      </c>
    </row>
    <row r="5" spans="1:6" ht="28.5" customHeight="1" thickBot="1" x14ac:dyDescent="0.3">
      <c r="A5" s="83" t="s">
        <v>844</v>
      </c>
    </row>
    <row r="6" spans="1:6" s="46" customFormat="1" ht="16.5" thickTop="1" thickBot="1" x14ac:dyDescent="0.3">
      <c r="A6" s="79" t="s">
        <v>665</v>
      </c>
      <c r="B6" s="79"/>
      <c r="C6" s="79"/>
      <c r="D6" s="79"/>
      <c r="E6" s="79"/>
      <c r="F6" s="79"/>
    </row>
    <row r="7" spans="1:6" ht="15.75" thickTop="1" x14ac:dyDescent="0.25">
      <c r="A7" s="42" t="s">
        <v>666</v>
      </c>
      <c r="B7" s="42" t="s">
        <v>668</v>
      </c>
      <c r="C7" s="42" t="s">
        <v>669</v>
      </c>
      <c r="D7" s="42" t="s">
        <v>670</v>
      </c>
      <c r="E7" s="42" t="s">
        <v>671</v>
      </c>
      <c r="F7" s="42" t="s">
        <v>363</v>
      </c>
    </row>
    <row r="8" spans="1:6" x14ac:dyDescent="0.25">
      <c r="A8" s="42" t="s">
        <v>667</v>
      </c>
      <c r="B8" s="111">
        <v>290.10899999999998</v>
      </c>
      <c r="C8" s="111">
        <v>133.16499999999999</v>
      </c>
      <c r="D8" s="111">
        <v>451.23700000000002</v>
      </c>
      <c r="E8" s="111">
        <v>33.862000000000002</v>
      </c>
      <c r="F8" s="111">
        <v>908.37400000000002</v>
      </c>
    </row>
  </sheetData>
  <pageMargins left="0.7" right="0.7" top="0.75" bottom="0.75" header="0.3" footer="0.3"/>
  <pageSetup paperSize="9" orientation="portrait" horizontalDpi="4294967294"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MH226"/>
  <sheetViews>
    <sheetView workbookViewId="0">
      <selection activeCell="J40" sqref="J40"/>
    </sheetView>
  </sheetViews>
  <sheetFormatPr defaultRowHeight="15" x14ac:dyDescent="0.25"/>
  <cols>
    <col min="1" max="1" width="9.140625" customWidth="1"/>
    <col min="2" max="2" width="58.7109375" customWidth="1"/>
    <col min="3" max="3" width="14" customWidth="1"/>
    <col min="4" max="5" width="9.140625" customWidth="1"/>
    <col min="6" max="6" width="12" customWidth="1"/>
    <col min="7" max="7" width="9.140625" customWidth="1"/>
    <col min="8" max="8" width="20.28515625" customWidth="1"/>
    <col min="9" max="9" width="12" customWidth="1"/>
    <col min="10" max="10" width="18.5703125" customWidth="1"/>
    <col min="11" max="11" width="16.140625" customWidth="1"/>
    <col min="12" max="12" width="10.7109375" customWidth="1"/>
    <col min="16" max="16" width="30.28515625" customWidth="1"/>
    <col min="17" max="17" width="18" customWidth="1"/>
    <col min="18" max="18" width="15" customWidth="1"/>
    <col min="19" max="19" width="16.5703125" customWidth="1"/>
    <col min="20" max="20" width="15.42578125" customWidth="1"/>
    <col min="21" max="21" width="14.5703125" customWidth="1"/>
    <col min="22" max="22" width="14.42578125" customWidth="1"/>
    <col min="23" max="23" width="13.7109375" customWidth="1"/>
    <col min="24" max="24" width="14.140625" customWidth="1"/>
    <col min="25" max="25" width="12.5703125" customWidth="1"/>
    <col min="26" max="26" width="14.140625" customWidth="1"/>
    <col min="27" max="27" width="13" customWidth="1"/>
    <col min="28" max="28" width="12.42578125" customWidth="1"/>
    <col min="29" max="29" width="12.140625" customWidth="1"/>
    <col min="30" max="30" width="15.5703125" customWidth="1"/>
    <col min="31" max="31" width="18.28515625" customWidth="1"/>
    <col min="32" max="32" width="14.85546875" customWidth="1"/>
    <col min="33" max="33" width="17.5703125" customWidth="1"/>
    <col min="34" max="34" width="15.140625" customWidth="1"/>
    <col min="35" max="35" width="13.42578125" customWidth="1"/>
    <col min="36" max="36" width="16.85546875" customWidth="1"/>
    <col min="37" max="37" width="12.5703125" customWidth="1"/>
    <col min="38" max="38" width="14.28515625" bestFit="1" customWidth="1"/>
    <col min="39" max="39" width="14.28515625" customWidth="1"/>
    <col min="40" max="40" width="9.140625" customWidth="1"/>
  </cols>
  <sheetData>
    <row r="1" spans="1:1022" ht="15.75" thickBot="1" x14ac:dyDescent="0.3">
      <c r="B1" s="20" t="s">
        <v>316</v>
      </c>
      <c r="P1" s="20" t="s">
        <v>318</v>
      </c>
    </row>
    <row r="2" spans="1:1022" s="85" customFormat="1" ht="181.5" thickTop="1" thickBot="1" x14ac:dyDescent="0.3">
      <c r="A2" s="44" t="s">
        <v>324</v>
      </c>
      <c r="B2" s="46"/>
      <c r="C2" s="44" t="s">
        <v>221</v>
      </c>
      <c r="D2" s="44" t="s">
        <v>222</v>
      </c>
      <c r="E2" s="44" t="s">
        <v>223</v>
      </c>
      <c r="F2" s="44" t="s">
        <v>224</v>
      </c>
      <c r="G2" s="44" t="s">
        <v>225</v>
      </c>
      <c r="H2" s="44" t="s">
        <v>226</v>
      </c>
      <c r="I2" s="44" t="s">
        <v>270</v>
      </c>
      <c r="J2" s="44" t="s">
        <v>228</v>
      </c>
      <c r="K2" s="44" t="s">
        <v>271</v>
      </c>
      <c r="L2" s="44" t="s">
        <v>231</v>
      </c>
      <c r="M2" s="46" t="s">
        <v>30</v>
      </c>
      <c r="N2" s="46"/>
      <c r="O2" s="44" t="s">
        <v>324</v>
      </c>
      <c r="P2" s="46"/>
      <c r="Q2" s="50" t="s">
        <v>281</v>
      </c>
      <c r="R2" s="50" t="s">
        <v>284</v>
      </c>
      <c r="S2" s="44" t="s">
        <v>3</v>
      </c>
      <c r="T2" s="44" t="s">
        <v>4</v>
      </c>
      <c r="U2" s="44" t="s">
        <v>297</v>
      </c>
      <c r="V2" s="50" t="s">
        <v>287</v>
      </c>
      <c r="W2" s="44" t="s">
        <v>291</v>
      </c>
      <c r="X2" s="44" t="s">
        <v>274</v>
      </c>
      <c r="Y2" s="50" t="s">
        <v>273</v>
      </c>
      <c r="Z2" s="50" t="s">
        <v>295</v>
      </c>
      <c r="AA2" s="44" t="s">
        <v>312</v>
      </c>
      <c r="AB2" s="44" t="s">
        <v>294</v>
      </c>
      <c r="AC2" s="44" t="s">
        <v>288</v>
      </c>
      <c r="AD2" s="50" t="s">
        <v>283</v>
      </c>
      <c r="AE2" s="50" t="s">
        <v>313</v>
      </c>
      <c r="AF2" s="50" t="s">
        <v>292</v>
      </c>
      <c r="AG2" s="44" t="s">
        <v>282</v>
      </c>
      <c r="AH2" s="44" t="s">
        <v>20</v>
      </c>
      <c r="AI2" s="44" t="s">
        <v>277</v>
      </c>
      <c r="AJ2" s="44" t="s">
        <v>296</v>
      </c>
      <c r="AK2" s="44" t="s">
        <v>280</v>
      </c>
      <c r="AL2" s="44" t="s">
        <v>317</v>
      </c>
      <c r="AM2" s="44" t="s">
        <v>25</v>
      </c>
      <c r="AN2" s="44" t="s">
        <v>278</v>
      </c>
      <c r="AO2" s="44" t="s">
        <v>716</v>
      </c>
      <c r="AP2" s="44" t="s">
        <v>28</v>
      </c>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c r="HG2" s="46"/>
      <c r="HH2" s="46"/>
      <c r="HI2" s="46"/>
      <c r="HJ2" s="46"/>
      <c r="HK2" s="46"/>
      <c r="HL2" s="46"/>
      <c r="HM2" s="46"/>
      <c r="HN2" s="46"/>
      <c r="HO2" s="46"/>
      <c r="HP2" s="46"/>
      <c r="HQ2" s="46"/>
      <c r="HR2" s="46"/>
      <c r="HS2" s="46"/>
      <c r="HT2" s="46"/>
      <c r="HU2" s="46"/>
      <c r="HV2" s="46"/>
      <c r="HW2" s="46"/>
      <c r="HX2" s="46"/>
      <c r="HY2" s="46"/>
      <c r="HZ2" s="46"/>
      <c r="IA2" s="46"/>
      <c r="IB2" s="46"/>
      <c r="IC2" s="46"/>
      <c r="ID2" s="46"/>
      <c r="IE2" s="46"/>
      <c r="IF2" s="46"/>
      <c r="IG2" s="46"/>
      <c r="IH2" s="46"/>
      <c r="II2" s="46"/>
      <c r="IJ2" s="46"/>
      <c r="IK2" s="46"/>
      <c r="IL2" s="46"/>
      <c r="IM2" s="46"/>
      <c r="IN2" s="46"/>
      <c r="IO2" s="46"/>
      <c r="IP2" s="46"/>
      <c r="IQ2" s="46"/>
      <c r="IR2" s="46"/>
      <c r="IS2" s="46"/>
      <c r="IT2" s="46"/>
      <c r="IU2" s="46"/>
      <c r="IV2" s="46"/>
      <c r="IW2" s="46"/>
      <c r="IX2" s="46"/>
      <c r="IY2" s="46"/>
      <c r="IZ2" s="46"/>
      <c r="JA2" s="46"/>
      <c r="JB2" s="46"/>
      <c r="JC2" s="46"/>
      <c r="JD2" s="46"/>
      <c r="JE2" s="46"/>
      <c r="JF2" s="46"/>
      <c r="JG2" s="46"/>
      <c r="JH2" s="46"/>
      <c r="JI2" s="46"/>
      <c r="JJ2" s="46"/>
      <c r="JK2" s="46"/>
      <c r="JL2" s="46"/>
      <c r="JM2" s="46"/>
      <c r="JN2" s="46"/>
      <c r="JO2" s="46"/>
      <c r="JP2" s="46"/>
      <c r="JQ2" s="46"/>
      <c r="JR2" s="46"/>
      <c r="JS2" s="46"/>
      <c r="JT2" s="46"/>
      <c r="JU2" s="46"/>
      <c r="JV2" s="46"/>
      <c r="JW2" s="46"/>
      <c r="JX2" s="46"/>
      <c r="JY2" s="46"/>
      <c r="JZ2" s="46"/>
      <c r="KA2" s="46"/>
      <c r="KB2" s="46"/>
      <c r="KC2" s="46"/>
      <c r="KD2" s="46"/>
      <c r="KE2" s="46"/>
      <c r="KF2" s="46"/>
      <c r="KG2" s="46"/>
      <c r="KH2" s="46"/>
      <c r="KI2" s="46"/>
      <c r="KJ2" s="46"/>
      <c r="KK2" s="46"/>
      <c r="KL2" s="46"/>
      <c r="KM2" s="46"/>
      <c r="KN2" s="46"/>
      <c r="KO2" s="46"/>
      <c r="KP2" s="46"/>
      <c r="KQ2" s="46"/>
      <c r="KR2" s="46"/>
      <c r="KS2" s="46"/>
      <c r="KT2" s="46"/>
      <c r="KU2" s="46"/>
      <c r="KV2" s="46"/>
      <c r="KW2" s="46"/>
      <c r="KX2" s="46"/>
      <c r="KY2" s="46"/>
      <c r="KZ2" s="46"/>
      <c r="LA2" s="46"/>
      <c r="LB2" s="46"/>
      <c r="LC2" s="46"/>
      <c r="LD2" s="46"/>
      <c r="LE2" s="46"/>
      <c r="LF2" s="46"/>
      <c r="LG2" s="46"/>
      <c r="LH2" s="46"/>
      <c r="LI2" s="46"/>
      <c r="LJ2" s="46"/>
      <c r="LK2" s="46"/>
      <c r="LL2" s="46"/>
      <c r="LM2" s="46"/>
      <c r="LN2" s="46"/>
      <c r="LO2" s="46"/>
      <c r="LP2" s="46"/>
      <c r="LQ2" s="46"/>
      <c r="LR2" s="46"/>
      <c r="LS2" s="46"/>
      <c r="LT2" s="46"/>
      <c r="LU2" s="46"/>
      <c r="LV2" s="46"/>
      <c r="LW2" s="46"/>
      <c r="LX2" s="46"/>
      <c r="LY2" s="46"/>
      <c r="LZ2" s="46"/>
      <c r="MA2" s="46"/>
      <c r="MB2" s="46"/>
      <c r="MC2" s="46"/>
      <c r="MD2" s="46"/>
      <c r="ME2" s="46"/>
      <c r="MF2" s="46"/>
      <c r="MG2" s="46"/>
      <c r="MH2" s="46"/>
      <c r="MI2" s="46"/>
      <c r="MJ2" s="46"/>
      <c r="MK2" s="46"/>
      <c r="ML2" s="46"/>
      <c r="MM2" s="46"/>
      <c r="MN2" s="46"/>
      <c r="MO2" s="46"/>
      <c r="MP2" s="46"/>
      <c r="MQ2" s="46"/>
      <c r="MR2" s="46"/>
      <c r="MS2" s="46"/>
      <c r="MT2" s="46"/>
      <c r="MU2" s="46"/>
      <c r="MV2" s="46"/>
      <c r="MW2" s="46"/>
      <c r="MX2" s="46"/>
      <c r="MY2" s="46"/>
      <c r="MZ2" s="46"/>
      <c r="NA2" s="46"/>
      <c r="NB2" s="46"/>
      <c r="NC2" s="46"/>
      <c r="ND2" s="46"/>
      <c r="NE2" s="46"/>
      <c r="NF2" s="46"/>
      <c r="NG2" s="46"/>
      <c r="NH2" s="46"/>
      <c r="NI2" s="46"/>
      <c r="NJ2" s="46"/>
      <c r="NK2" s="46"/>
      <c r="NL2" s="46"/>
      <c r="NM2" s="46"/>
      <c r="NN2" s="46"/>
      <c r="NO2" s="46"/>
      <c r="NP2" s="46"/>
      <c r="NQ2" s="46"/>
      <c r="NR2" s="46"/>
      <c r="NS2" s="46"/>
      <c r="NT2" s="46"/>
      <c r="NU2" s="46"/>
      <c r="NV2" s="46"/>
      <c r="NW2" s="46"/>
      <c r="NX2" s="46"/>
      <c r="NY2" s="46"/>
      <c r="NZ2" s="46"/>
      <c r="OA2" s="46"/>
      <c r="OB2" s="46"/>
      <c r="OC2" s="46"/>
      <c r="OD2" s="46"/>
      <c r="OE2" s="46"/>
      <c r="OF2" s="46"/>
      <c r="OG2" s="46"/>
      <c r="OH2" s="46"/>
      <c r="OI2" s="46"/>
      <c r="OJ2" s="46"/>
      <c r="OK2" s="46"/>
      <c r="OL2" s="46"/>
      <c r="OM2" s="46"/>
      <c r="ON2" s="46"/>
      <c r="OO2" s="46"/>
      <c r="OP2" s="46"/>
      <c r="OQ2" s="46"/>
      <c r="OR2" s="46"/>
      <c r="OS2" s="46"/>
      <c r="OT2" s="46"/>
      <c r="OU2" s="46"/>
      <c r="OV2" s="46"/>
      <c r="OW2" s="46"/>
      <c r="OX2" s="46"/>
      <c r="OY2" s="46"/>
      <c r="OZ2" s="46"/>
      <c r="PA2" s="46"/>
      <c r="PB2" s="46"/>
      <c r="PC2" s="46"/>
      <c r="PD2" s="46"/>
      <c r="PE2" s="46"/>
      <c r="PF2" s="46"/>
      <c r="PG2" s="46"/>
      <c r="PH2" s="46"/>
      <c r="PI2" s="46"/>
      <c r="PJ2" s="46"/>
      <c r="PK2" s="46"/>
      <c r="PL2" s="46"/>
      <c r="PM2" s="46"/>
      <c r="PN2" s="46"/>
      <c r="PO2" s="46"/>
      <c r="PP2" s="46"/>
      <c r="PQ2" s="46"/>
      <c r="PR2" s="46"/>
      <c r="PS2" s="46"/>
      <c r="PT2" s="46"/>
      <c r="PU2" s="46"/>
      <c r="PV2" s="46"/>
      <c r="PW2" s="46"/>
      <c r="PX2" s="46"/>
      <c r="PY2" s="46"/>
      <c r="PZ2" s="46"/>
      <c r="QA2" s="46"/>
      <c r="QB2" s="46"/>
      <c r="QC2" s="46"/>
      <c r="QD2" s="46"/>
      <c r="QE2" s="46"/>
      <c r="QF2" s="46"/>
      <c r="QG2" s="46"/>
      <c r="QH2" s="46"/>
      <c r="QI2" s="46"/>
      <c r="QJ2" s="46"/>
      <c r="QK2" s="46"/>
      <c r="QL2" s="46"/>
      <c r="QM2" s="46"/>
      <c r="QN2" s="46"/>
      <c r="QO2" s="46"/>
      <c r="QP2" s="46"/>
      <c r="QQ2" s="46"/>
      <c r="QR2" s="46"/>
      <c r="QS2" s="46"/>
      <c r="QT2" s="46"/>
      <c r="QU2" s="46"/>
      <c r="QV2" s="46"/>
      <c r="QW2" s="46"/>
      <c r="QX2" s="46"/>
      <c r="QY2" s="46"/>
      <c r="QZ2" s="46"/>
      <c r="RA2" s="46"/>
      <c r="RB2" s="46"/>
      <c r="RC2" s="46"/>
      <c r="RD2" s="46"/>
      <c r="RE2" s="46"/>
      <c r="RF2" s="46"/>
      <c r="RG2" s="46"/>
      <c r="RH2" s="46"/>
      <c r="RI2" s="46"/>
      <c r="RJ2" s="46"/>
      <c r="RK2" s="46"/>
      <c r="RL2" s="46"/>
      <c r="RM2" s="46"/>
      <c r="RN2" s="46"/>
      <c r="RO2" s="46"/>
      <c r="RP2" s="46"/>
      <c r="RQ2" s="46"/>
      <c r="RR2" s="46"/>
      <c r="RS2" s="46"/>
      <c r="RT2" s="46"/>
      <c r="RU2" s="46"/>
      <c r="RV2" s="46"/>
      <c r="RW2" s="46"/>
      <c r="RX2" s="46"/>
      <c r="RY2" s="46"/>
      <c r="RZ2" s="46"/>
      <c r="SA2" s="46"/>
      <c r="SB2" s="46"/>
      <c r="SC2" s="46"/>
      <c r="SD2" s="46"/>
      <c r="SE2" s="46"/>
      <c r="SF2" s="46"/>
      <c r="SG2" s="46"/>
      <c r="SH2" s="46"/>
      <c r="SI2" s="46"/>
      <c r="SJ2" s="46"/>
      <c r="SK2" s="46"/>
      <c r="SL2" s="46"/>
      <c r="SM2" s="46"/>
      <c r="SN2" s="46"/>
      <c r="SO2" s="46"/>
      <c r="SP2" s="46"/>
      <c r="SQ2" s="46"/>
      <c r="SR2" s="46"/>
      <c r="SS2" s="46"/>
      <c r="ST2" s="46"/>
      <c r="SU2" s="46"/>
      <c r="SV2" s="46"/>
      <c r="SW2" s="46"/>
      <c r="SX2" s="46"/>
      <c r="SY2" s="46"/>
      <c r="SZ2" s="46"/>
      <c r="TA2" s="46"/>
      <c r="TB2" s="46"/>
      <c r="TC2" s="46"/>
      <c r="TD2" s="46"/>
      <c r="TE2" s="46"/>
      <c r="TF2" s="46"/>
      <c r="TG2" s="46"/>
      <c r="TH2" s="46"/>
      <c r="TI2" s="46"/>
      <c r="TJ2" s="46"/>
      <c r="TK2" s="46"/>
      <c r="TL2" s="46"/>
      <c r="TM2" s="46"/>
      <c r="TN2" s="46"/>
      <c r="TO2" s="46"/>
      <c r="TP2" s="46"/>
      <c r="TQ2" s="46"/>
      <c r="TR2" s="46"/>
      <c r="TS2" s="46"/>
      <c r="TT2" s="46"/>
      <c r="TU2" s="46"/>
      <c r="TV2" s="46"/>
      <c r="TW2" s="46"/>
      <c r="TX2" s="46"/>
      <c r="TY2" s="46"/>
      <c r="TZ2" s="46"/>
      <c r="UA2" s="46"/>
      <c r="UB2" s="46"/>
      <c r="UC2" s="46"/>
      <c r="UD2" s="46"/>
      <c r="UE2" s="46"/>
      <c r="UF2" s="46"/>
      <c r="UG2" s="46"/>
      <c r="UH2" s="46"/>
      <c r="UI2" s="46"/>
      <c r="UJ2" s="46"/>
      <c r="UK2" s="46"/>
      <c r="UL2" s="46"/>
      <c r="UM2" s="46"/>
      <c r="UN2" s="46"/>
      <c r="UO2" s="46"/>
      <c r="UP2" s="46"/>
      <c r="UQ2" s="46"/>
      <c r="UR2" s="46"/>
      <c r="US2" s="46"/>
      <c r="UT2" s="46"/>
      <c r="UU2" s="46"/>
      <c r="UV2" s="46"/>
      <c r="UW2" s="46"/>
      <c r="UX2" s="46"/>
      <c r="UY2" s="46"/>
      <c r="UZ2" s="46"/>
      <c r="VA2" s="46"/>
      <c r="VB2" s="46"/>
      <c r="VC2" s="46"/>
      <c r="VD2" s="46"/>
      <c r="VE2" s="46"/>
      <c r="VF2" s="46"/>
      <c r="VG2" s="46"/>
      <c r="VH2" s="46"/>
      <c r="VI2" s="46"/>
      <c r="VJ2" s="46"/>
      <c r="VK2" s="46"/>
      <c r="VL2" s="46"/>
      <c r="VM2" s="46"/>
      <c r="VN2" s="46"/>
      <c r="VO2" s="46"/>
      <c r="VP2" s="46"/>
      <c r="VQ2" s="46"/>
      <c r="VR2" s="46"/>
      <c r="VS2" s="46"/>
      <c r="VT2" s="46"/>
      <c r="VU2" s="46"/>
      <c r="VV2" s="46"/>
      <c r="VW2" s="46"/>
      <c r="VX2" s="46"/>
      <c r="VY2" s="46"/>
      <c r="VZ2" s="46"/>
      <c r="WA2" s="46"/>
      <c r="WB2" s="46"/>
      <c r="WC2" s="46"/>
      <c r="WD2" s="46"/>
      <c r="WE2" s="46"/>
      <c r="WF2" s="46"/>
      <c r="WG2" s="46"/>
      <c r="WH2" s="46"/>
      <c r="WI2" s="46"/>
      <c r="WJ2" s="46"/>
      <c r="WK2" s="46"/>
      <c r="WL2" s="46"/>
      <c r="WM2" s="46"/>
      <c r="WN2" s="46"/>
      <c r="WO2" s="46"/>
      <c r="WP2" s="46"/>
      <c r="WQ2" s="46"/>
      <c r="WR2" s="46"/>
      <c r="WS2" s="46"/>
      <c r="WT2" s="46"/>
      <c r="WU2" s="46"/>
      <c r="WV2" s="46"/>
      <c r="WW2" s="46"/>
      <c r="WX2" s="46"/>
      <c r="WY2" s="46"/>
      <c r="WZ2" s="46"/>
      <c r="XA2" s="46"/>
      <c r="XB2" s="46"/>
      <c r="XC2" s="46"/>
      <c r="XD2" s="46"/>
      <c r="XE2" s="46"/>
      <c r="XF2" s="46"/>
      <c r="XG2" s="46"/>
      <c r="XH2" s="46"/>
      <c r="XI2" s="46"/>
      <c r="XJ2" s="46"/>
      <c r="XK2" s="46"/>
      <c r="XL2" s="46"/>
      <c r="XM2" s="46"/>
      <c r="XN2" s="46"/>
      <c r="XO2" s="46"/>
      <c r="XP2" s="46"/>
      <c r="XQ2" s="46"/>
      <c r="XR2" s="46"/>
      <c r="XS2" s="46"/>
      <c r="XT2" s="46"/>
      <c r="XU2" s="46"/>
      <c r="XV2" s="46"/>
      <c r="XW2" s="46"/>
      <c r="XX2" s="46"/>
      <c r="XY2" s="46"/>
      <c r="XZ2" s="46"/>
      <c r="YA2" s="46"/>
      <c r="YB2" s="46"/>
      <c r="YC2" s="46"/>
      <c r="YD2" s="46"/>
      <c r="YE2" s="46"/>
      <c r="YF2" s="46"/>
      <c r="YG2" s="46"/>
      <c r="YH2" s="46"/>
      <c r="YI2" s="46"/>
      <c r="YJ2" s="46"/>
      <c r="YK2" s="46"/>
      <c r="YL2" s="46"/>
      <c r="YM2" s="46"/>
      <c r="YN2" s="46"/>
      <c r="YO2" s="46"/>
      <c r="YP2" s="46"/>
      <c r="YQ2" s="46"/>
      <c r="YR2" s="46"/>
      <c r="YS2" s="46"/>
      <c r="YT2" s="46"/>
      <c r="YU2" s="46"/>
      <c r="YV2" s="46"/>
      <c r="YW2" s="46"/>
      <c r="YX2" s="46"/>
      <c r="YY2" s="46"/>
      <c r="YZ2" s="46"/>
      <c r="ZA2" s="46"/>
      <c r="ZB2" s="46"/>
      <c r="ZC2" s="46"/>
      <c r="ZD2" s="46"/>
      <c r="ZE2" s="46"/>
      <c r="ZF2" s="46"/>
      <c r="ZG2" s="46"/>
      <c r="ZH2" s="46"/>
      <c r="ZI2" s="46"/>
      <c r="ZJ2" s="46"/>
      <c r="ZK2" s="46"/>
      <c r="ZL2" s="46"/>
      <c r="ZM2" s="46"/>
      <c r="ZN2" s="46"/>
      <c r="ZO2" s="46"/>
      <c r="ZP2" s="46"/>
      <c r="ZQ2" s="46"/>
      <c r="ZR2" s="46"/>
      <c r="ZS2" s="46"/>
      <c r="ZT2" s="46"/>
      <c r="ZU2" s="46"/>
      <c r="ZV2" s="46"/>
      <c r="ZW2" s="46"/>
      <c r="ZX2" s="46"/>
      <c r="ZY2" s="46"/>
      <c r="ZZ2" s="46"/>
      <c r="AAA2" s="46"/>
      <c r="AAB2" s="46"/>
      <c r="AAC2" s="46"/>
      <c r="AAD2" s="46"/>
      <c r="AAE2" s="46"/>
      <c r="AAF2" s="46"/>
      <c r="AAG2" s="46"/>
      <c r="AAH2" s="46"/>
      <c r="AAI2" s="46"/>
      <c r="AAJ2" s="46"/>
      <c r="AAK2" s="46"/>
      <c r="AAL2" s="46"/>
      <c r="AAM2" s="46"/>
      <c r="AAN2" s="46"/>
      <c r="AAO2" s="46"/>
      <c r="AAP2" s="46"/>
      <c r="AAQ2" s="46"/>
      <c r="AAR2" s="46"/>
      <c r="AAS2" s="46"/>
      <c r="AAT2" s="46"/>
      <c r="AAU2" s="46"/>
      <c r="AAV2" s="46"/>
      <c r="AAW2" s="46"/>
      <c r="AAX2" s="46"/>
      <c r="AAY2" s="46"/>
      <c r="AAZ2" s="46"/>
      <c r="ABA2" s="46"/>
      <c r="ABB2" s="46"/>
      <c r="ABC2" s="46"/>
      <c r="ABD2" s="46"/>
      <c r="ABE2" s="46"/>
      <c r="ABF2" s="46"/>
      <c r="ABG2" s="46"/>
      <c r="ABH2" s="46"/>
      <c r="ABI2" s="46"/>
      <c r="ABJ2" s="46"/>
      <c r="ABK2" s="46"/>
      <c r="ABL2" s="46"/>
      <c r="ABM2" s="46"/>
      <c r="ABN2" s="46"/>
      <c r="ABO2" s="46"/>
      <c r="ABP2" s="46"/>
      <c r="ABQ2" s="46"/>
      <c r="ABR2" s="46"/>
      <c r="ABS2" s="46"/>
      <c r="ABT2" s="46"/>
      <c r="ABU2" s="46"/>
      <c r="ABV2" s="46"/>
      <c r="ABW2" s="46"/>
      <c r="ABX2" s="46"/>
      <c r="ABY2" s="46"/>
      <c r="ABZ2" s="46"/>
      <c r="ACA2" s="46"/>
      <c r="ACB2" s="46"/>
      <c r="ACC2" s="46"/>
      <c r="ACD2" s="46"/>
      <c r="ACE2" s="46"/>
      <c r="ACF2" s="46"/>
      <c r="ACG2" s="46"/>
      <c r="ACH2" s="46"/>
      <c r="ACI2" s="46"/>
      <c r="ACJ2" s="46"/>
      <c r="ACK2" s="46"/>
      <c r="ACL2" s="46"/>
      <c r="ACM2" s="46"/>
      <c r="ACN2" s="46"/>
      <c r="ACO2" s="46"/>
      <c r="ACP2" s="46"/>
      <c r="ACQ2" s="46"/>
      <c r="ACR2" s="46"/>
      <c r="ACS2" s="46"/>
      <c r="ACT2" s="46"/>
      <c r="ACU2" s="46"/>
      <c r="ACV2" s="46"/>
      <c r="ACW2" s="46"/>
      <c r="ACX2" s="46"/>
      <c r="ACY2" s="46"/>
      <c r="ACZ2" s="46"/>
      <c r="ADA2" s="46"/>
      <c r="ADB2" s="46"/>
      <c r="ADC2" s="46"/>
      <c r="ADD2" s="46"/>
      <c r="ADE2" s="46"/>
      <c r="ADF2" s="46"/>
      <c r="ADG2" s="46"/>
      <c r="ADH2" s="46"/>
      <c r="ADI2" s="46"/>
      <c r="ADJ2" s="46"/>
      <c r="ADK2" s="46"/>
      <c r="ADL2" s="46"/>
      <c r="ADM2" s="46"/>
      <c r="ADN2" s="46"/>
      <c r="ADO2" s="46"/>
      <c r="ADP2" s="46"/>
      <c r="ADQ2" s="46"/>
      <c r="ADR2" s="46"/>
      <c r="ADS2" s="46"/>
      <c r="ADT2" s="46"/>
      <c r="ADU2" s="46"/>
      <c r="ADV2" s="46"/>
      <c r="ADW2" s="46"/>
      <c r="ADX2" s="46"/>
      <c r="ADY2" s="46"/>
      <c r="ADZ2" s="46"/>
      <c r="AEA2" s="46"/>
      <c r="AEB2" s="46"/>
      <c r="AEC2" s="46"/>
      <c r="AED2" s="46"/>
      <c r="AEE2" s="46"/>
      <c r="AEF2" s="46"/>
      <c r="AEG2" s="46"/>
      <c r="AEH2" s="46"/>
      <c r="AEI2" s="46"/>
      <c r="AEJ2" s="46"/>
      <c r="AEK2" s="46"/>
      <c r="AEL2" s="46"/>
      <c r="AEM2" s="46"/>
      <c r="AEN2" s="46"/>
      <c r="AEO2" s="46"/>
      <c r="AEP2" s="46"/>
      <c r="AEQ2" s="46"/>
      <c r="AER2" s="46"/>
      <c r="AES2" s="46"/>
      <c r="AET2" s="46"/>
      <c r="AEU2" s="46"/>
      <c r="AEV2" s="46"/>
      <c r="AEW2" s="46"/>
      <c r="AEX2" s="46"/>
      <c r="AEY2" s="46"/>
      <c r="AEZ2" s="46"/>
      <c r="AFA2" s="46"/>
      <c r="AFB2" s="46"/>
      <c r="AFC2" s="46"/>
      <c r="AFD2" s="46"/>
      <c r="AFE2" s="46"/>
      <c r="AFF2" s="46"/>
      <c r="AFG2" s="46"/>
      <c r="AFH2" s="46"/>
      <c r="AFI2" s="46"/>
      <c r="AFJ2" s="46"/>
      <c r="AFK2" s="46"/>
      <c r="AFL2" s="46"/>
      <c r="AFM2" s="46"/>
      <c r="AFN2" s="46"/>
      <c r="AFO2" s="46"/>
      <c r="AFP2" s="46"/>
      <c r="AFQ2" s="46"/>
      <c r="AFR2" s="46"/>
      <c r="AFS2" s="46"/>
      <c r="AFT2" s="46"/>
      <c r="AFU2" s="46"/>
      <c r="AFV2" s="46"/>
      <c r="AFW2" s="46"/>
      <c r="AFX2" s="46"/>
      <c r="AFY2" s="46"/>
      <c r="AFZ2" s="46"/>
      <c r="AGA2" s="46"/>
      <c r="AGB2" s="46"/>
      <c r="AGC2" s="46"/>
      <c r="AGD2" s="46"/>
      <c r="AGE2" s="46"/>
      <c r="AGF2" s="46"/>
      <c r="AGG2" s="46"/>
      <c r="AGH2" s="46"/>
      <c r="AGI2" s="46"/>
      <c r="AGJ2" s="46"/>
      <c r="AGK2" s="46"/>
      <c r="AGL2" s="46"/>
      <c r="AGM2" s="46"/>
      <c r="AGN2" s="46"/>
      <c r="AGO2" s="46"/>
      <c r="AGP2" s="46"/>
      <c r="AGQ2" s="46"/>
      <c r="AGR2" s="46"/>
      <c r="AGS2" s="46"/>
      <c r="AGT2" s="46"/>
      <c r="AGU2" s="46"/>
      <c r="AGV2" s="46"/>
      <c r="AGW2" s="46"/>
      <c r="AGX2" s="46"/>
      <c r="AGY2" s="46"/>
      <c r="AGZ2" s="46"/>
      <c r="AHA2" s="46"/>
      <c r="AHB2" s="46"/>
      <c r="AHC2" s="46"/>
      <c r="AHD2" s="46"/>
      <c r="AHE2" s="46"/>
      <c r="AHF2" s="46"/>
      <c r="AHG2" s="46"/>
      <c r="AHH2" s="46"/>
      <c r="AHI2" s="46"/>
      <c r="AHJ2" s="46"/>
      <c r="AHK2" s="46"/>
      <c r="AHL2" s="46"/>
      <c r="AHM2" s="46"/>
      <c r="AHN2" s="46"/>
      <c r="AHO2" s="46"/>
      <c r="AHP2" s="46"/>
      <c r="AHQ2" s="46"/>
      <c r="AHR2" s="46"/>
      <c r="AHS2" s="46"/>
      <c r="AHT2" s="46"/>
      <c r="AHU2" s="46"/>
      <c r="AHV2" s="46"/>
      <c r="AHW2" s="46"/>
      <c r="AHX2" s="46"/>
      <c r="AHY2" s="46"/>
      <c r="AHZ2" s="46"/>
      <c r="AIA2" s="46"/>
      <c r="AIB2" s="46"/>
      <c r="AIC2" s="46"/>
      <c r="AID2" s="46"/>
      <c r="AIE2" s="46"/>
      <c r="AIF2" s="46"/>
      <c r="AIG2" s="46"/>
      <c r="AIH2" s="46"/>
      <c r="AII2" s="46"/>
      <c r="AIJ2" s="46"/>
      <c r="AIK2" s="46"/>
      <c r="AIL2" s="46"/>
      <c r="AIM2" s="46"/>
      <c r="AIN2" s="46"/>
      <c r="AIO2" s="46"/>
      <c r="AIP2" s="46"/>
      <c r="AIQ2" s="46"/>
      <c r="AIR2" s="46"/>
      <c r="AIS2" s="46"/>
      <c r="AIT2" s="46"/>
      <c r="AIU2" s="46"/>
      <c r="AIV2" s="46"/>
      <c r="AIW2" s="46"/>
      <c r="AIX2" s="46"/>
      <c r="AIY2" s="46"/>
      <c r="AIZ2" s="46"/>
      <c r="AJA2" s="46"/>
      <c r="AJB2" s="46"/>
      <c r="AJC2" s="46"/>
      <c r="AJD2" s="46"/>
      <c r="AJE2" s="46"/>
      <c r="AJF2" s="46"/>
      <c r="AJG2" s="46"/>
      <c r="AJH2" s="46"/>
      <c r="AJI2" s="46"/>
      <c r="AJJ2" s="46"/>
      <c r="AJK2" s="46"/>
      <c r="AJL2" s="46"/>
      <c r="AJM2" s="46"/>
      <c r="AJN2" s="46"/>
      <c r="AJO2" s="46"/>
      <c r="AJP2" s="46"/>
      <c r="AJQ2" s="46"/>
      <c r="AJR2" s="46"/>
      <c r="AJS2" s="46"/>
      <c r="AJT2" s="46"/>
      <c r="AJU2" s="46"/>
      <c r="AJV2" s="46"/>
      <c r="AJW2" s="46"/>
      <c r="AJX2" s="46"/>
      <c r="AJY2" s="46"/>
      <c r="AJZ2" s="46"/>
      <c r="AKA2" s="46"/>
      <c r="AKB2" s="46"/>
      <c r="AKC2" s="46"/>
      <c r="AKD2" s="46"/>
      <c r="AKE2" s="46"/>
      <c r="AKF2" s="46"/>
      <c r="AKG2" s="46"/>
      <c r="AKH2" s="46"/>
      <c r="AKI2" s="46"/>
      <c r="AKJ2" s="46"/>
      <c r="AKK2" s="46"/>
      <c r="AKL2" s="46"/>
      <c r="AKM2" s="46"/>
      <c r="AKN2" s="46"/>
      <c r="AKO2" s="46"/>
      <c r="AKP2" s="46"/>
      <c r="AKQ2" s="46"/>
      <c r="AKR2" s="46"/>
      <c r="AKS2" s="46"/>
      <c r="AKT2" s="46"/>
      <c r="AKU2" s="46"/>
      <c r="AKV2" s="46"/>
      <c r="AKW2" s="46"/>
      <c r="AKX2" s="46"/>
      <c r="AKY2" s="46"/>
      <c r="AKZ2" s="46"/>
      <c r="ALA2" s="46"/>
      <c r="ALB2" s="46"/>
      <c r="ALC2" s="84"/>
      <c r="ALD2" s="1"/>
      <c r="ALE2" s="1"/>
      <c r="ALF2" s="1"/>
      <c r="ALG2" s="1"/>
      <c r="ALH2" s="1"/>
      <c r="ALI2" s="1"/>
      <c r="ALJ2" s="1"/>
      <c r="ALK2" s="1"/>
      <c r="ALL2" s="1"/>
      <c r="ALM2" s="1"/>
      <c r="ALN2" s="1"/>
      <c r="ALO2" s="1"/>
      <c r="ALP2"/>
      <c r="ALQ2"/>
      <c r="ALR2"/>
      <c r="ALS2"/>
      <c r="ALT2"/>
      <c r="ALU2"/>
      <c r="ALV2"/>
      <c r="ALW2"/>
      <c r="ALX2"/>
      <c r="ALY2"/>
      <c r="ALZ2"/>
      <c r="AMA2"/>
      <c r="AMB2"/>
      <c r="AMC2"/>
      <c r="AMD2"/>
      <c r="AME2"/>
      <c r="AMF2"/>
      <c r="AMG2"/>
      <c r="AMH2"/>
    </row>
    <row r="3" spans="1:1022" s="1" customFormat="1" ht="15.75" thickTop="1" x14ac:dyDescent="0.25">
      <c r="A3" s="56">
        <v>1114</v>
      </c>
      <c r="B3" t="str">
        <f>VLOOKUP(A3,[3]Sheet1!$A$1:$C$611,3,FALSE)</f>
        <v>მაღალი რანგის თანამდებობის პირები კონკრეტულ ინტერესთა მქონე ორგანიზაციებში</v>
      </c>
      <c r="C3" s="24">
        <v>27.378</v>
      </c>
      <c r="D3" s="24">
        <v>26.85</v>
      </c>
      <c r="E3" s="24">
        <v>0</v>
      </c>
      <c r="F3" s="24">
        <v>5</v>
      </c>
      <c r="G3" s="24">
        <v>3</v>
      </c>
      <c r="H3" s="24">
        <v>0</v>
      </c>
      <c r="I3" s="24">
        <v>0</v>
      </c>
      <c r="J3" s="24">
        <v>28.332999999999998</v>
      </c>
      <c r="K3" s="24">
        <v>5</v>
      </c>
      <c r="L3" s="24">
        <v>3.41</v>
      </c>
      <c r="M3" s="24">
        <v>98.971000000000004</v>
      </c>
      <c r="N3"/>
      <c r="O3" s="56">
        <v>1114</v>
      </c>
      <c r="P3" t="str">
        <f>VLOOKUP(O3,[3]Sheet1!$A$1:$C$611,3,FALSE)</f>
        <v>მაღალი რანგის თანამდებობის პირები კონკრეტულ ინტერესთა მქონე ორგანიზაციებში</v>
      </c>
      <c r="Q3" s="24">
        <v>2</v>
      </c>
      <c r="R3" s="24">
        <v>0</v>
      </c>
      <c r="S3" s="24">
        <v>0</v>
      </c>
      <c r="T3" s="24">
        <v>0</v>
      </c>
      <c r="U3" s="24">
        <v>13.677</v>
      </c>
      <c r="V3" s="24">
        <v>0</v>
      </c>
      <c r="W3" s="24">
        <v>0</v>
      </c>
      <c r="X3" s="24">
        <v>0</v>
      </c>
      <c r="Y3" s="24">
        <v>0</v>
      </c>
      <c r="Z3" s="24">
        <v>0</v>
      </c>
      <c r="AA3" s="24">
        <v>0</v>
      </c>
      <c r="AB3" s="24">
        <v>20.25</v>
      </c>
      <c r="AC3" s="24">
        <v>1</v>
      </c>
      <c r="AD3" s="24">
        <v>0</v>
      </c>
      <c r="AE3" s="24">
        <v>0</v>
      </c>
      <c r="AF3" s="24">
        <v>2</v>
      </c>
      <c r="AG3" s="24">
        <v>0</v>
      </c>
      <c r="AH3" s="24">
        <v>18.277999999999999</v>
      </c>
      <c r="AI3" s="24">
        <v>26.332999999999998</v>
      </c>
      <c r="AJ3" s="24">
        <v>0</v>
      </c>
      <c r="AK3" s="24">
        <v>1.333</v>
      </c>
      <c r="AL3" s="24">
        <v>14.1</v>
      </c>
      <c r="AM3" s="24">
        <v>0</v>
      </c>
      <c r="AN3" s="24">
        <v>0</v>
      </c>
      <c r="AO3" s="24">
        <v>0</v>
      </c>
      <c r="AP3" s="24">
        <v>0</v>
      </c>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row>
    <row r="4" spans="1:1022" s="1" customFormat="1" x14ac:dyDescent="0.25">
      <c r="A4" s="56">
        <v>1120</v>
      </c>
      <c r="B4" t="str">
        <f>VLOOKUP(A4,[3]Sheet1!$A$1:$C$611,3,FALSE)</f>
        <v>მმართველი დირექტორები და მთავარი აღმსარულებელი პირები</v>
      </c>
      <c r="C4" s="24">
        <v>324.94299999999998</v>
      </c>
      <c r="D4" s="24">
        <v>96.998000000000005</v>
      </c>
      <c r="E4" s="24">
        <v>1.333</v>
      </c>
      <c r="F4" s="24">
        <v>107.476</v>
      </c>
      <c r="G4" s="24">
        <v>12</v>
      </c>
      <c r="H4" s="24">
        <v>0</v>
      </c>
      <c r="I4" s="24">
        <v>4.7</v>
      </c>
      <c r="J4" s="24">
        <v>34.838000000000001</v>
      </c>
      <c r="K4" s="24">
        <v>9</v>
      </c>
      <c r="L4" s="24">
        <v>20.097000000000001</v>
      </c>
      <c r="M4" s="24">
        <v>611.38599999999997</v>
      </c>
      <c r="N4"/>
      <c r="O4" s="56">
        <v>1120</v>
      </c>
      <c r="P4" t="str">
        <f>VLOOKUP(O4,[3]Sheet1!$A$1:$C$611,3,FALSE)</f>
        <v>მმართველი დირექტორები და მთავარი აღმსარულებელი პირები</v>
      </c>
      <c r="Q4" s="24">
        <v>33.505000000000003</v>
      </c>
      <c r="R4" s="24">
        <v>1</v>
      </c>
      <c r="S4" s="24">
        <v>2.3330000000000002</v>
      </c>
      <c r="T4" s="24">
        <v>6.6669999999999998</v>
      </c>
      <c r="U4" s="24">
        <v>39.530999999999999</v>
      </c>
      <c r="V4" s="24">
        <v>6</v>
      </c>
      <c r="W4" s="24">
        <v>2</v>
      </c>
      <c r="X4" s="24">
        <v>3</v>
      </c>
      <c r="Y4" s="24">
        <v>2</v>
      </c>
      <c r="Z4" s="24">
        <v>3</v>
      </c>
      <c r="AA4" s="24">
        <v>10.667</v>
      </c>
      <c r="AB4" s="24">
        <v>3</v>
      </c>
      <c r="AC4" s="24">
        <v>0</v>
      </c>
      <c r="AD4" s="24">
        <v>1</v>
      </c>
      <c r="AE4" s="24">
        <v>1.25</v>
      </c>
      <c r="AF4" s="24">
        <v>2.4289999999999998</v>
      </c>
      <c r="AG4" s="24">
        <v>6.375</v>
      </c>
      <c r="AH4" s="24">
        <v>75.945999999999998</v>
      </c>
      <c r="AI4" s="24">
        <v>189.41200000000001</v>
      </c>
      <c r="AJ4" s="24">
        <v>14.273999999999999</v>
      </c>
      <c r="AK4" s="24">
        <v>52.298999999999999</v>
      </c>
      <c r="AL4" s="24">
        <v>110.5</v>
      </c>
      <c r="AM4" s="24">
        <v>2.3330000000000002</v>
      </c>
      <c r="AN4" s="24">
        <v>4</v>
      </c>
      <c r="AO4" s="24">
        <v>24.167000000000002</v>
      </c>
      <c r="AP4" s="24">
        <v>14.7</v>
      </c>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row>
    <row r="5" spans="1:1022" s="1" customFormat="1" x14ac:dyDescent="0.25">
      <c r="A5" s="56">
        <v>1211</v>
      </c>
      <c r="B5" t="str">
        <f>VLOOKUP(A5,[3]Sheet1!$A$1:$C$611,3,FALSE)</f>
        <v>ფინანსური მენეჯერები</v>
      </c>
      <c r="C5" s="24">
        <v>1.875</v>
      </c>
      <c r="D5" s="24">
        <v>2.6840000000000002</v>
      </c>
      <c r="E5" s="24">
        <v>0</v>
      </c>
      <c r="F5" s="24">
        <v>0</v>
      </c>
      <c r="G5" s="24">
        <v>0</v>
      </c>
      <c r="H5" s="24">
        <v>0</v>
      </c>
      <c r="I5" s="24">
        <v>0</v>
      </c>
      <c r="J5" s="24">
        <v>0</v>
      </c>
      <c r="K5" s="24">
        <v>0</v>
      </c>
      <c r="L5" s="24">
        <v>0</v>
      </c>
      <c r="M5" s="24">
        <v>4.5590000000000002</v>
      </c>
      <c r="N5"/>
      <c r="O5" s="56">
        <v>1211</v>
      </c>
      <c r="P5" t="str">
        <f>VLOOKUP(O5,[3]Sheet1!$A$1:$C$611,3,FALSE)</f>
        <v>ფინანსური მენეჯერები</v>
      </c>
      <c r="Q5" s="24">
        <v>0</v>
      </c>
      <c r="R5" s="24">
        <v>0</v>
      </c>
      <c r="S5" s="24">
        <v>0</v>
      </c>
      <c r="T5" s="24">
        <v>0</v>
      </c>
      <c r="U5" s="24">
        <v>0</v>
      </c>
      <c r="V5" s="24">
        <v>0</v>
      </c>
      <c r="W5" s="24">
        <v>0</v>
      </c>
      <c r="X5" s="24">
        <v>0</v>
      </c>
      <c r="Y5" s="24">
        <v>0</v>
      </c>
      <c r="Z5" s="24">
        <v>0</v>
      </c>
      <c r="AA5" s="24">
        <v>0</v>
      </c>
      <c r="AB5" s="24">
        <v>0</v>
      </c>
      <c r="AC5" s="24">
        <v>0</v>
      </c>
      <c r="AD5" s="24">
        <v>0</v>
      </c>
      <c r="AE5" s="24">
        <v>0</v>
      </c>
      <c r="AF5" s="24">
        <v>0</v>
      </c>
      <c r="AG5" s="24">
        <v>1.875</v>
      </c>
      <c r="AH5" s="24">
        <v>2.6840000000000002</v>
      </c>
      <c r="AI5" s="24">
        <v>0</v>
      </c>
      <c r="AJ5" s="24">
        <v>0</v>
      </c>
      <c r="AK5" s="24">
        <v>0</v>
      </c>
      <c r="AL5" s="24">
        <v>0</v>
      </c>
      <c r="AM5" s="24">
        <v>0</v>
      </c>
      <c r="AN5" s="24">
        <v>0</v>
      </c>
      <c r="AO5" s="24">
        <v>0</v>
      </c>
      <c r="AP5" s="24">
        <v>0</v>
      </c>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row>
    <row r="6" spans="1:1022" s="1" customFormat="1" x14ac:dyDescent="0.25">
      <c r="A6" s="56">
        <v>1212</v>
      </c>
      <c r="B6" t="str">
        <f>VLOOKUP(A6,[3]Sheet1!$A$1:$C$611,3,FALSE)</f>
        <v>ადამიანური რესურსების მენეჯერები</v>
      </c>
      <c r="C6" s="24">
        <v>14.7</v>
      </c>
      <c r="D6" s="24">
        <v>0</v>
      </c>
      <c r="E6" s="24">
        <v>0</v>
      </c>
      <c r="F6" s="24">
        <v>0</v>
      </c>
      <c r="G6" s="24">
        <v>0</v>
      </c>
      <c r="H6" s="24">
        <v>0</v>
      </c>
      <c r="I6" s="24">
        <v>0</v>
      </c>
      <c r="J6" s="24">
        <v>0</v>
      </c>
      <c r="K6" s="24">
        <v>0</v>
      </c>
      <c r="L6" s="24">
        <v>0</v>
      </c>
      <c r="M6" s="24">
        <v>14.7</v>
      </c>
      <c r="N6"/>
      <c r="O6" s="56">
        <v>1212</v>
      </c>
      <c r="P6" t="str">
        <f>VLOOKUP(O6,[3]Sheet1!$A$1:$C$611,3,FALSE)</f>
        <v>ადამიანური რესურსების მენეჯერები</v>
      </c>
      <c r="Q6" s="24">
        <v>0</v>
      </c>
      <c r="R6" s="24">
        <v>0</v>
      </c>
      <c r="S6" s="24">
        <v>0</v>
      </c>
      <c r="T6" s="24">
        <v>0</v>
      </c>
      <c r="U6" s="24">
        <v>0</v>
      </c>
      <c r="V6" s="24">
        <v>0</v>
      </c>
      <c r="W6" s="24">
        <v>0</v>
      </c>
      <c r="X6" s="24">
        <v>0</v>
      </c>
      <c r="Y6" s="24">
        <v>0</v>
      </c>
      <c r="Z6" s="24">
        <v>0</v>
      </c>
      <c r="AA6" s="24">
        <v>0</v>
      </c>
      <c r="AB6" s="24">
        <v>0</v>
      </c>
      <c r="AC6" s="24">
        <v>0</v>
      </c>
      <c r="AD6" s="24">
        <v>0</v>
      </c>
      <c r="AE6" s="24">
        <v>0</v>
      </c>
      <c r="AF6" s="24">
        <v>0</v>
      </c>
      <c r="AG6" s="24">
        <v>0</v>
      </c>
      <c r="AH6" s="24">
        <v>0</v>
      </c>
      <c r="AI6" s="24">
        <v>0</v>
      </c>
      <c r="AJ6" s="24">
        <v>0</v>
      </c>
      <c r="AK6" s="24">
        <v>0</v>
      </c>
      <c r="AL6" s="24">
        <v>0</v>
      </c>
      <c r="AM6" s="24">
        <v>0</v>
      </c>
      <c r="AN6" s="24">
        <v>0</v>
      </c>
      <c r="AO6" s="24">
        <v>0</v>
      </c>
      <c r="AP6" s="24">
        <v>14.7</v>
      </c>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row>
    <row r="7" spans="1:1022" s="1" customFormat="1" x14ac:dyDescent="0.25">
      <c r="A7" s="56">
        <v>1219</v>
      </c>
      <c r="B7" t="str">
        <f>VLOOKUP(A7,[3]Sheet1!$A$1:$C$611,3,FALSE)</f>
        <v>ბიზნეს-სერვისებისა და ადმინისტრაციის მენეჯერები,  რომელნიც უფრო დეტალურ კლასიფიკაციას აღარ ექვემდებარებიან</v>
      </c>
      <c r="C7" s="24">
        <v>162.5</v>
      </c>
      <c r="D7" s="24">
        <v>2.8889999999999998</v>
      </c>
      <c r="E7" s="24">
        <v>0</v>
      </c>
      <c r="F7" s="24">
        <v>0</v>
      </c>
      <c r="G7" s="24">
        <v>0</v>
      </c>
      <c r="H7" s="24">
        <v>0</v>
      </c>
      <c r="I7" s="24">
        <v>0</v>
      </c>
      <c r="J7" s="24">
        <v>1.333</v>
      </c>
      <c r="K7" s="24">
        <v>0</v>
      </c>
      <c r="L7" s="24">
        <v>0</v>
      </c>
      <c r="M7" s="24">
        <v>166.72200000000001</v>
      </c>
      <c r="N7"/>
      <c r="O7" s="56">
        <v>1219</v>
      </c>
      <c r="P7" t="str">
        <f>VLOOKUP(O7,[3]Sheet1!$A$1:$C$611,3,FALSE)</f>
        <v>ბიზნეს-სერვისებისა და ადმინისტრაციის მენეჯერები,  რომელნიც უფრო დეტალურ კლასიფიკაციას აღარ ექვემდებარებიან</v>
      </c>
      <c r="Q7" s="24">
        <v>0</v>
      </c>
      <c r="R7" s="24">
        <v>0</v>
      </c>
      <c r="S7" s="24">
        <v>1.333</v>
      </c>
      <c r="T7" s="24">
        <v>0</v>
      </c>
      <c r="U7" s="24">
        <v>0</v>
      </c>
      <c r="V7" s="24">
        <v>0</v>
      </c>
      <c r="W7" s="24">
        <v>0</v>
      </c>
      <c r="X7" s="24">
        <v>0</v>
      </c>
      <c r="Y7" s="24">
        <v>0</v>
      </c>
      <c r="Z7" s="24">
        <v>0</v>
      </c>
      <c r="AA7" s="24">
        <v>0</v>
      </c>
      <c r="AB7" s="24">
        <v>0</v>
      </c>
      <c r="AC7" s="24">
        <v>0</v>
      </c>
      <c r="AD7" s="24">
        <v>0</v>
      </c>
      <c r="AE7" s="24">
        <v>0</v>
      </c>
      <c r="AF7" s="24">
        <v>0</v>
      </c>
      <c r="AG7" s="24">
        <v>0</v>
      </c>
      <c r="AH7" s="24">
        <v>0</v>
      </c>
      <c r="AI7" s="24">
        <v>0</v>
      </c>
      <c r="AJ7" s="24">
        <v>2.8889999999999998</v>
      </c>
      <c r="AK7" s="24">
        <v>0</v>
      </c>
      <c r="AL7" s="24">
        <v>162.5</v>
      </c>
      <c r="AM7" s="24">
        <v>0</v>
      </c>
      <c r="AN7" s="24">
        <v>0</v>
      </c>
      <c r="AO7" s="24">
        <v>0</v>
      </c>
      <c r="AP7" s="24">
        <v>0</v>
      </c>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row>
    <row r="8" spans="1:1022" s="1" customFormat="1" x14ac:dyDescent="0.25">
      <c r="A8" s="56">
        <v>1221</v>
      </c>
      <c r="B8" t="str">
        <f>VLOOKUP(A8,[3]Sheet1!$A$1:$C$611,3,FALSE)</f>
        <v xml:space="preserve"> გაყიდვების და მარკეტინგის მენეჯერები</v>
      </c>
      <c r="C8" s="24">
        <v>14.833</v>
      </c>
      <c r="D8" s="24">
        <v>12.808999999999999</v>
      </c>
      <c r="E8" s="24">
        <v>0</v>
      </c>
      <c r="F8" s="24">
        <v>0</v>
      </c>
      <c r="G8" s="24">
        <v>0</v>
      </c>
      <c r="H8" s="24">
        <v>0</v>
      </c>
      <c r="I8" s="24">
        <v>0</v>
      </c>
      <c r="J8" s="24">
        <v>0</v>
      </c>
      <c r="K8" s="24">
        <v>0</v>
      </c>
      <c r="L8" s="24">
        <v>0</v>
      </c>
      <c r="M8" s="24">
        <v>27.643000000000001</v>
      </c>
      <c r="N8"/>
      <c r="O8" s="56">
        <v>1221</v>
      </c>
      <c r="P8" t="str">
        <f>VLOOKUP(O8,[3]Sheet1!$A$1:$C$611,3,FALSE)</f>
        <v xml:space="preserve"> გაყიდვების და მარკეტინგის მენეჯერები</v>
      </c>
      <c r="Q8" s="24">
        <v>0</v>
      </c>
      <c r="R8" s="24">
        <v>0</v>
      </c>
      <c r="S8" s="24">
        <v>0</v>
      </c>
      <c r="T8" s="24">
        <v>0</v>
      </c>
      <c r="U8" s="24">
        <v>0</v>
      </c>
      <c r="V8" s="24">
        <v>0</v>
      </c>
      <c r="W8" s="24">
        <v>0</v>
      </c>
      <c r="X8" s="24">
        <v>0</v>
      </c>
      <c r="Y8" s="24">
        <v>0</v>
      </c>
      <c r="Z8" s="24">
        <v>0</v>
      </c>
      <c r="AA8" s="24">
        <v>0</v>
      </c>
      <c r="AB8" s="24">
        <v>1.556</v>
      </c>
      <c r="AC8" s="24">
        <v>0</v>
      </c>
      <c r="AD8" s="24">
        <v>0</v>
      </c>
      <c r="AE8" s="24">
        <v>0</v>
      </c>
      <c r="AF8" s="24">
        <v>0</v>
      </c>
      <c r="AG8" s="24">
        <v>0</v>
      </c>
      <c r="AH8" s="24">
        <v>15.962</v>
      </c>
      <c r="AI8" s="24">
        <v>10.125</v>
      </c>
      <c r="AJ8" s="24">
        <v>0</v>
      </c>
      <c r="AK8" s="24">
        <v>0</v>
      </c>
      <c r="AL8" s="24">
        <v>0</v>
      </c>
      <c r="AM8" s="24">
        <v>0</v>
      </c>
      <c r="AN8" s="24">
        <v>0</v>
      </c>
      <c r="AO8" s="24">
        <v>0</v>
      </c>
      <c r="AP8" s="24">
        <v>0</v>
      </c>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row>
    <row r="9" spans="1:1022" s="1" customFormat="1" x14ac:dyDescent="0.25">
      <c r="A9" s="56">
        <v>1311</v>
      </c>
      <c r="B9" t="str">
        <f>VLOOKUP(A9,[3]Sheet1!$A$1:$C$611,3,FALSE)</f>
        <v>სასოფლო-სამეურნეო და სატყეო წარმოების მენეჯერები</v>
      </c>
      <c r="C9" s="24">
        <v>0</v>
      </c>
      <c r="D9" s="24">
        <v>0</v>
      </c>
      <c r="E9" s="24">
        <v>0</v>
      </c>
      <c r="F9" s="24">
        <v>0</v>
      </c>
      <c r="G9" s="24">
        <v>2.25</v>
      </c>
      <c r="H9" s="24">
        <v>0</v>
      </c>
      <c r="I9" s="24">
        <v>0</v>
      </c>
      <c r="J9" s="24">
        <v>0</v>
      </c>
      <c r="K9" s="24">
        <v>0</v>
      </c>
      <c r="L9" s="24">
        <v>0</v>
      </c>
      <c r="M9" s="24">
        <v>2.25</v>
      </c>
      <c r="N9"/>
      <c r="O9" s="56">
        <v>1311</v>
      </c>
      <c r="P9" t="str">
        <f>VLOOKUP(O9,[3]Sheet1!$A$1:$C$611,3,FALSE)</f>
        <v>სასოფლო-სამეურნეო და სატყეო წარმოების მენეჯერები</v>
      </c>
      <c r="Q9" s="24">
        <v>0</v>
      </c>
      <c r="R9" s="24">
        <v>0</v>
      </c>
      <c r="S9" s="24">
        <v>0</v>
      </c>
      <c r="T9" s="24">
        <v>0</v>
      </c>
      <c r="U9" s="24">
        <v>2.25</v>
      </c>
      <c r="V9" s="24">
        <v>0</v>
      </c>
      <c r="W9" s="24">
        <v>0</v>
      </c>
      <c r="X9" s="24">
        <v>0</v>
      </c>
      <c r="Y9" s="24">
        <v>0</v>
      </c>
      <c r="Z9" s="24">
        <v>0</v>
      </c>
      <c r="AA9" s="24">
        <v>0</v>
      </c>
      <c r="AB9" s="24">
        <v>0</v>
      </c>
      <c r="AC9" s="24">
        <v>0</v>
      </c>
      <c r="AD9" s="24">
        <v>0</v>
      </c>
      <c r="AE9" s="24">
        <v>0</v>
      </c>
      <c r="AF9" s="24">
        <v>0</v>
      </c>
      <c r="AG9" s="24">
        <v>0</v>
      </c>
      <c r="AH9" s="24">
        <v>0</v>
      </c>
      <c r="AI9" s="24">
        <v>0</v>
      </c>
      <c r="AJ9" s="24">
        <v>0</v>
      </c>
      <c r="AK9" s="24">
        <v>0</v>
      </c>
      <c r="AL9" s="24">
        <v>0</v>
      </c>
      <c r="AM9" s="24">
        <v>0</v>
      </c>
      <c r="AN9" s="24">
        <v>0</v>
      </c>
      <c r="AO9" s="24">
        <v>0</v>
      </c>
      <c r="AP9" s="24">
        <v>0</v>
      </c>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row>
    <row r="10" spans="1:1022" x14ac:dyDescent="0.25">
      <c r="A10" s="56">
        <v>1321</v>
      </c>
      <c r="B10" t="str">
        <f>VLOOKUP(A10,[3]Sheet1!$A$1:$C$611,3,FALSE)</f>
        <v>წარმოების მენეჯერები</v>
      </c>
      <c r="C10" s="24">
        <v>0</v>
      </c>
      <c r="D10" s="24">
        <v>5.4</v>
      </c>
      <c r="E10" s="24">
        <v>0</v>
      </c>
      <c r="F10" s="24">
        <v>0</v>
      </c>
      <c r="G10" s="24">
        <v>0</v>
      </c>
      <c r="H10" s="24">
        <v>0</v>
      </c>
      <c r="I10" s="24">
        <v>0</v>
      </c>
      <c r="J10" s="24">
        <v>2</v>
      </c>
      <c r="K10" s="24">
        <v>0</v>
      </c>
      <c r="L10" s="24">
        <v>1</v>
      </c>
      <c r="M10" s="24">
        <v>8.4</v>
      </c>
      <c r="O10" s="56">
        <v>1321</v>
      </c>
      <c r="P10" t="str">
        <f>VLOOKUP(O10,[3]Sheet1!$A$1:$C$611,3,FALSE)</f>
        <v>წარმოების მენეჯერები</v>
      </c>
      <c r="Q10" s="24">
        <v>0</v>
      </c>
      <c r="R10" s="24">
        <v>0</v>
      </c>
      <c r="S10" s="24">
        <v>0</v>
      </c>
      <c r="T10" s="24">
        <v>0</v>
      </c>
      <c r="U10" s="24">
        <v>0</v>
      </c>
      <c r="V10" s="24">
        <v>4</v>
      </c>
      <c r="W10" s="24">
        <v>0</v>
      </c>
      <c r="X10" s="24">
        <v>0</v>
      </c>
      <c r="Y10" s="24">
        <v>2</v>
      </c>
      <c r="Z10" s="24">
        <v>0</v>
      </c>
      <c r="AA10" s="24">
        <v>1.4</v>
      </c>
      <c r="AB10" s="24">
        <v>1</v>
      </c>
      <c r="AC10" s="24">
        <v>0</v>
      </c>
      <c r="AD10" s="24">
        <v>0</v>
      </c>
      <c r="AE10" s="24">
        <v>0</v>
      </c>
      <c r="AF10" s="24">
        <v>0</v>
      </c>
      <c r="AG10" s="24">
        <v>0</v>
      </c>
      <c r="AH10" s="24">
        <v>0</v>
      </c>
      <c r="AI10" s="24">
        <v>0</v>
      </c>
      <c r="AJ10" s="24">
        <v>0</v>
      </c>
      <c r="AK10" s="24">
        <v>0</v>
      </c>
      <c r="AL10" s="24">
        <v>0</v>
      </c>
      <c r="AM10" s="24">
        <v>0</v>
      </c>
      <c r="AN10" s="24">
        <v>0</v>
      </c>
      <c r="AO10" s="24">
        <v>0</v>
      </c>
      <c r="AP10" s="24">
        <v>0</v>
      </c>
    </row>
    <row r="11" spans="1:1022" x14ac:dyDescent="0.25">
      <c r="A11" s="56">
        <v>1322</v>
      </c>
      <c r="B11" t="str">
        <f>VLOOKUP(A11,[3]Sheet1!$A$1:$C$611,3,FALSE)</f>
        <v>სამთო სამუშაოების განყოფილებათა მენეჯერები</v>
      </c>
      <c r="C11" s="24">
        <v>0</v>
      </c>
      <c r="D11" s="24">
        <v>0</v>
      </c>
      <c r="E11" s="24">
        <v>0</v>
      </c>
      <c r="F11" s="24">
        <v>3.3330000000000002</v>
      </c>
      <c r="G11" s="24">
        <v>0</v>
      </c>
      <c r="H11" s="24">
        <v>0</v>
      </c>
      <c r="I11" s="24">
        <v>0</v>
      </c>
      <c r="J11" s="24">
        <v>0</v>
      </c>
      <c r="K11" s="24">
        <v>0</v>
      </c>
      <c r="L11" s="24">
        <v>5.3330000000000002</v>
      </c>
      <c r="M11" s="24">
        <v>8.6669999999999998</v>
      </c>
      <c r="O11" s="56">
        <v>1322</v>
      </c>
      <c r="P11" t="str">
        <f>VLOOKUP(O11,[3]Sheet1!$A$1:$C$611,3,FALSE)</f>
        <v>სამთო სამუშაოების განყოფილებათა მენეჯერები</v>
      </c>
      <c r="Q11" s="24">
        <v>0</v>
      </c>
      <c r="R11" s="24">
        <v>0</v>
      </c>
      <c r="S11" s="24">
        <v>0</v>
      </c>
      <c r="T11" s="24">
        <v>8.6669999999999998</v>
      </c>
      <c r="U11" s="24">
        <v>0</v>
      </c>
      <c r="V11" s="24">
        <v>0</v>
      </c>
      <c r="W11" s="24">
        <v>0</v>
      </c>
      <c r="X11" s="24">
        <v>0</v>
      </c>
      <c r="Y11" s="24">
        <v>0</v>
      </c>
      <c r="Z11" s="24">
        <v>0</v>
      </c>
      <c r="AA11" s="24">
        <v>0</v>
      </c>
      <c r="AB11" s="24">
        <v>0</v>
      </c>
      <c r="AC11" s="24">
        <v>0</v>
      </c>
      <c r="AD11" s="24">
        <v>0</v>
      </c>
      <c r="AE11" s="24">
        <v>0</v>
      </c>
      <c r="AF11" s="24">
        <v>0</v>
      </c>
      <c r="AG11" s="24">
        <v>0</v>
      </c>
      <c r="AH11" s="24">
        <v>0</v>
      </c>
      <c r="AI11" s="24">
        <v>0</v>
      </c>
      <c r="AJ11" s="24">
        <v>0</v>
      </c>
      <c r="AK11" s="24">
        <v>0</v>
      </c>
      <c r="AL11" s="24">
        <v>0</v>
      </c>
      <c r="AM11" s="24">
        <v>0</v>
      </c>
      <c r="AN11" s="24">
        <v>0</v>
      </c>
      <c r="AO11" s="24">
        <v>0</v>
      </c>
      <c r="AP11" s="24">
        <v>0</v>
      </c>
    </row>
    <row r="12" spans="1:1022" x14ac:dyDescent="0.25">
      <c r="A12" s="56">
        <v>1323</v>
      </c>
      <c r="B12" t="str">
        <f>VLOOKUP(A12,[3]Sheet1!$A$1:$C$611,3,FALSE)</f>
        <v>მენეჯერები მშენებლობის საკითხებში</v>
      </c>
      <c r="C12" s="24">
        <v>5</v>
      </c>
      <c r="D12" s="24">
        <v>0</v>
      </c>
      <c r="E12" s="24">
        <v>0</v>
      </c>
      <c r="F12" s="24">
        <v>0</v>
      </c>
      <c r="G12" s="24">
        <v>0</v>
      </c>
      <c r="H12" s="24">
        <v>0</v>
      </c>
      <c r="I12" s="24">
        <v>0</v>
      </c>
      <c r="J12" s="24">
        <v>0</v>
      </c>
      <c r="K12" s="24">
        <v>0</v>
      </c>
      <c r="L12" s="24">
        <v>0</v>
      </c>
      <c r="M12" s="24">
        <v>5</v>
      </c>
      <c r="O12" s="56">
        <v>1323</v>
      </c>
      <c r="P12" t="str">
        <f>VLOOKUP(O12,[3]Sheet1!$A$1:$C$611,3,FALSE)</f>
        <v>მენეჯერები მშენებლობის საკითხებში</v>
      </c>
      <c r="Q12" s="24">
        <v>0</v>
      </c>
      <c r="R12" s="24">
        <v>0</v>
      </c>
      <c r="S12" s="24">
        <v>0</v>
      </c>
      <c r="T12" s="24">
        <v>0</v>
      </c>
      <c r="U12" s="24">
        <v>0</v>
      </c>
      <c r="V12" s="24">
        <v>0</v>
      </c>
      <c r="W12" s="24">
        <v>0</v>
      </c>
      <c r="X12" s="24">
        <v>0</v>
      </c>
      <c r="Y12" s="24">
        <v>0</v>
      </c>
      <c r="Z12" s="24">
        <v>0</v>
      </c>
      <c r="AA12" s="24">
        <v>0</v>
      </c>
      <c r="AB12" s="24">
        <v>0</v>
      </c>
      <c r="AC12" s="24">
        <v>5</v>
      </c>
      <c r="AD12" s="24">
        <v>0</v>
      </c>
      <c r="AE12" s="24">
        <v>0</v>
      </c>
      <c r="AF12" s="24">
        <v>0</v>
      </c>
      <c r="AG12" s="24">
        <v>0</v>
      </c>
      <c r="AH12" s="24">
        <v>0</v>
      </c>
      <c r="AI12" s="24">
        <v>0</v>
      </c>
      <c r="AJ12" s="24">
        <v>0</v>
      </c>
      <c r="AK12" s="24">
        <v>0</v>
      </c>
      <c r="AL12" s="24">
        <v>0</v>
      </c>
      <c r="AM12" s="24">
        <v>0</v>
      </c>
      <c r="AN12" s="24">
        <v>0</v>
      </c>
      <c r="AO12" s="24">
        <v>0</v>
      </c>
      <c r="AP12" s="24">
        <v>0</v>
      </c>
    </row>
    <row r="13" spans="1:1022" x14ac:dyDescent="0.25">
      <c r="A13" s="56">
        <v>1324</v>
      </c>
      <c r="B13" t="str">
        <f>VLOOKUP(A13,[3]Sheet1!$A$1:$C$611,3,FALSE)</f>
        <v>მომარაგება, განაწილებისა და შესაბამის სექტორთა მენეჯერები</v>
      </c>
      <c r="C13" s="24">
        <v>66.388999999999996</v>
      </c>
      <c r="D13" s="24">
        <v>1</v>
      </c>
      <c r="E13" s="24">
        <v>0</v>
      </c>
      <c r="F13" s="24">
        <v>0</v>
      </c>
      <c r="G13" s="24">
        <v>0</v>
      </c>
      <c r="H13" s="24">
        <v>0</v>
      </c>
      <c r="I13" s="24">
        <v>0</v>
      </c>
      <c r="J13" s="24">
        <v>0</v>
      </c>
      <c r="K13" s="24">
        <v>0</v>
      </c>
      <c r="L13" s="24">
        <v>0</v>
      </c>
      <c r="M13" s="24">
        <v>67.388999999999996</v>
      </c>
      <c r="O13" s="56">
        <v>1324</v>
      </c>
      <c r="P13" t="str">
        <f>VLOOKUP(O13,[3]Sheet1!$A$1:$C$611,3,FALSE)</f>
        <v>მომარაგება, განაწილებისა და შესაბამის სექტორთა მენეჯერები</v>
      </c>
      <c r="Q13" s="24">
        <v>0</v>
      </c>
      <c r="R13" s="24">
        <v>0</v>
      </c>
      <c r="S13" s="24">
        <v>0</v>
      </c>
      <c r="T13" s="24">
        <v>0</v>
      </c>
      <c r="U13" s="24">
        <v>0</v>
      </c>
      <c r="V13" s="24">
        <v>0</v>
      </c>
      <c r="W13" s="24">
        <v>0</v>
      </c>
      <c r="X13" s="24">
        <v>0</v>
      </c>
      <c r="Y13" s="24">
        <v>0</v>
      </c>
      <c r="Z13" s="24">
        <v>0</v>
      </c>
      <c r="AA13" s="24">
        <v>0</v>
      </c>
      <c r="AB13" s="24">
        <v>1</v>
      </c>
      <c r="AC13" s="24">
        <v>0</v>
      </c>
      <c r="AD13" s="24">
        <v>0</v>
      </c>
      <c r="AE13" s="24">
        <v>0</v>
      </c>
      <c r="AF13" s="24">
        <v>0</v>
      </c>
      <c r="AG13" s="24">
        <v>0</v>
      </c>
      <c r="AH13" s="24">
        <v>66.388999999999996</v>
      </c>
      <c r="AI13" s="24">
        <v>0</v>
      </c>
      <c r="AJ13" s="24">
        <v>0</v>
      </c>
      <c r="AK13" s="24">
        <v>0</v>
      </c>
      <c r="AL13" s="24">
        <v>0</v>
      </c>
      <c r="AM13" s="24">
        <v>0</v>
      </c>
      <c r="AN13" s="24">
        <v>0</v>
      </c>
      <c r="AO13" s="24">
        <v>0</v>
      </c>
      <c r="AP13" s="24">
        <v>0</v>
      </c>
    </row>
    <row r="14" spans="1:1022" x14ac:dyDescent="0.25">
      <c r="A14" s="56">
        <v>1349</v>
      </c>
      <c r="B14" t="str">
        <f>VLOOKUP(A14,[3]Sheet1!$A$1:$C$611,3,FALSE)</f>
        <v>პროფესიონალურ სერვისთა მენეჯერები, რომელნიც უფრო დეტალურ კლასიფიკაციას არ ექვემდებარება</v>
      </c>
      <c r="C14" s="24">
        <v>201.70400000000001</v>
      </c>
      <c r="D14" s="24">
        <v>2.8889999999999998</v>
      </c>
      <c r="E14" s="24">
        <v>0</v>
      </c>
      <c r="F14" s="24">
        <v>4.1429999999999998</v>
      </c>
      <c r="G14" s="24">
        <v>0</v>
      </c>
      <c r="H14" s="24">
        <v>0</v>
      </c>
      <c r="I14" s="24">
        <v>0</v>
      </c>
      <c r="J14" s="24">
        <v>1</v>
      </c>
      <c r="K14" s="24">
        <v>0</v>
      </c>
      <c r="L14" s="24">
        <v>0</v>
      </c>
      <c r="M14" s="24">
        <v>209.73599999999999</v>
      </c>
      <c r="O14" s="56">
        <v>1349</v>
      </c>
      <c r="P14" t="str">
        <f>VLOOKUP(O14,[3]Sheet1!$A$1:$C$611,3,FALSE)</f>
        <v>პროფესიონალურ სერვისთა მენეჯერები, რომელნიც უფრო დეტალურ კლასიფიკაციას არ ექვემდებარება</v>
      </c>
      <c r="Q14" s="24">
        <v>0</v>
      </c>
      <c r="R14" s="24">
        <v>0</v>
      </c>
      <c r="S14" s="24">
        <v>0</v>
      </c>
      <c r="T14" s="24">
        <v>1</v>
      </c>
      <c r="U14" s="24">
        <v>0</v>
      </c>
      <c r="V14" s="24">
        <v>0</v>
      </c>
      <c r="W14" s="24">
        <v>0</v>
      </c>
      <c r="X14" s="24">
        <v>0</v>
      </c>
      <c r="Y14" s="24">
        <v>0</v>
      </c>
      <c r="Z14" s="24">
        <v>0</v>
      </c>
      <c r="AA14" s="24">
        <v>0</v>
      </c>
      <c r="AB14" s="24">
        <v>0</v>
      </c>
      <c r="AC14" s="24">
        <v>0</v>
      </c>
      <c r="AD14" s="24">
        <v>0</v>
      </c>
      <c r="AE14" s="24">
        <v>0</v>
      </c>
      <c r="AF14" s="24">
        <v>0</v>
      </c>
      <c r="AG14" s="24">
        <v>0</v>
      </c>
      <c r="AH14" s="24">
        <v>41.832999999999998</v>
      </c>
      <c r="AI14" s="24">
        <v>128.053</v>
      </c>
      <c r="AJ14" s="24">
        <v>2.8889999999999998</v>
      </c>
      <c r="AK14" s="24">
        <v>6.8179999999999996</v>
      </c>
      <c r="AL14" s="24">
        <v>25</v>
      </c>
      <c r="AM14" s="24">
        <v>4.1429999999999998</v>
      </c>
      <c r="AN14" s="24">
        <v>0</v>
      </c>
      <c r="AO14" s="24">
        <v>0</v>
      </c>
      <c r="AP14" s="24">
        <v>0</v>
      </c>
    </row>
    <row r="15" spans="1:1022" x14ac:dyDescent="0.25">
      <c r="A15" s="56">
        <v>1411</v>
      </c>
      <c r="B15" t="str">
        <f>VLOOKUP(A15,[3]Sheet1!$A$1:$C$611,3,FALSE)</f>
        <v>სასტუმროების მენეჯერები</v>
      </c>
      <c r="C15" s="24">
        <v>0</v>
      </c>
      <c r="D15" s="24">
        <v>96.888999999999996</v>
      </c>
      <c r="E15" s="24">
        <v>0</v>
      </c>
      <c r="F15" s="24">
        <v>0</v>
      </c>
      <c r="G15" s="24">
        <v>0</v>
      </c>
      <c r="H15" s="24">
        <v>0</v>
      </c>
      <c r="I15" s="24">
        <v>0</v>
      </c>
      <c r="J15" s="24">
        <v>0</v>
      </c>
      <c r="K15" s="24">
        <v>12</v>
      </c>
      <c r="L15" s="24">
        <v>0</v>
      </c>
      <c r="M15" s="24">
        <v>108.889</v>
      </c>
      <c r="O15" s="56">
        <v>1411</v>
      </c>
      <c r="P15" t="str">
        <f>VLOOKUP(O15,[3]Sheet1!$A$1:$C$611,3,FALSE)</f>
        <v>სასტუმროების მენეჯერები</v>
      </c>
      <c r="Q15" s="24">
        <v>0</v>
      </c>
      <c r="R15" s="24">
        <v>0</v>
      </c>
      <c r="S15" s="24">
        <v>0</v>
      </c>
      <c r="T15" s="24">
        <v>0</v>
      </c>
      <c r="U15" s="24">
        <v>0</v>
      </c>
      <c r="V15" s="24">
        <v>0</v>
      </c>
      <c r="W15" s="24">
        <v>0</v>
      </c>
      <c r="X15" s="24">
        <v>0</v>
      </c>
      <c r="Y15" s="24">
        <v>0</v>
      </c>
      <c r="Z15" s="24">
        <v>0</v>
      </c>
      <c r="AA15" s="24">
        <v>0</v>
      </c>
      <c r="AB15" s="24">
        <v>0</v>
      </c>
      <c r="AC15" s="24">
        <v>0</v>
      </c>
      <c r="AD15" s="24">
        <v>0</v>
      </c>
      <c r="AE15" s="24">
        <v>0</v>
      </c>
      <c r="AF15" s="24">
        <v>0</v>
      </c>
      <c r="AG15" s="24">
        <v>0</v>
      </c>
      <c r="AH15" s="24">
        <v>0</v>
      </c>
      <c r="AI15" s="24">
        <v>0</v>
      </c>
      <c r="AJ15" s="24">
        <v>108.889</v>
      </c>
      <c r="AK15" s="24">
        <v>0</v>
      </c>
      <c r="AL15" s="24">
        <v>0</v>
      </c>
      <c r="AM15" s="24">
        <v>0</v>
      </c>
      <c r="AN15" s="24">
        <v>0</v>
      </c>
      <c r="AO15" s="24">
        <v>0</v>
      </c>
      <c r="AP15" s="24">
        <v>0</v>
      </c>
    </row>
    <row r="16" spans="1:1022" x14ac:dyDescent="0.25">
      <c r="A16" s="56">
        <v>1412</v>
      </c>
      <c r="B16" t="str">
        <f>VLOOKUP(A16,[3]Sheet1!$A$1:$C$611,3,FALSE)</f>
        <v>რესტორნების მენეჯერები</v>
      </c>
      <c r="C16" s="24">
        <v>0</v>
      </c>
      <c r="D16" s="24">
        <v>12.888999999999999</v>
      </c>
      <c r="E16" s="24">
        <v>0</v>
      </c>
      <c r="F16" s="24">
        <v>0</v>
      </c>
      <c r="G16" s="24">
        <v>0</v>
      </c>
      <c r="H16" s="24">
        <v>0</v>
      </c>
      <c r="I16" s="24">
        <v>0</v>
      </c>
      <c r="J16" s="24">
        <v>4.5</v>
      </c>
      <c r="K16" s="24">
        <v>0</v>
      </c>
      <c r="L16" s="24">
        <v>0</v>
      </c>
      <c r="M16" s="24">
        <v>17.388999999999999</v>
      </c>
      <c r="O16" s="56">
        <v>1412</v>
      </c>
      <c r="P16" t="str">
        <f>VLOOKUP(O16,[3]Sheet1!$A$1:$C$611,3,FALSE)</f>
        <v>რესტორნების მენეჯერები</v>
      </c>
      <c r="Q16" s="24">
        <v>0</v>
      </c>
      <c r="R16" s="24">
        <v>0</v>
      </c>
      <c r="S16" s="24">
        <v>0</v>
      </c>
      <c r="T16" s="24">
        <v>0</v>
      </c>
      <c r="U16" s="24">
        <v>0</v>
      </c>
      <c r="V16" s="24">
        <v>0</v>
      </c>
      <c r="W16" s="24">
        <v>0</v>
      </c>
      <c r="X16" s="24">
        <v>0</v>
      </c>
      <c r="Y16" s="24">
        <v>0</v>
      </c>
      <c r="Z16" s="24">
        <v>0</v>
      </c>
      <c r="AA16" s="24">
        <v>0</v>
      </c>
      <c r="AB16" s="24">
        <v>0</v>
      </c>
      <c r="AC16" s="24">
        <v>0</v>
      </c>
      <c r="AD16" s="24">
        <v>0</v>
      </c>
      <c r="AE16" s="24">
        <v>0</v>
      </c>
      <c r="AF16" s="24">
        <v>0</v>
      </c>
      <c r="AG16" s="24">
        <v>0</v>
      </c>
      <c r="AH16" s="24">
        <v>0</v>
      </c>
      <c r="AI16" s="24">
        <v>0</v>
      </c>
      <c r="AJ16" s="24">
        <v>17.388999999999999</v>
      </c>
      <c r="AK16" s="24">
        <v>0</v>
      </c>
      <c r="AL16" s="24">
        <v>0</v>
      </c>
      <c r="AM16" s="24">
        <v>0</v>
      </c>
      <c r="AN16" s="24">
        <v>0</v>
      </c>
      <c r="AO16" s="24">
        <v>0</v>
      </c>
      <c r="AP16" s="24">
        <v>0</v>
      </c>
    </row>
    <row r="17" spans="1:42" x14ac:dyDescent="0.25">
      <c r="A17" s="56">
        <v>1439</v>
      </c>
      <c r="B17" t="str">
        <f>VLOOKUP(A17,[3]Sheet1!$A$1:$C$611,3,FALSE)</f>
        <v>მომსახურების მენეჯერები, რომელნიც  შემდგომ კლასიფიკაციას არ ექვემდებარებიან</v>
      </c>
      <c r="C17" s="24">
        <v>7</v>
      </c>
      <c r="D17" s="24">
        <v>8.8889999999999993</v>
      </c>
      <c r="E17" s="24">
        <v>0</v>
      </c>
      <c r="F17" s="24">
        <v>0</v>
      </c>
      <c r="G17" s="24">
        <v>0</v>
      </c>
      <c r="H17" s="24">
        <v>0</v>
      </c>
      <c r="I17" s="24">
        <v>0</v>
      </c>
      <c r="J17" s="24">
        <v>4</v>
      </c>
      <c r="K17" s="24">
        <v>0</v>
      </c>
      <c r="L17" s="24">
        <v>0</v>
      </c>
      <c r="M17" s="24">
        <v>19.888999999999999</v>
      </c>
      <c r="O17" s="56">
        <v>1439</v>
      </c>
      <c r="P17" t="str">
        <f>VLOOKUP(O17,[3]Sheet1!$A$1:$C$611,3,FALSE)</f>
        <v>მომსახურების მენეჯერები, რომელნიც  შემდგომ კლასიფიკაციას არ ექვემდებარებიან</v>
      </c>
      <c r="Q17" s="24">
        <v>4</v>
      </c>
      <c r="R17" s="24">
        <v>0</v>
      </c>
      <c r="S17" s="24">
        <v>0</v>
      </c>
      <c r="T17" s="24">
        <v>0</v>
      </c>
      <c r="U17" s="24">
        <v>0</v>
      </c>
      <c r="V17" s="24">
        <v>0</v>
      </c>
      <c r="W17" s="24">
        <v>0</v>
      </c>
      <c r="X17" s="24">
        <v>0</v>
      </c>
      <c r="Y17" s="24">
        <v>0</v>
      </c>
      <c r="Z17" s="24">
        <v>0</v>
      </c>
      <c r="AA17" s="24">
        <v>0</v>
      </c>
      <c r="AB17" s="24">
        <v>0</v>
      </c>
      <c r="AC17" s="24">
        <v>0</v>
      </c>
      <c r="AD17" s="24">
        <v>0</v>
      </c>
      <c r="AE17" s="24">
        <v>0</v>
      </c>
      <c r="AF17" s="24">
        <v>0</v>
      </c>
      <c r="AG17" s="24">
        <v>0</v>
      </c>
      <c r="AH17" s="24">
        <v>0</v>
      </c>
      <c r="AI17" s="24">
        <v>0</v>
      </c>
      <c r="AJ17" s="24">
        <v>0</v>
      </c>
      <c r="AK17" s="24">
        <v>2.8889999999999998</v>
      </c>
      <c r="AL17" s="24">
        <v>0</v>
      </c>
      <c r="AM17" s="24">
        <v>0</v>
      </c>
      <c r="AN17" s="24">
        <v>0</v>
      </c>
      <c r="AO17" s="24">
        <v>13</v>
      </c>
      <c r="AP17" s="24">
        <v>0</v>
      </c>
    </row>
    <row r="18" spans="1:42" x14ac:dyDescent="0.25">
      <c r="A18" s="56">
        <v>2132</v>
      </c>
      <c r="B18" t="str">
        <f>VLOOKUP(A18,[3]Sheet1!$A$1:$C$611,3,FALSE)</f>
        <v xml:space="preserve">სასოფლო-სამეურნეო, სატყეო და თევზჭერის კონსულტანტები </v>
      </c>
      <c r="C18" s="24">
        <v>1.4</v>
      </c>
      <c r="D18" s="24">
        <v>0</v>
      </c>
      <c r="E18" s="24">
        <v>0</v>
      </c>
      <c r="F18" s="24">
        <v>0</v>
      </c>
      <c r="G18" s="24">
        <v>0</v>
      </c>
      <c r="H18" s="24">
        <v>0</v>
      </c>
      <c r="I18" s="24">
        <v>0</v>
      </c>
      <c r="J18" s="24">
        <v>2.1819999999999999</v>
      </c>
      <c r="K18" s="24">
        <v>0</v>
      </c>
      <c r="L18" s="24">
        <v>0</v>
      </c>
      <c r="M18" s="24">
        <v>3.5819999999999999</v>
      </c>
      <c r="O18" s="56">
        <v>2132</v>
      </c>
      <c r="P18" t="str">
        <f>VLOOKUP(O18,[3]Sheet1!$A$1:$C$611,3,FALSE)</f>
        <v xml:space="preserve">სასოფლო-სამეურნეო, სატყეო და თევზჭერის კონსულტანტები </v>
      </c>
      <c r="Q18" s="24">
        <v>3.5819999999999999</v>
      </c>
      <c r="R18" s="24">
        <v>0</v>
      </c>
      <c r="S18" s="24">
        <v>0</v>
      </c>
      <c r="T18" s="24">
        <v>0</v>
      </c>
      <c r="U18" s="24">
        <v>0</v>
      </c>
      <c r="V18" s="24">
        <v>0</v>
      </c>
      <c r="W18" s="24">
        <v>0</v>
      </c>
      <c r="X18" s="24">
        <v>0</v>
      </c>
      <c r="Y18" s="24">
        <v>0</v>
      </c>
      <c r="Z18" s="24">
        <v>0</v>
      </c>
      <c r="AA18" s="24">
        <v>0</v>
      </c>
      <c r="AB18" s="24">
        <v>0</v>
      </c>
      <c r="AC18" s="24">
        <v>0</v>
      </c>
      <c r="AD18" s="24">
        <v>0</v>
      </c>
      <c r="AE18" s="24">
        <v>0</v>
      </c>
      <c r="AF18" s="24">
        <v>0</v>
      </c>
      <c r="AG18" s="24">
        <v>0</v>
      </c>
      <c r="AH18" s="24">
        <v>0</v>
      </c>
      <c r="AI18" s="24">
        <v>0</v>
      </c>
      <c r="AJ18" s="24">
        <v>0</v>
      </c>
      <c r="AK18" s="24">
        <v>0</v>
      </c>
      <c r="AL18" s="24">
        <v>0</v>
      </c>
      <c r="AM18" s="24">
        <v>0</v>
      </c>
      <c r="AN18" s="24">
        <v>0</v>
      </c>
      <c r="AO18" s="24">
        <v>0</v>
      </c>
      <c r="AP18" s="24">
        <v>0</v>
      </c>
    </row>
    <row r="19" spans="1:42" x14ac:dyDescent="0.25">
      <c r="A19" s="56">
        <v>2141</v>
      </c>
      <c r="B19" t="str">
        <f>VLOOKUP(A19,[3]Sheet1!$A$1:$C$611,3,FALSE)</f>
        <v>ინდუსტრიული და წარმოების ინჟინრები</v>
      </c>
      <c r="C19" s="24">
        <v>0</v>
      </c>
      <c r="D19" s="24">
        <v>0</v>
      </c>
      <c r="E19" s="24">
        <v>0</v>
      </c>
      <c r="F19" s="24">
        <v>11</v>
      </c>
      <c r="G19" s="24">
        <v>0</v>
      </c>
      <c r="H19" s="24">
        <v>0</v>
      </c>
      <c r="I19" s="24">
        <v>0</v>
      </c>
      <c r="J19" s="24">
        <v>0</v>
      </c>
      <c r="K19" s="24">
        <v>0</v>
      </c>
      <c r="L19" s="24">
        <v>0</v>
      </c>
      <c r="M19" s="24">
        <v>11</v>
      </c>
      <c r="O19" s="56">
        <v>2141</v>
      </c>
      <c r="P19" t="str">
        <f>VLOOKUP(O19,[3]Sheet1!$A$1:$C$611,3,FALSE)</f>
        <v>ინდუსტრიული და წარმოების ინჟინრები</v>
      </c>
      <c r="Q19" s="24">
        <v>0</v>
      </c>
      <c r="R19" s="24">
        <v>0</v>
      </c>
      <c r="S19" s="24">
        <v>0</v>
      </c>
      <c r="T19" s="24">
        <v>0</v>
      </c>
      <c r="U19" s="24">
        <v>0</v>
      </c>
      <c r="V19" s="24">
        <v>0</v>
      </c>
      <c r="W19" s="24">
        <v>0</v>
      </c>
      <c r="X19" s="24">
        <v>0</v>
      </c>
      <c r="Y19" s="24">
        <v>0</v>
      </c>
      <c r="Z19" s="24">
        <v>11</v>
      </c>
      <c r="AA19" s="24">
        <v>0</v>
      </c>
      <c r="AB19" s="24">
        <v>0</v>
      </c>
      <c r="AC19" s="24">
        <v>0</v>
      </c>
      <c r="AD19" s="24">
        <v>0</v>
      </c>
      <c r="AE19" s="24">
        <v>0</v>
      </c>
      <c r="AF19" s="24">
        <v>0</v>
      </c>
      <c r="AG19" s="24">
        <v>0</v>
      </c>
      <c r="AH19" s="24">
        <v>0</v>
      </c>
      <c r="AI19" s="24">
        <v>0</v>
      </c>
      <c r="AJ19" s="24">
        <v>0</v>
      </c>
      <c r="AK19" s="24">
        <v>0</v>
      </c>
      <c r="AL19" s="24">
        <v>0</v>
      </c>
      <c r="AM19" s="24">
        <v>0</v>
      </c>
      <c r="AN19" s="24">
        <v>0</v>
      </c>
      <c r="AO19" s="24">
        <v>0</v>
      </c>
      <c r="AP19" s="24">
        <v>0</v>
      </c>
    </row>
    <row r="20" spans="1:42" x14ac:dyDescent="0.25">
      <c r="A20" s="56">
        <v>2142</v>
      </c>
      <c r="B20" t="str">
        <f>VLOOKUP(A20,[3]Sheet1!$A$1:$C$611,3,FALSE)</f>
        <v>ინჟინერ-მშენებლები</v>
      </c>
      <c r="C20" s="24">
        <v>232.77799999999999</v>
      </c>
      <c r="D20" s="24">
        <v>2.6840000000000002</v>
      </c>
      <c r="E20" s="24">
        <v>0</v>
      </c>
      <c r="F20" s="24">
        <v>0</v>
      </c>
      <c r="G20" s="24">
        <v>0</v>
      </c>
      <c r="H20" s="24">
        <v>0</v>
      </c>
      <c r="I20" s="24">
        <v>0</v>
      </c>
      <c r="J20" s="24">
        <v>4.5</v>
      </c>
      <c r="K20" s="24">
        <v>0</v>
      </c>
      <c r="L20" s="24">
        <v>0</v>
      </c>
      <c r="M20" s="24">
        <v>239.96199999999999</v>
      </c>
      <c r="O20" s="56">
        <v>2142</v>
      </c>
      <c r="P20" t="str">
        <f>VLOOKUP(O20,[3]Sheet1!$A$1:$C$611,3,FALSE)</f>
        <v>ინჟინერ-მშენებლები</v>
      </c>
      <c r="Q20" s="24">
        <v>0</v>
      </c>
      <c r="R20" s="24">
        <v>0</v>
      </c>
      <c r="S20" s="24">
        <v>0</v>
      </c>
      <c r="T20" s="24">
        <v>0</v>
      </c>
      <c r="U20" s="24">
        <v>0</v>
      </c>
      <c r="V20" s="24">
        <v>0</v>
      </c>
      <c r="W20" s="24">
        <v>0</v>
      </c>
      <c r="X20" s="24">
        <v>0</v>
      </c>
      <c r="Y20" s="24">
        <v>0</v>
      </c>
      <c r="Z20" s="24">
        <v>0</v>
      </c>
      <c r="AA20" s="24">
        <v>0</v>
      </c>
      <c r="AB20" s="24">
        <v>0</v>
      </c>
      <c r="AC20" s="24">
        <v>0</v>
      </c>
      <c r="AD20" s="24">
        <v>0</v>
      </c>
      <c r="AE20" s="24">
        <v>0</v>
      </c>
      <c r="AF20" s="24">
        <v>0</v>
      </c>
      <c r="AG20" s="24">
        <v>0</v>
      </c>
      <c r="AH20" s="24">
        <v>139.96199999999999</v>
      </c>
      <c r="AI20" s="24">
        <v>0</v>
      </c>
      <c r="AJ20" s="24">
        <v>0</v>
      </c>
      <c r="AK20" s="24">
        <v>0</v>
      </c>
      <c r="AL20" s="24">
        <v>100</v>
      </c>
      <c r="AM20" s="24">
        <v>0</v>
      </c>
      <c r="AN20" s="24">
        <v>0</v>
      </c>
      <c r="AO20" s="24">
        <v>0</v>
      </c>
      <c r="AP20" s="24">
        <v>0</v>
      </c>
    </row>
    <row r="21" spans="1:42" x14ac:dyDescent="0.25">
      <c r="A21" s="56">
        <v>2144</v>
      </c>
      <c r="B21" t="str">
        <f>VLOOKUP(A21,[3]Sheet1!$A$1:$C$611,3,FALSE)</f>
        <v>ინჟინერ-მექანიკოსები</v>
      </c>
      <c r="C21" s="24">
        <v>26.143000000000001</v>
      </c>
      <c r="D21" s="24">
        <v>5</v>
      </c>
      <c r="E21" s="24">
        <v>0</v>
      </c>
      <c r="F21" s="24">
        <v>0</v>
      </c>
      <c r="G21" s="24">
        <v>12.5</v>
      </c>
      <c r="H21" s="24">
        <v>0</v>
      </c>
      <c r="I21" s="24">
        <v>0</v>
      </c>
      <c r="J21" s="24">
        <v>0</v>
      </c>
      <c r="K21" s="24">
        <v>0</v>
      </c>
      <c r="L21" s="24">
        <v>0</v>
      </c>
      <c r="M21" s="24">
        <v>43.643000000000001</v>
      </c>
      <c r="O21" s="56">
        <v>2144</v>
      </c>
      <c r="P21" t="str">
        <f>VLOOKUP(O21,[3]Sheet1!$A$1:$C$611,3,FALSE)</f>
        <v>ინჟინერ-მექანიკოსები</v>
      </c>
      <c r="Q21" s="24">
        <v>4</v>
      </c>
      <c r="R21" s="24">
        <v>0</v>
      </c>
      <c r="S21" s="24">
        <v>1</v>
      </c>
      <c r="T21" s="24">
        <v>0</v>
      </c>
      <c r="U21" s="24">
        <v>0</v>
      </c>
      <c r="V21" s="24">
        <v>1</v>
      </c>
      <c r="W21" s="24">
        <v>0</v>
      </c>
      <c r="X21" s="24">
        <v>0</v>
      </c>
      <c r="Y21" s="24">
        <v>0</v>
      </c>
      <c r="Z21" s="24">
        <v>0</v>
      </c>
      <c r="AA21" s="24">
        <v>0</v>
      </c>
      <c r="AB21" s="24">
        <v>0</v>
      </c>
      <c r="AC21" s="24">
        <v>0</v>
      </c>
      <c r="AD21" s="24">
        <v>0</v>
      </c>
      <c r="AE21" s="24">
        <v>0</v>
      </c>
      <c r="AF21" s="24">
        <v>0</v>
      </c>
      <c r="AG21" s="24">
        <v>12.5</v>
      </c>
      <c r="AH21" s="24">
        <v>25.143000000000001</v>
      </c>
      <c r="AI21" s="24">
        <v>0</v>
      </c>
      <c r="AJ21" s="24">
        <v>0</v>
      </c>
      <c r="AK21" s="24">
        <v>0</v>
      </c>
      <c r="AL21" s="24">
        <v>0</v>
      </c>
      <c r="AM21" s="24">
        <v>0</v>
      </c>
      <c r="AN21" s="24">
        <v>0</v>
      </c>
      <c r="AO21" s="24">
        <v>0</v>
      </c>
      <c r="AP21" s="24">
        <v>0</v>
      </c>
    </row>
    <row r="22" spans="1:42" x14ac:dyDescent="0.25">
      <c r="A22" s="56">
        <v>2145</v>
      </c>
      <c r="B22" t="str">
        <f>VLOOKUP(A22,[3]Sheet1!$A$1:$C$611,3,FALSE)</f>
        <v>ინჟინერ-ქიმიკოსები</v>
      </c>
      <c r="C22" s="24">
        <v>0</v>
      </c>
      <c r="D22" s="24">
        <v>2</v>
      </c>
      <c r="E22" s="24">
        <v>0</v>
      </c>
      <c r="F22" s="24">
        <v>1.4</v>
      </c>
      <c r="G22" s="24">
        <v>0</v>
      </c>
      <c r="H22" s="24">
        <v>0</v>
      </c>
      <c r="I22" s="24">
        <v>0</v>
      </c>
      <c r="J22" s="24">
        <v>4</v>
      </c>
      <c r="K22" s="24">
        <v>1</v>
      </c>
      <c r="L22" s="24">
        <v>0</v>
      </c>
      <c r="M22" s="24">
        <v>8.4</v>
      </c>
      <c r="O22" s="56">
        <v>2145</v>
      </c>
      <c r="P22" t="str">
        <f>VLOOKUP(O22,[3]Sheet1!$A$1:$C$611,3,FALSE)</f>
        <v>ინჟინერ-ქიმიკოსები</v>
      </c>
      <c r="Q22" s="24">
        <v>6</v>
      </c>
      <c r="R22" s="24">
        <v>0</v>
      </c>
      <c r="S22" s="24">
        <v>0</v>
      </c>
      <c r="T22" s="24">
        <v>0</v>
      </c>
      <c r="U22" s="24">
        <v>2.4</v>
      </c>
      <c r="V22" s="24">
        <v>0</v>
      </c>
      <c r="W22" s="24">
        <v>0</v>
      </c>
      <c r="X22" s="24">
        <v>0</v>
      </c>
      <c r="Y22" s="24">
        <v>0</v>
      </c>
      <c r="Z22" s="24">
        <v>0</v>
      </c>
      <c r="AA22" s="24">
        <v>0</v>
      </c>
      <c r="AB22" s="24">
        <v>0</v>
      </c>
      <c r="AC22" s="24">
        <v>0</v>
      </c>
      <c r="AD22" s="24">
        <v>0</v>
      </c>
      <c r="AE22" s="24">
        <v>0</v>
      </c>
      <c r="AF22" s="24">
        <v>0</v>
      </c>
      <c r="AG22" s="24">
        <v>0</v>
      </c>
      <c r="AH22" s="24">
        <v>0</v>
      </c>
      <c r="AI22" s="24">
        <v>0</v>
      </c>
      <c r="AJ22" s="24">
        <v>0</v>
      </c>
      <c r="AK22" s="24">
        <v>0</v>
      </c>
      <c r="AL22" s="24">
        <v>0</v>
      </c>
      <c r="AM22" s="24">
        <v>0</v>
      </c>
      <c r="AN22" s="24">
        <v>0</v>
      </c>
      <c r="AO22" s="24">
        <v>0</v>
      </c>
      <c r="AP22" s="24">
        <v>0</v>
      </c>
    </row>
    <row r="23" spans="1:42" x14ac:dyDescent="0.25">
      <c r="A23" s="56">
        <v>2146</v>
      </c>
      <c r="B23" t="str">
        <f>VLOOKUP(A23,[3]Sheet1!$A$1:$C$611,3,FALSE)</f>
        <v>სამთო, მეტალურგიული და მასთან დაკავშირებული დარგების პროფესიონალები</v>
      </c>
      <c r="C23" s="24">
        <v>12.5</v>
      </c>
      <c r="D23" s="24">
        <v>0</v>
      </c>
      <c r="E23" s="24">
        <v>0</v>
      </c>
      <c r="F23" s="24">
        <v>0</v>
      </c>
      <c r="G23" s="24">
        <v>0</v>
      </c>
      <c r="H23" s="24">
        <v>0</v>
      </c>
      <c r="I23" s="24">
        <v>0</v>
      </c>
      <c r="J23" s="24">
        <v>4</v>
      </c>
      <c r="K23" s="24">
        <v>0</v>
      </c>
      <c r="L23" s="24">
        <v>3</v>
      </c>
      <c r="M23" s="24">
        <v>19.5</v>
      </c>
      <c r="O23" s="56">
        <v>2146</v>
      </c>
      <c r="P23" t="str">
        <f>VLOOKUP(O23,[3]Sheet1!$A$1:$C$611,3,FALSE)</f>
        <v>სამთო, მეტალურგიული და მასთან დაკავშირებული დარგების პროფესიონალები</v>
      </c>
      <c r="Q23" s="24">
        <v>0</v>
      </c>
      <c r="R23" s="24">
        <v>0</v>
      </c>
      <c r="S23" s="24">
        <v>4</v>
      </c>
      <c r="T23" s="24">
        <v>0</v>
      </c>
      <c r="U23" s="24">
        <v>0</v>
      </c>
      <c r="V23" s="24">
        <v>0</v>
      </c>
      <c r="W23" s="24">
        <v>0</v>
      </c>
      <c r="X23" s="24">
        <v>0</v>
      </c>
      <c r="Y23" s="24">
        <v>0</v>
      </c>
      <c r="Z23" s="24">
        <v>0</v>
      </c>
      <c r="AA23" s="24">
        <v>0</v>
      </c>
      <c r="AB23" s="24">
        <v>3</v>
      </c>
      <c r="AC23" s="24">
        <v>0</v>
      </c>
      <c r="AD23" s="24">
        <v>0</v>
      </c>
      <c r="AE23" s="24">
        <v>0</v>
      </c>
      <c r="AF23" s="24">
        <v>0</v>
      </c>
      <c r="AG23" s="24">
        <v>0</v>
      </c>
      <c r="AH23" s="24">
        <v>0</v>
      </c>
      <c r="AI23" s="24">
        <v>0</v>
      </c>
      <c r="AJ23" s="24">
        <v>0</v>
      </c>
      <c r="AK23" s="24">
        <v>0</v>
      </c>
      <c r="AL23" s="24">
        <v>12.5</v>
      </c>
      <c r="AM23" s="24">
        <v>0</v>
      </c>
      <c r="AN23" s="24">
        <v>0</v>
      </c>
      <c r="AO23" s="24">
        <v>0</v>
      </c>
      <c r="AP23" s="24">
        <v>0</v>
      </c>
    </row>
    <row r="24" spans="1:42" x14ac:dyDescent="0.25">
      <c r="A24" s="56">
        <v>2149</v>
      </c>
      <c r="B24" t="str">
        <f>VLOOKUP(A24,[3]Sheet1!$A$1:$C$611,3,FALSE)</f>
        <v>ინჟინერ-მექანიკოსები,  რომელთაც შემდგომ კლასიფიკაციას არ ექვემდებარებიან</v>
      </c>
      <c r="C24" s="24">
        <v>1</v>
      </c>
      <c r="D24" s="24">
        <v>0</v>
      </c>
      <c r="E24" s="24">
        <v>0</v>
      </c>
      <c r="F24" s="24">
        <v>0</v>
      </c>
      <c r="G24" s="24">
        <v>0</v>
      </c>
      <c r="H24" s="24">
        <v>0</v>
      </c>
      <c r="I24" s="24">
        <v>0</v>
      </c>
      <c r="J24" s="24">
        <v>2</v>
      </c>
      <c r="K24" s="24">
        <v>0</v>
      </c>
      <c r="L24" s="24">
        <v>0</v>
      </c>
      <c r="M24" s="24">
        <v>3</v>
      </c>
      <c r="O24" s="56">
        <v>2149</v>
      </c>
      <c r="P24" t="str">
        <f>VLOOKUP(O24,[3]Sheet1!$A$1:$C$611,3,FALSE)</f>
        <v>ინჟინერ-მექანიკოსები,  რომელთაც შემდგომ კლასიფიკაციას არ ექვემდებარებიან</v>
      </c>
      <c r="Q24" s="24">
        <v>2</v>
      </c>
      <c r="R24" s="24">
        <v>0</v>
      </c>
      <c r="S24" s="24">
        <v>1</v>
      </c>
      <c r="T24" s="24">
        <v>0</v>
      </c>
      <c r="U24" s="24">
        <v>0</v>
      </c>
      <c r="V24" s="24">
        <v>0</v>
      </c>
      <c r="W24" s="24">
        <v>0</v>
      </c>
      <c r="X24" s="24">
        <v>0</v>
      </c>
      <c r="Y24" s="24">
        <v>0</v>
      </c>
      <c r="Z24" s="24">
        <v>0</v>
      </c>
      <c r="AA24" s="24">
        <v>0</v>
      </c>
      <c r="AB24" s="24">
        <v>0</v>
      </c>
      <c r="AC24" s="24">
        <v>0</v>
      </c>
      <c r="AD24" s="24">
        <v>0</v>
      </c>
      <c r="AE24" s="24">
        <v>0</v>
      </c>
      <c r="AF24" s="24">
        <v>0</v>
      </c>
      <c r="AG24" s="24">
        <v>0</v>
      </c>
      <c r="AH24" s="24">
        <v>0</v>
      </c>
      <c r="AI24" s="24">
        <v>0</v>
      </c>
      <c r="AJ24" s="24">
        <v>0</v>
      </c>
      <c r="AK24" s="24">
        <v>0</v>
      </c>
      <c r="AL24" s="24">
        <v>0</v>
      </c>
      <c r="AM24" s="24">
        <v>0</v>
      </c>
      <c r="AN24" s="24">
        <v>0</v>
      </c>
      <c r="AO24" s="24">
        <v>0</v>
      </c>
      <c r="AP24" s="24">
        <v>0</v>
      </c>
    </row>
    <row r="25" spans="1:42" x14ac:dyDescent="0.25">
      <c r="A25" s="56">
        <v>2166</v>
      </c>
      <c r="B25" t="str">
        <f>VLOOKUP(A25,[3]Sheet1!$A$1:$C$611,3,FALSE)</f>
        <v>მულტიმედია და გრაფიკული დიზაინერები</v>
      </c>
      <c r="C25" s="24">
        <v>3.5790000000000002</v>
      </c>
      <c r="D25" s="24">
        <v>0</v>
      </c>
      <c r="E25" s="24">
        <v>0</v>
      </c>
      <c r="F25" s="24">
        <v>0</v>
      </c>
      <c r="G25" s="24">
        <v>0</v>
      </c>
      <c r="H25" s="24">
        <v>0</v>
      </c>
      <c r="I25" s="24">
        <v>0</v>
      </c>
      <c r="J25" s="24">
        <v>0</v>
      </c>
      <c r="K25" s="24">
        <v>0</v>
      </c>
      <c r="L25" s="24">
        <v>0</v>
      </c>
      <c r="M25" s="24">
        <v>3.5790000000000002</v>
      </c>
      <c r="O25" s="56">
        <v>2166</v>
      </c>
      <c r="P25" t="str">
        <f>VLOOKUP(O25,[3]Sheet1!$A$1:$C$611,3,FALSE)</f>
        <v>მულტიმედია და გრაფიკული დიზაინერები</v>
      </c>
      <c r="Q25" s="24">
        <v>0</v>
      </c>
      <c r="R25" s="24">
        <v>0</v>
      </c>
      <c r="S25" s="24">
        <v>0</v>
      </c>
      <c r="T25" s="24">
        <v>0</v>
      </c>
      <c r="U25" s="24">
        <v>3.5790000000000002</v>
      </c>
      <c r="V25" s="24">
        <v>0</v>
      </c>
      <c r="W25" s="24">
        <v>0</v>
      </c>
      <c r="X25" s="24">
        <v>0</v>
      </c>
      <c r="Y25" s="24">
        <v>0</v>
      </c>
      <c r="Z25" s="24">
        <v>0</v>
      </c>
      <c r="AA25" s="24">
        <v>0</v>
      </c>
      <c r="AB25" s="24">
        <v>0</v>
      </c>
      <c r="AC25" s="24">
        <v>0</v>
      </c>
      <c r="AD25" s="24">
        <v>0</v>
      </c>
      <c r="AE25" s="24">
        <v>0</v>
      </c>
      <c r="AF25" s="24">
        <v>0</v>
      </c>
      <c r="AG25" s="24">
        <v>0</v>
      </c>
      <c r="AH25" s="24">
        <v>0</v>
      </c>
      <c r="AI25" s="24">
        <v>0</v>
      </c>
      <c r="AJ25" s="24">
        <v>0</v>
      </c>
      <c r="AK25" s="24">
        <v>0</v>
      </c>
      <c r="AL25" s="24">
        <v>0</v>
      </c>
      <c r="AM25" s="24">
        <v>0</v>
      </c>
      <c r="AN25" s="24">
        <v>0</v>
      </c>
      <c r="AO25" s="24">
        <v>0</v>
      </c>
      <c r="AP25" s="24">
        <v>0</v>
      </c>
    </row>
    <row r="26" spans="1:42" x14ac:dyDescent="0.25">
      <c r="A26" s="56">
        <v>2212</v>
      </c>
      <c r="B26" t="str">
        <f>VLOOKUP(A26,[3]Sheet1!$A$1:$C$611,3,FALSE)</f>
        <v>სპეციალური განხრის პრაქტიკოსი ექიმი / სპეციალისტი</v>
      </c>
      <c r="C26" s="24">
        <v>16.765000000000001</v>
      </c>
      <c r="D26" s="24">
        <v>3.25</v>
      </c>
      <c r="E26" s="24">
        <v>0</v>
      </c>
      <c r="F26" s="24">
        <v>0</v>
      </c>
      <c r="G26" s="24">
        <v>0</v>
      </c>
      <c r="H26" s="24">
        <v>0</v>
      </c>
      <c r="I26" s="24">
        <v>0</v>
      </c>
      <c r="J26" s="24">
        <v>0</v>
      </c>
      <c r="K26" s="24">
        <v>0</v>
      </c>
      <c r="L26" s="24">
        <v>0</v>
      </c>
      <c r="M26" s="24">
        <v>20.015000000000001</v>
      </c>
      <c r="O26" s="56">
        <v>2212</v>
      </c>
      <c r="P26" t="str">
        <f>VLOOKUP(O26,[3]Sheet1!$A$1:$C$611,3,FALSE)</f>
        <v>სპეციალური განხრის პრაქტიკოსი ექიმი / სპეციალისტი</v>
      </c>
      <c r="Q26" s="24">
        <v>0</v>
      </c>
      <c r="R26" s="24">
        <v>0</v>
      </c>
      <c r="S26" s="24">
        <v>0</v>
      </c>
      <c r="T26" s="24">
        <v>0</v>
      </c>
      <c r="U26" s="24">
        <v>0</v>
      </c>
      <c r="V26" s="24">
        <v>0</v>
      </c>
      <c r="W26" s="24">
        <v>0</v>
      </c>
      <c r="X26" s="24">
        <v>0</v>
      </c>
      <c r="Y26" s="24">
        <v>0</v>
      </c>
      <c r="Z26" s="24">
        <v>0</v>
      </c>
      <c r="AA26" s="24">
        <v>0</v>
      </c>
      <c r="AB26" s="24">
        <v>0</v>
      </c>
      <c r="AC26" s="24">
        <v>0</v>
      </c>
      <c r="AD26" s="24">
        <v>0</v>
      </c>
      <c r="AE26" s="24">
        <v>0</v>
      </c>
      <c r="AF26" s="24">
        <v>0</v>
      </c>
      <c r="AG26" s="24">
        <v>0</v>
      </c>
      <c r="AH26" s="24">
        <v>0</v>
      </c>
      <c r="AI26" s="24">
        <v>0</v>
      </c>
      <c r="AJ26" s="24">
        <v>0</v>
      </c>
      <c r="AK26" s="24">
        <v>0</v>
      </c>
      <c r="AL26" s="24">
        <v>0</v>
      </c>
      <c r="AM26" s="24">
        <v>0</v>
      </c>
      <c r="AN26" s="24">
        <v>20.015000000000001</v>
      </c>
      <c r="AO26" s="24">
        <v>0</v>
      </c>
      <c r="AP26" s="24">
        <v>0</v>
      </c>
    </row>
    <row r="27" spans="1:42" x14ac:dyDescent="0.25">
      <c r="A27" s="56">
        <v>2221</v>
      </c>
      <c r="B27" t="str">
        <f>VLOOKUP(A27,[3]Sheet1!$A$1:$C$611,3,FALSE)</f>
        <v>პროფესიონალი ექთნები</v>
      </c>
      <c r="C27" s="24">
        <v>11.176</v>
      </c>
      <c r="D27" s="24">
        <v>0</v>
      </c>
      <c r="E27" s="24">
        <v>0</v>
      </c>
      <c r="F27" s="24">
        <v>0</v>
      </c>
      <c r="G27" s="24">
        <v>0</v>
      </c>
      <c r="H27" s="24">
        <v>0</v>
      </c>
      <c r="I27" s="24">
        <v>0</v>
      </c>
      <c r="J27" s="24">
        <v>0</v>
      </c>
      <c r="K27" s="24">
        <v>0</v>
      </c>
      <c r="L27" s="24">
        <v>0</v>
      </c>
      <c r="M27" s="24">
        <v>11.176</v>
      </c>
      <c r="O27" s="56">
        <v>2221</v>
      </c>
      <c r="P27" t="str">
        <f>VLOOKUP(O27,[3]Sheet1!$A$1:$C$611,3,FALSE)</f>
        <v>პროფესიონალი ექთნები</v>
      </c>
      <c r="Q27" s="24">
        <v>0</v>
      </c>
      <c r="R27" s="24">
        <v>0</v>
      </c>
      <c r="S27" s="24">
        <v>0</v>
      </c>
      <c r="T27" s="24">
        <v>0</v>
      </c>
      <c r="U27" s="24">
        <v>0</v>
      </c>
      <c r="V27" s="24">
        <v>0</v>
      </c>
      <c r="W27" s="24">
        <v>0</v>
      </c>
      <c r="X27" s="24">
        <v>0</v>
      </c>
      <c r="Y27" s="24">
        <v>0</v>
      </c>
      <c r="Z27" s="24">
        <v>0</v>
      </c>
      <c r="AA27" s="24">
        <v>0</v>
      </c>
      <c r="AB27" s="24">
        <v>0</v>
      </c>
      <c r="AC27" s="24">
        <v>0</v>
      </c>
      <c r="AD27" s="24">
        <v>0</v>
      </c>
      <c r="AE27" s="24">
        <v>0</v>
      </c>
      <c r="AF27" s="24">
        <v>0</v>
      </c>
      <c r="AG27" s="24">
        <v>0</v>
      </c>
      <c r="AH27" s="24">
        <v>0</v>
      </c>
      <c r="AI27" s="24">
        <v>0</v>
      </c>
      <c r="AJ27" s="24">
        <v>0</v>
      </c>
      <c r="AK27" s="24">
        <v>0</v>
      </c>
      <c r="AL27" s="24">
        <v>0</v>
      </c>
      <c r="AM27" s="24">
        <v>0</v>
      </c>
      <c r="AN27" s="24">
        <v>11.176</v>
      </c>
      <c r="AO27" s="24">
        <v>0</v>
      </c>
      <c r="AP27" s="24">
        <v>0</v>
      </c>
    </row>
    <row r="28" spans="1:42" x14ac:dyDescent="0.25">
      <c r="A28" s="56">
        <v>2250</v>
      </c>
      <c r="B28" t="str">
        <f>VLOOKUP(A28,[3]Sheet1!$A$1:$C$611,3,FALSE)</f>
        <v>ვეტერინარები</v>
      </c>
      <c r="C28" s="24">
        <v>0</v>
      </c>
      <c r="D28" s="24">
        <v>0</v>
      </c>
      <c r="E28" s="24">
        <v>0</v>
      </c>
      <c r="F28" s="24">
        <v>0</v>
      </c>
      <c r="G28" s="24">
        <v>0</v>
      </c>
      <c r="H28" s="24">
        <v>0</v>
      </c>
      <c r="I28" s="24">
        <v>0</v>
      </c>
      <c r="J28" s="24">
        <v>6</v>
      </c>
      <c r="K28" s="24">
        <v>0</v>
      </c>
      <c r="L28" s="24">
        <v>0</v>
      </c>
      <c r="M28" s="24">
        <v>6</v>
      </c>
      <c r="O28" s="56">
        <v>2250</v>
      </c>
      <c r="P28" t="str">
        <f>VLOOKUP(O28,[3]Sheet1!$A$1:$C$611,3,FALSE)</f>
        <v>ვეტერინარები</v>
      </c>
      <c r="Q28" s="24">
        <v>6</v>
      </c>
      <c r="R28" s="24">
        <v>0</v>
      </c>
      <c r="S28" s="24">
        <v>0</v>
      </c>
      <c r="T28" s="24">
        <v>0</v>
      </c>
      <c r="U28" s="24">
        <v>0</v>
      </c>
      <c r="V28" s="24">
        <v>0</v>
      </c>
      <c r="W28" s="24">
        <v>0</v>
      </c>
      <c r="X28" s="24">
        <v>0</v>
      </c>
      <c r="Y28" s="24">
        <v>0</v>
      </c>
      <c r="Z28" s="24">
        <v>0</v>
      </c>
      <c r="AA28" s="24">
        <v>0</v>
      </c>
      <c r="AB28" s="24">
        <v>0</v>
      </c>
      <c r="AC28" s="24">
        <v>0</v>
      </c>
      <c r="AD28" s="24">
        <v>0</v>
      </c>
      <c r="AE28" s="24">
        <v>0</v>
      </c>
      <c r="AF28" s="24">
        <v>0</v>
      </c>
      <c r="AG28" s="24">
        <v>0</v>
      </c>
      <c r="AH28" s="24">
        <v>0</v>
      </c>
      <c r="AI28" s="24">
        <v>0</v>
      </c>
      <c r="AJ28" s="24">
        <v>0</v>
      </c>
      <c r="AK28" s="24">
        <v>0</v>
      </c>
      <c r="AL28" s="24">
        <v>0</v>
      </c>
      <c r="AM28" s="24">
        <v>0</v>
      </c>
      <c r="AN28" s="24">
        <v>0</v>
      </c>
      <c r="AO28" s="24">
        <v>0</v>
      </c>
      <c r="AP28" s="24">
        <v>0</v>
      </c>
    </row>
    <row r="29" spans="1:42" x14ac:dyDescent="0.25">
      <c r="A29" s="56">
        <v>2267</v>
      </c>
      <c r="B29" t="str">
        <f>VLOOKUP(A29,[3]Sheet1!$A$1:$C$611,3,FALSE)</f>
        <v>ოპტიკოსი და ოფთალმოლოგი</v>
      </c>
      <c r="C29" s="24">
        <v>5.5880000000000001</v>
      </c>
      <c r="D29" s="24">
        <v>0</v>
      </c>
      <c r="E29" s="24">
        <v>0</v>
      </c>
      <c r="F29" s="24">
        <v>0</v>
      </c>
      <c r="G29" s="24">
        <v>0</v>
      </c>
      <c r="H29" s="24">
        <v>0</v>
      </c>
      <c r="I29" s="24">
        <v>0</v>
      </c>
      <c r="J29" s="24">
        <v>0</v>
      </c>
      <c r="K29" s="24">
        <v>0</v>
      </c>
      <c r="L29" s="24">
        <v>0</v>
      </c>
      <c r="M29" s="24">
        <v>5.5880000000000001</v>
      </c>
      <c r="O29" s="56">
        <v>2267</v>
      </c>
      <c r="P29" t="str">
        <f>VLOOKUP(O29,[3]Sheet1!$A$1:$C$611,3,FALSE)</f>
        <v>ოპტიკოსი და ოფთალმოლოგი</v>
      </c>
      <c r="Q29" s="24">
        <v>0</v>
      </c>
      <c r="R29" s="24">
        <v>0</v>
      </c>
      <c r="S29" s="24">
        <v>0</v>
      </c>
      <c r="T29" s="24">
        <v>0</v>
      </c>
      <c r="U29" s="24">
        <v>0</v>
      </c>
      <c r="V29" s="24">
        <v>0</v>
      </c>
      <c r="W29" s="24">
        <v>0</v>
      </c>
      <c r="X29" s="24">
        <v>0</v>
      </c>
      <c r="Y29" s="24">
        <v>0</v>
      </c>
      <c r="Z29" s="24">
        <v>0</v>
      </c>
      <c r="AA29" s="24">
        <v>0</v>
      </c>
      <c r="AB29" s="24">
        <v>0</v>
      </c>
      <c r="AC29" s="24">
        <v>0</v>
      </c>
      <c r="AD29" s="24">
        <v>0</v>
      </c>
      <c r="AE29" s="24">
        <v>0</v>
      </c>
      <c r="AF29" s="24">
        <v>0</v>
      </c>
      <c r="AG29" s="24">
        <v>0</v>
      </c>
      <c r="AH29" s="24">
        <v>0</v>
      </c>
      <c r="AI29" s="24">
        <v>0</v>
      </c>
      <c r="AJ29" s="24">
        <v>0</v>
      </c>
      <c r="AK29" s="24">
        <v>0</v>
      </c>
      <c r="AL29" s="24">
        <v>0</v>
      </c>
      <c r="AM29" s="24">
        <v>0</v>
      </c>
      <c r="AN29" s="24">
        <v>5.5880000000000001</v>
      </c>
      <c r="AO29" s="24">
        <v>0</v>
      </c>
      <c r="AP29" s="24">
        <v>0</v>
      </c>
    </row>
    <row r="30" spans="1:42" x14ac:dyDescent="0.25">
      <c r="A30" s="56">
        <v>2310</v>
      </c>
      <c r="B30" t="str">
        <f>VLOOKUP(A30,[3]Sheet1!$A$1:$C$611,3,FALSE)</f>
        <v>უნივერსიტეტისა და უმაღლეს სასწავლებელთა პედაგოგები</v>
      </c>
      <c r="C30" s="24">
        <v>12.4</v>
      </c>
      <c r="D30" s="24">
        <v>0</v>
      </c>
      <c r="E30" s="24">
        <v>0</v>
      </c>
      <c r="F30" s="24">
        <v>0</v>
      </c>
      <c r="G30" s="24">
        <v>0</v>
      </c>
      <c r="H30" s="24">
        <v>1</v>
      </c>
      <c r="I30" s="24">
        <v>0</v>
      </c>
      <c r="J30" s="24">
        <v>0</v>
      </c>
      <c r="K30" s="24">
        <v>0</v>
      </c>
      <c r="L30" s="24">
        <v>0</v>
      </c>
      <c r="M30" s="24">
        <v>13.4</v>
      </c>
      <c r="O30" s="56">
        <v>2310</v>
      </c>
      <c r="P30" t="str">
        <f>VLOOKUP(O30,[3]Sheet1!$A$1:$C$611,3,FALSE)</f>
        <v>უნივერსიტეტისა და უმაღლეს სასწავლებელთა პედაგოგები</v>
      </c>
      <c r="Q30" s="24">
        <v>0</v>
      </c>
      <c r="R30" s="24">
        <v>0</v>
      </c>
      <c r="S30" s="24">
        <v>0</v>
      </c>
      <c r="T30" s="24">
        <v>0</v>
      </c>
      <c r="U30" s="24">
        <v>0</v>
      </c>
      <c r="V30" s="24">
        <v>0</v>
      </c>
      <c r="W30" s="24">
        <v>0</v>
      </c>
      <c r="X30" s="24">
        <v>0</v>
      </c>
      <c r="Y30" s="24">
        <v>0</v>
      </c>
      <c r="Z30" s="24">
        <v>0</v>
      </c>
      <c r="AA30" s="24">
        <v>0</v>
      </c>
      <c r="AB30" s="24">
        <v>0</v>
      </c>
      <c r="AC30" s="24">
        <v>0</v>
      </c>
      <c r="AD30" s="24">
        <v>0</v>
      </c>
      <c r="AE30" s="24">
        <v>0</v>
      </c>
      <c r="AF30" s="24">
        <v>0</v>
      </c>
      <c r="AG30" s="24">
        <v>0</v>
      </c>
      <c r="AH30" s="24">
        <v>0</v>
      </c>
      <c r="AI30" s="24">
        <v>0</v>
      </c>
      <c r="AJ30" s="24">
        <v>0</v>
      </c>
      <c r="AK30" s="24">
        <v>0</v>
      </c>
      <c r="AL30" s="24">
        <v>0</v>
      </c>
      <c r="AM30" s="24">
        <v>13.4</v>
      </c>
      <c r="AN30" s="24">
        <v>0</v>
      </c>
      <c r="AO30" s="24">
        <v>0</v>
      </c>
      <c r="AP30" s="24">
        <v>0</v>
      </c>
    </row>
    <row r="31" spans="1:42" x14ac:dyDescent="0.25">
      <c r="A31" s="56">
        <v>2330</v>
      </c>
      <c r="B31" t="str">
        <f>VLOOKUP(A31,[3]Sheet1!$A$1:$C$611,3,FALSE)</f>
        <v>საშუალო სკოლის პედაგოგები</v>
      </c>
      <c r="C31" s="24">
        <v>0</v>
      </c>
      <c r="D31" s="24">
        <v>0</v>
      </c>
      <c r="E31" s="24">
        <v>0</v>
      </c>
      <c r="F31" s="24">
        <v>0</v>
      </c>
      <c r="G31" s="24">
        <v>0</v>
      </c>
      <c r="H31" s="24">
        <v>0</v>
      </c>
      <c r="I31" s="24">
        <v>0</v>
      </c>
      <c r="J31" s="24">
        <v>86.4</v>
      </c>
      <c r="K31" s="24">
        <v>0</v>
      </c>
      <c r="L31" s="24">
        <v>0</v>
      </c>
      <c r="M31" s="24">
        <v>86.4</v>
      </c>
      <c r="O31" s="56">
        <v>2330</v>
      </c>
      <c r="P31" t="str">
        <f>VLOOKUP(O31,[3]Sheet1!$A$1:$C$611,3,FALSE)</f>
        <v>საშუალო სკოლის პედაგოგები</v>
      </c>
      <c r="Q31" s="24">
        <v>0</v>
      </c>
      <c r="R31" s="24">
        <v>0</v>
      </c>
      <c r="S31" s="24">
        <v>0</v>
      </c>
      <c r="T31" s="24">
        <v>0</v>
      </c>
      <c r="U31" s="24">
        <v>0</v>
      </c>
      <c r="V31" s="24">
        <v>0</v>
      </c>
      <c r="W31" s="24">
        <v>0</v>
      </c>
      <c r="X31" s="24">
        <v>0</v>
      </c>
      <c r="Y31" s="24">
        <v>0</v>
      </c>
      <c r="Z31" s="24">
        <v>0</v>
      </c>
      <c r="AA31" s="24">
        <v>0</v>
      </c>
      <c r="AB31" s="24">
        <v>0</v>
      </c>
      <c r="AC31" s="24">
        <v>0</v>
      </c>
      <c r="AD31" s="24">
        <v>0</v>
      </c>
      <c r="AE31" s="24">
        <v>0</v>
      </c>
      <c r="AF31" s="24">
        <v>0</v>
      </c>
      <c r="AG31" s="24">
        <v>0</v>
      </c>
      <c r="AH31" s="24">
        <v>0</v>
      </c>
      <c r="AI31" s="24">
        <v>0</v>
      </c>
      <c r="AJ31" s="24">
        <v>0</v>
      </c>
      <c r="AK31" s="24">
        <v>0</v>
      </c>
      <c r="AL31" s="24">
        <v>0</v>
      </c>
      <c r="AM31" s="24">
        <v>86.4</v>
      </c>
      <c r="AN31" s="24">
        <v>0</v>
      </c>
      <c r="AO31" s="24">
        <v>0</v>
      </c>
      <c r="AP31" s="24">
        <v>0</v>
      </c>
    </row>
    <row r="32" spans="1:42" x14ac:dyDescent="0.25">
      <c r="A32" s="56">
        <v>2341</v>
      </c>
      <c r="B32" t="str">
        <f>VLOOKUP(A32,[3]Sheet1!$A$1:$C$611,3,FALSE)</f>
        <v>დაწყებითი კლასის პედაგოგები</v>
      </c>
      <c r="C32" s="24">
        <v>0</v>
      </c>
      <c r="D32" s="24">
        <v>0</v>
      </c>
      <c r="E32" s="24">
        <v>0</v>
      </c>
      <c r="F32" s="24">
        <v>0</v>
      </c>
      <c r="G32" s="24">
        <v>0</v>
      </c>
      <c r="H32" s="24">
        <v>0</v>
      </c>
      <c r="I32" s="24">
        <v>0</v>
      </c>
      <c r="J32" s="24">
        <v>13</v>
      </c>
      <c r="K32" s="24">
        <v>0</v>
      </c>
      <c r="L32" s="24">
        <v>0</v>
      </c>
      <c r="M32" s="24">
        <v>13</v>
      </c>
      <c r="O32" s="56">
        <v>2341</v>
      </c>
      <c r="P32" t="str">
        <f>VLOOKUP(O32,[3]Sheet1!$A$1:$C$611,3,FALSE)</f>
        <v>დაწყებითი კლასის პედაგოგები</v>
      </c>
      <c r="Q32" s="24">
        <v>0</v>
      </c>
      <c r="R32" s="24">
        <v>0</v>
      </c>
      <c r="S32" s="24">
        <v>0</v>
      </c>
      <c r="T32" s="24">
        <v>0</v>
      </c>
      <c r="U32" s="24">
        <v>0</v>
      </c>
      <c r="V32" s="24">
        <v>0</v>
      </c>
      <c r="W32" s="24">
        <v>0</v>
      </c>
      <c r="X32" s="24">
        <v>0</v>
      </c>
      <c r="Y32" s="24">
        <v>0</v>
      </c>
      <c r="Z32" s="24">
        <v>0</v>
      </c>
      <c r="AA32" s="24">
        <v>0</v>
      </c>
      <c r="AB32" s="24">
        <v>0</v>
      </c>
      <c r="AC32" s="24">
        <v>0</v>
      </c>
      <c r="AD32" s="24">
        <v>0</v>
      </c>
      <c r="AE32" s="24">
        <v>0</v>
      </c>
      <c r="AF32" s="24">
        <v>0</v>
      </c>
      <c r="AG32" s="24">
        <v>0</v>
      </c>
      <c r="AH32" s="24">
        <v>0</v>
      </c>
      <c r="AI32" s="24">
        <v>0</v>
      </c>
      <c r="AJ32" s="24">
        <v>0</v>
      </c>
      <c r="AK32" s="24">
        <v>0</v>
      </c>
      <c r="AL32" s="24">
        <v>0</v>
      </c>
      <c r="AM32" s="24">
        <v>13</v>
      </c>
      <c r="AN32" s="24">
        <v>0</v>
      </c>
      <c r="AO32" s="24">
        <v>0</v>
      </c>
      <c r="AP32" s="24">
        <v>0</v>
      </c>
    </row>
    <row r="33" spans="1:42" x14ac:dyDescent="0.25">
      <c r="A33" s="56">
        <v>2353</v>
      </c>
      <c r="B33" t="str">
        <f>VLOOKUP(A33,[3]Sheet1!$A$1:$C$611,3,FALSE)</f>
        <v>უცხოენის პედაგოგები</v>
      </c>
      <c r="C33" s="24">
        <v>0</v>
      </c>
      <c r="D33" s="24">
        <v>6.625</v>
      </c>
      <c r="E33" s="24">
        <v>0</v>
      </c>
      <c r="F33" s="24">
        <v>0</v>
      </c>
      <c r="G33" s="24">
        <v>4.4290000000000003</v>
      </c>
      <c r="H33" s="24">
        <v>0</v>
      </c>
      <c r="I33" s="24">
        <v>0</v>
      </c>
      <c r="J33" s="24">
        <v>34.4</v>
      </c>
      <c r="K33" s="24">
        <v>2.556</v>
      </c>
      <c r="L33" s="24">
        <v>16.792000000000002</v>
      </c>
      <c r="M33" s="24">
        <v>64.801000000000002</v>
      </c>
      <c r="O33" s="56">
        <v>2353</v>
      </c>
      <c r="P33" t="str">
        <f>VLOOKUP(O33,[3]Sheet1!$A$1:$C$611,3,FALSE)</f>
        <v>უცხოენის პედაგოგები</v>
      </c>
      <c r="Q33" s="24">
        <v>0</v>
      </c>
      <c r="R33" s="24">
        <v>0</v>
      </c>
      <c r="S33" s="24">
        <v>0</v>
      </c>
      <c r="T33" s="24">
        <v>0</v>
      </c>
      <c r="U33" s="24">
        <v>0</v>
      </c>
      <c r="V33" s="24">
        <v>0</v>
      </c>
      <c r="W33" s="24">
        <v>0</v>
      </c>
      <c r="X33" s="24">
        <v>0</v>
      </c>
      <c r="Y33" s="24">
        <v>0</v>
      </c>
      <c r="Z33" s="24">
        <v>0</v>
      </c>
      <c r="AA33" s="24">
        <v>0</v>
      </c>
      <c r="AB33" s="24">
        <v>0</v>
      </c>
      <c r="AC33" s="24">
        <v>0</v>
      </c>
      <c r="AD33" s="24">
        <v>0</v>
      </c>
      <c r="AE33" s="24">
        <v>0</v>
      </c>
      <c r="AF33" s="24">
        <v>0</v>
      </c>
      <c r="AG33" s="24">
        <v>0</v>
      </c>
      <c r="AH33" s="24">
        <v>0</v>
      </c>
      <c r="AI33" s="24">
        <v>0</v>
      </c>
      <c r="AJ33" s="24">
        <v>0</v>
      </c>
      <c r="AK33" s="24">
        <v>0</v>
      </c>
      <c r="AL33" s="24">
        <v>0</v>
      </c>
      <c r="AM33" s="24">
        <v>64.801000000000002</v>
      </c>
      <c r="AN33" s="24">
        <v>0</v>
      </c>
      <c r="AO33" s="24">
        <v>0</v>
      </c>
      <c r="AP33" s="24">
        <v>0</v>
      </c>
    </row>
    <row r="34" spans="1:42" x14ac:dyDescent="0.25">
      <c r="A34" s="56">
        <v>2356</v>
      </c>
      <c r="B34" t="str">
        <f>VLOOKUP(A34,[3]Sheet1!$A$1:$C$611,3,FALSE)</f>
        <v>საინფორმაციო ტექნოლოგიების ტრენერები</v>
      </c>
      <c r="C34" s="24">
        <v>0</v>
      </c>
      <c r="D34" s="24">
        <v>0</v>
      </c>
      <c r="E34" s="24">
        <v>0</v>
      </c>
      <c r="F34" s="24">
        <v>0</v>
      </c>
      <c r="G34" s="24">
        <v>0</v>
      </c>
      <c r="H34" s="24">
        <v>0</v>
      </c>
      <c r="I34" s="24">
        <v>0</v>
      </c>
      <c r="J34" s="24">
        <v>2.3330000000000002</v>
      </c>
      <c r="K34" s="24">
        <v>0</v>
      </c>
      <c r="L34" s="24">
        <v>0</v>
      </c>
      <c r="M34" s="24">
        <v>2.3330000000000002</v>
      </c>
      <c r="O34" s="56">
        <v>2356</v>
      </c>
      <c r="P34" t="str">
        <f>VLOOKUP(O34,[3]Sheet1!$A$1:$C$611,3,FALSE)</f>
        <v>საინფორმაციო ტექნოლოგიების ტრენერები</v>
      </c>
      <c r="Q34" s="24">
        <v>0</v>
      </c>
      <c r="R34" s="24">
        <v>0</v>
      </c>
      <c r="S34" s="24">
        <v>0</v>
      </c>
      <c r="T34" s="24">
        <v>0</v>
      </c>
      <c r="U34" s="24">
        <v>0</v>
      </c>
      <c r="V34" s="24">
        <v>0</v>
      </c>
      <c r="W34" s="24">
        <v>0</v>
      </c>
      <c r="X34" s="24">
        <v>0</v>
      </c>
      <c r="Y34" s="24">
        <v>0</v>
      </c>
      <c r="Z34" s="24">
        <v>0</v>
      </c>
      <c r="AA34" s="24">
        <v>0</v>
      </c>
      <c r="AB34" s="24">
        <v>0</v>
      </c>
      <c r="AC34" s="24">
        <v>0</v>
      </c>
      <c r="AD34" s="24">
        <v>0</v>
      </c>
      <c r="AE34" s="24">
        <v>0</v>
      </c>
      <c r="AF34" s="24">
        <v>0</v>
      </c>
      <c r="AG34" s="24">
        <v>0</v>
      </c>
      <c r="AH34" s="24">
        <v>0</v>
      </c>
      <c r="AI34" s="24">
        <v>0</v>
      </c>
      <c r="AJ34" s="24">
        <v>0</v>
      </c>
      <c r="AK34" s="24">
        <v>0</v>
      </c>
      <c r="AL34" s="24">
        <v>0</v>
      </c>
      <c r="AM34" s="24">
        <v>2.3330000000000002</v>
      </c>
      <c r="AN34" s="24">
        <v>0</v>
      </c>
      <c r="AO34" s="24">
        <v>0</v>
      </c>
      <c r="AP34" s="24">
        <v>0</v>
      </c>
    </row>
    <row r="35" spans="1:42" x14ac:dyDescent="0.25">
      <c r="A35" s="56">
        <v>2411</v>
      </c>
      <c r="B35" t="str">
        <f>VLOOKUP(A35,[3]Sheet1!$A$1:$C$611,3,FALSE)</f>
        <v>ბუღალტრები</v>
      </c>
      <c r="C35" s="24">
        <v>0</v>
      </c>
      <c r="D35" s="24">
        <v>0</v>
      </c>
      <c r="E35" s="24">
        <v>0</v>
      </c>
      <c r="F35" s="24">
        <v>0</v>
      </c>
      <c r="G35" s="24">
        <v>0</v>
      </c>
      <c r="H35" s="24">
        <v>0</v>
      </c>
      <c r="I35" s="24">
        <v>0</v>
      </c>
      <c r="J35" s="24">
        <v>4.3330000000000002</v>
      </c>
      <c r="K35" s="24">
        <v>0</v>
      </c>
      <c r="L35" s="24">
        <v>0</v>
      </c>
      <c r="M35" s="24">
        <v>4.3330000000000002</v>
      </c>
      <c r="O35" s="56">
        <v>2411</v>
      </c>
      <c r="P35" t="str">
        <f>VLOOKUP(O35,[3]Sheet1!$A$1:$C$611,3,FALSE)</f>
        <v>ბუღალტრები</v>
      </c>
      <c r="Q35" s="24">
        <v>2</v>
      </c>
      <c r="R35" s="24">
        <v>0</v>
      </c>
      <c r="S35" s="24">
        <v>0</v>
      </c>
      <c r="T35" s="24">
        <v>0</v>
      </c>
      <c r="U35" s="24">
        <v>0</v>
      </c>
      <c r="V35" s="24">
        <v>0</v>
      </c>
      <c r="W35" s="24">
        <v>0</v>
      </c>
      <c r="X35" s="24">
        <v>0</v>
      </c>
      <c r="Y35" s="24">
        <v>0</v>
      </c>
      <c r="Z35" s="24">
        <v>0</v>
      </c>
      <c r="AA35" s="24">
        <v>0</v>
      </c>
      <c r="AB35" s="24">
        <v>0</v>
      </c>
      <c r="AC35" s="24">
        <v>0</v>
      </c>
      <c r="AD35" s="24">
        <v>0</v>
      </c>
      <c r="AE35" s="24">
        <v>0</v>
      </c>
      <c r="AF35" s="24">
        <v>0</v>
      </c>
      <c r="AG35" s="24">
        <v>0</v>
      </c>
      <c r="AH35" s="24">
        <v>0</v>
      </c>
      <c r="AI35" s="24">
        <v>0</v>
      </c>
      <c r="AJ35" s="24">
        <v>0</v>
      </c>
      <c r="AK35" s="24">
        <v>0</v>
      </c>
      <c r="AL35" s="24">
        <v>0</v>
      </c>
      <c r="AM35" s="24">
        <v>2.3330000000000002</v>
      </c>
      <c r="AN35" s="24">
        <v>0</v>
      </c>
      <c r="AO35" s="24">
        <v>0</v>
      </c>
      <c r="AP35" s="24">
        <v>0</v>
      </c>
    </row>
    <row r="36" spans="1:42" x14ac:dyDescent="0.25">
      <c r="A36" s="56">
        <v>2412</v>
      </c>
      <c r="B36" t="str">
        <f>VLOOKUP(A36,[3]Sheet1!$A$1:$C$611,3,FALSE)</f>
        <v>საინვესტიციო და საფინანსო მრჩევლები</v>
      </c>
      <c r="C36" s="24">
        <v>1.875</v>
      </c>
      <c r="D36" s="24">
        <v>0</v>
      </c>
      <c r="E36" s="24">
        <v>0</v>
      </c>
      <c r="F36" s="24">
        <v>0</v>
      </c>
      <c r="G36" s="24">
        <v>0</v>
      </c>
      <c r="H36" s="24">
        <v>0</v>
      </c>
      <c r="I36" s="24">
        <v>0</v>
      </c>
      <c r="J36" s="24">
        <v>0</v>
      </c>
      <c r="K36" s="24">
        <v>0</v>
      </c>
      <c r="L36" s="24">
        <v>0</v>
      </c>
      <c r="M36" s="24">
        <v>1.875</v>
      </c>
      <c r="O36" s="56">
        <v>2412</v>
      </c>
      <c r="P36" t="str">
        <f>VLOOKUP(O36,[3]Sheet1!$A$1:$C$611,3,FALSE)</f>
        <v>საინვესტიციო და საფინანსო მრჩევლები</v>
      </c>
      <c r="Q36" s="24">
        <v>0</v>
      </c>
      <c r="R36" s="24">
        <v>0</v>
      </c>
      <c r="S36" s="24">
        <v>0</v>
      </c>
      <c r="T36" s="24">
        <v>0</v>
      </c>
      <c r="U36" s="24">
        <v>0</v>
      </c>
      <c r="V36" s="24">
        <v>0</v>
      </c>
      <c r="W36" s="24">
        <v>0</v>
      </c>
      <c r="X36" s="24">
        <v>0</v>
      </c>
      <c r="Y36" s="24">
        <v>0</v>
      </c>
      <c r="Z36" s="24">
        <v>0</v>
      </c>
      <c r="AA36" s="24">
        <v>0</v>
      </c>
      <c r="AB36" s="24">
        <v>0</v>
      </c>
      <c r="AC36" s="24">
        <v>0</v>
      </c>
      <c r="AD36" s="24">
        <v>0</v>
      </c>
      <c r="AE36" s="24">
        <v>0</v>
      </c>
      <c r="AF36" s="24">
        <v>0</v>
      </c>
      <c r="AG36" s="24">
        <v>1.875</v>
      </c>
      <c r="AH36" s="24">
        <v>0</v>
      </c>
      <c r="AI36" s="24">
        <v>0</v>
      </c>
      <c r="AJ36" s="24">
        <v>0</v>
      </c>
      <c r="AK36" s="24">
        <v>0</v>
      </c>
      <c r="AL36" s="24">
        <v>0</v>
      </c>
      <c r="AM36" s="24">
        <v>0</v>
      </c>
      <c r="AN36" s="24">
        <v>0</v>
      </c>
      <c r="AO36" s="24">
        <v>0</v>
      </c>
      <c r="AP36" s="24">
        <v>0</v>
      </c>
    </row>
    <row r="37" spans="1:42" x14ac:dyDescent="0.25">
      <c r="A37" s="56">
        <v>2413</v>
      </c>
      <c r="B37" t="str">
        <f>VLOOKUP(A37,[3]Sheet1!$A$1:$C$611,3,FALSE)</f>
        <v>ფინანსური ანალიტიკოსები</v>
      </c>
      <c r="C37" s="24">
        <v>0</v>
      </c>
      <c r="D37" s="24">
        <v>0</v>
      </c>
      <c r="E37" s="24">
        <v>0</v>
      </c>
      <c r="F37" s="24">
        <v>0</v>
      </c>
      <c r="G37" s="24">
        <v>0</v>
      </c>
      <c r="H37" s="24">
        <v>0</v>
      </c>
      <c r="I37" s="24">
        <v>0</v>
      </c>
      <c r="J37" s="24">
        <v>2.6669999999999998</v>
      </c>
      <c r="K37" s="24">
        <v>0</v>
      </c>
      <c r="L37" s="24">
        <v>0</v>
      </c>
      <c r="M37" s="24">
        <v>2.6669999999999998</v>
      </c>
      <c r="O37" s="56">
        <v>2413</v>
      </c>
      <c r="P37" t="str">
        <f>VLOOKUP(O37,[3]Sheet1!$A$1:$C$611,3,FALSE)</f>
        <v>ფინანსური ანალიტიკოსები</v>
      </c>
      <c r="Q37" s="24">
        <v>0</v>
      </c>
      <c r="R37" s="24">
        <v>0</v>
      </c>
      <c r="S37" s="24">
        <v>2.6669999999999998</v>
      </c>
      <c r="T37" s="24">
        <v>0</v>
      </c>
      <c r="U37" s="24">
        <v>0</v>
      </c>
      <c r="V37" s="24">
        <v>0</v>
      </c>
      <c r="W37" s="24">
        <v>0</v>
      </c>
      <c r="X37" s="24">
        <v>0</v>
      </c>
      <c r="Y37" s="24">
        <v>0</v>
      </c>
      <c r="Z37" s="24">
        <v>0</v>
      </c>
      <c r="AA37" s="24">
        <v>0</v>
      </c>
      <c r="AB37" s="24">
        <v>0</v>
      </c>
      <c r="AC37" s="24">
        <v>0</v>
      </c>
      <c r="AD37" s="24">
        <v>0</v>
      </c>
      <c r="AE37" s="24">
        <v>0</v>
      </c>
      <c r="AF37" s="24">
        <v>0</v>
      </c>
      <c r="AG37" s="24">
        <v>0</v>
      </c>
      <c r="AH37" s="24">
        <v>0</v>
      </c>
      <c r="AI37" s="24">
        <v>0</v>
      </c>
      <c r="AJ37" s="24">
        <v>0</v>
      </c>
      <c r="AK37" s="24">
        <v>0</v>
      </c>
      <c r="AL37" s="24">
        <v>0</v>
      </c>
      <c r="AM37" s="24">
        <v>0</v>
      </c>
      <c r="AN37" s="24">
        <v>0</v>
      </c>
      <c r="AO37" s="24">
        <v>0</v>
      </c>
      <c r="AP37" s="24">
        <v>0</v>
      </c>
    </row>
    <row r="38" spans="1:42" x14ac:dyDescent="0.25">
      <c r="A38" s="56">
        <v>2421</v>
      </c>
      <c r="B38" t="str">
        <f>VLOOKUP(A38,[3]Sheet1!$A$1:$C$611,3,FALSE)</f>
        <v>მენეჯმენტისა და ორგანიზების ანალიტიკოსები</v>
      </c>
      <c r="C38" s="24">
        <v>0</v>
      </c>
      <c r="D38" s="24">
        <v>1</v>
      </c>
      <c r="E38" s="24">
        <v>0</v>
      </c>
      <c r="F38" s="24">
        <v>0</v>
      </c>
      <c r="G38" s="24">
        <v>0</v>
      </c>
      <c r="H38" s="24">
        <v>0</v>
      </c>
      <c r="I38" s="24">
        <v>0</v>
      </c>
      <c r="J38" s="24">
        <v>0</v>
      </c>
      <c r="K38" s="24">
        <v>0</v>
      </c>
      <c r="L38" s="24">
        <v>0</v>
      </c>
      <c r="M38" s="24">
        <v>1</v>
      </c>
      <c r="O38" s="56">
        <v>2421</v>
      </c>
      <c r="P38" t="str">
        <f>VLOOKUP(O38,[3]Sheet1!$A$1:$C$611,3,FALSE)</f>
        <v>მენეჯმენტისა და ორგანიზების ანალიტიკოსები</v>
      </c>
      <c r="Q38" s="24">
        <v>0</v>
      </c>
      <c r="R38" s="24">
        <v>0</v>
      </c>
      <c r="S38" s="24">
        <v>0</v>
      </c>
      <c r="T38" s="24">
        <v>0</v>
      </c>
      <c r="U38" s="24">
        <v>0</v>
      </c>
      <c r="V38" s="24">
        <v>1</v>
      </c>
      <c r="W38" s="24">
        <v>0</v>
      </c>
      <c r="X38" s="24">
        <v>0</v>
      </c>
      <c r="Y38" s="24">
        <v>0</v>
      </c>
      <c r="Z38" s="24">
        <v>0</v>
      </c>
      <c r="AA38" s="24">
        <v>0</v>
      </c>
      <c r="AB38" s="24">
        <v>0</v>
      </c>
      <c r="AC38" s="24">
        <v>0</v>
      </c>
      <c r="AD38" s="24">
        <v>0</v>
      </c>
      <c r="AE38" s="24">
        <v>0</v>
      </c>
      <c r="AF38" s="24">
        <v>0</v>
      </c>
      <c r="AG38" s="24">
        <v>0</v>
      </c>
      <c r="AH38" s="24">
        <v>0</v>
      </c>
      <c r="AI38" s="24">
        <v>0</v>
      </c>
      <c r="AJ38" s="24">
        <v>0</v>
      </c>
      <c r="AK38" s="24">
        <v>0</v>
      </c>
      <c r="AL38" s="24">
        <v>0</v>
      </c>
      <c r="AM38" s="24">
        <v>0</v>
      </c>
      <c r="AN38" s="24">
        <v>0</v>
      </c>
      <c r="AO38" s="24">
        <v>0</v>
      </c>
      <c r="AP38" s="24">
        <v>0</v>
      </c>
    </row>
    <row r="39" spans="1:42" x14ac:dyDescent="0.25">
      <c r="A39" s="56">
        <v>2431</v>
      </c>
      <c r="B39" t="str">
        <f>VLOOKUP(A39,[3]Sheet1!$A$1:$C$611,3,FALSE)</f>
        <v>რეკლამისა და მარკეტინგის პროფესიონალები</v>
      </c>
      <c r="C39" s="24">
        <v>13.635999999999999</v>
      </c>
      <c r="D39" s="24">
        <v>0</v>
      </c>
      <c r="E39" s="24">
        <v>0</v>
      </c>
      <c r="F39" s="24">
        <v>0</v>
      </c>
      <c r="G39" s="24">
        <v>0</v>
      </c>
      <c r="H39" s="24">
        <v>0</v>
      </c>
      <c r="I39" s="24">
        <v>0</v>
      </c>
      <c r="J39" s="24">
        <v>0</v>
      </c>
      <c r="K39" s="24">
        <v>0</v>
      </c>
      <c r="L39" s="24">
        <v>0</v>
      </c>
      <c r="M39" s="24">
        <v>13.635999999999999</v>
      </c>
      <c r="O39" s="56">
        <v>2431</v>
      </c>
      <c r="P39" t="str">
        <f>VLOOKUP(O39,[3]Sheet1!$A$1:$C$611,3,FALSE)</f>
        <v>რეკლამისა და მარკეტინგის პროფესიონალები</v>
      </c>
      <c r="Q39" s="24">
        <v>0</v>
      </c>
      <c r="R39" s="24">
        <v>0</v>
      </c>
      <c r="S39" s="24">
        <v>0</v>
      </c>
      <c r="T39" s="24">
        <v>0</v>
      </c>
      <c r="U39" s="24">
        <v>0</v>
      </c>
      <c r="V39" s="24">
        <v>0</v>
      </c>
      <c r="W39" s="24">
        <v>0</v>
      </c>
      <c r="X39" s="24">
        <v>0</v>
      </c>
      <c r="Y39" s="24">
        <v>0</v>
      </c>
      <c r="Z39" s="24">
        <v>0</v>
      </c>
      <c r="AA39" s="24">
        <v>0</v>
      </c>
      <c r="AB39" s="24">
        <v>0</v>
      </c>
      <c r="AC39" s="24">
        <v>0</v>
      </c>
      <c r="AD39" s="24">
        <v>0</v>
      </c>
      <c r="AE39" s="24">
        <v>0</v>
      </c>
      <c r="AF39" s="24">
        <v>0</v>
      </c>
      <c r="AG39" s="24">
        <v>0</v>
      </c>
      <c r="AH39" s="24">
        <v>0</v>
      </c>
      <c r="AI39" s="24">
        <v>0</v>
      </c>
      <c r="AJ39" s="24">
        <v>0</v>
      </c>
      <c r="AK39" s="24">
        <v>13.635999999999999</v>
      </c>
      <c r="AL39" s="24">
        <v>0</v>
      </c>
      <c r="AM39" s="24">
        <v>0</v>
      </c>
      <c r="AN39" s="24">
        <v>0</v>
      </c>
      <c r="AO39" s="24">
        <v>0</v>
      </c>
      <c r="AP39" s="24">
        <v>0</v>
      </c>
    </row>
    <row r="40" spans="1:42" x14ac:dyDescent="0.25">
      <c r="A40" s="56">
        <v>2512</v>
      </c>
      <c r="B40" t="str">
        <f>VLOOKUP(A40,[3]Sheet1!$A$1:$C$611,3,FALSE)</f>
        <v>პროგრამული უზრუნველყოფის დეველოპერები(პროგრამისტი)</v>
      </c>
      <c r="C40" s="24">
        <v>46.125</v>
      </c>
      <c r="D40" s="24">
        <v>0</v>
      </c>
      <c r="E40" s="24">
        <v>0</v>
      </c>
      <c r="F40" s="24">
        <v>0</v>
      </c>
      <c r="G40" s="24">
        <v>0</v>
      </c>
      <c r="H40" s="24">
        <v>0</v>
      </c>
      <c r="I40" s="24">
        <v>0</v>
      </c>
      <c r="J40" s="24">
        <v>0</v>
      </c>
      <c r="K40" s="24">
        <v>0</v>
      </c>
      <c r="L40" s="24">
        <v>0</v>
      </c>
      <c r="M40" s="24">
        <v>46.125</v>
      </c>
      <c r="O40" s="56">
        <v>2512</v>
      </c>
      <c r="P40" t="str">
        <f>VLOOKUP(O40,[3]Sheet1!$A$1:$C$611,3,FALSE)</f>
        <v>პროგრამული უზრუნველყოფის დეველოპერები(პროგრამისტი)</v>
      </c>
      <c r="Q40" s="24">
        <v>0</v>
      </c>
      <c r="R40" s="24">
        <v>0</v>
      </c>
      <c r="S40" s="24">
        <v>0</v>
      </c>
      <c r="T40" s="24">
        <v>0</v>
      </c>
      <c r="U40" s="24">
        <v>0</v>
      </c>
      <c r="V40" s="24">
        <v>0</v>
      </c>
      <c r="W40" s="24">
        <v>0</v>
      </c>
      <c r="X40" s="24">
        <v>0</v>
      </c>
      <c r="Y40" s="24">
        <v>0</v>
      </c>
      <c r="Z40" s="24">
        <v>0</v>
      </c>
      <c r="AA40" s="24">
        <v>0</v>
      </c>
      <c r="AB40" s="24">
        <v>0</v>
      </c>
      <c r="AC40" s="24">
        <v>0</v>
      </c>
      <c r="AD40" s="24">
        <v>0</v>
      </c>
      <c r="AE40" s="24">
        <v>0</v>
      </c>
      <c r="AF40" s="24">
        <v>0</v>
      </c>
      <c r="AG40" s="24">
        <v>0</v>
      </c>
      <c r="AH40" s="24">
        <v>0</v>
      </c>
      <c r="AI40" s="24">
        <v>0</v>
      </c>
      <c r="AJ40" s="24">
        <v>0</v>
      </c>
      <c r="AK40" s="24">
        <v>0</v>
      </c>
      <c r="AL40" s="24">
        <v>46.125</v>
      </c>
      <c r="AM40" s="24">
        <v>0</v>
      </c>
      <c r="AN40" s="24">
        <v>0</v>
      </c>
      <c r="AO40" s="24">
        <v>0</v>
      </c>
      <c r="AP40" s="24">
        <v>0</v>
      </c>
    </row>
    <row r="41" spans="1:42" x14ac:dyDescent="0.25">
      <c r="A41" s="56">
        <v>2519</v>
      </c>
      <c r="B41" t="str">
        <f>VLOOKUP(A41,[3]Sheet1!$A$1:$C$611,3,FALSE)</f>
        <v>პროგრამული უზრუნველყოფის, აპლიკაციების შემუშავებისა და ანალიტიკოსები, რომელნიც უფრო დეტალურ კლასიფიკაციას აღარ ექვემდებარებიან</v>
      </c>
      <c r="C41" s="24">
        <v>12.5</v>
      </c>
      <c r="D41" s="24">
        <v>0</v>
      </c>
      <c r="E41" s="24">
        <v>0</v>
      </c>
      <c r="F41" s="24">
        <v>0</v>
      </c>
      <c r="G41" s="24">
        <v>0</v>
      </c>
      <c r="H41" s="24">
        <v>0</v>
      </c>
      <c r="I41" s="24">
        <v>0</v>
      </c>
      <c r="J41" s="24">
        <v>0</v>
      </c>
      <c r="K41" s="24">
        <v>0</v>
      </c>
      <c r="L41" s="24">
        <v>0</v>
      </c>
      <c r="M41" s="24">
        <v>12.5</v>
      </c>
      <c r="O41" s="56">
        <v>2519</v>
      </c>
      <c r="P41" t="str">
        <f>VLOOKUP(O41,[3]Sheet1!$A$1:$C$611,3,FALSE)</f>
        <v>პროგრამული უზრუნველყოფის, აპლიკაციების შემუშავებისა და ანალიტიკოსები, რომელნიც უფრო დეტალურ კლასიფიკაციას აღარ ექვემდებარებიან</v>
      </c>
      <c r="Q41" s="24">
        <v>0</v>
      </c>
      <c r="R41" s="24">
        <v>0</v>
      </c>
      <c r="S41" s="24">
        <v>0</v>
      </c>
      <c r="T41" s="24">
        <v>0</v>
      </c>
      <c r="U41" s="24">
        <v>0</v>
      </c>
      <c r="V41" s="24">
        <v>0</v>
      </c>
      <c r="W41" s="24">
        <v>0</v>
      </c>
      <c r="X41" s="24">
        <v>0</v>
      </c>
      <c r="Y41" s="24">
        <v>0</v>
      </c>
      <c r="Z41" s="24">
        <v>0</v>
      </c>
      <c r="AA41" s="24">
        <v>0</v>
      </c>
      <c r="AB41" s="24">
        <v>0</v>
      </c>
      <c r="AC41" s="24">
        <v>0</v>
      </c>
      <c r="AD41" s="24">
        <v>0</v>
      </c>
      <c r="AE41" s="24">
        <v>0</v>
      </c>
      <c r="AF41" s="24">
        <v>0</v>
      </c>
      <c r="AG41" s="24">
        <v>0</v>
      </c>
      <c r="AH41" s="24">
        <v>0</v>
      </c>
      <c r="AI41" s="24">
        <v>0</v>
      </c>
      <c r="AJ41" s="24">
        <v>0</v>
      </c>
      <c r="AK41" s="24">
        <v>0</v>
      </c>
      <c r="AL41" s="24">
        <v>12.5</v>
      </c>
      <c r="AM41" s="24">
        <v>0</v>
      </c>
      <c r="AN41" s="24">
        <v>0</v>
      </c>
      <c r="AO41" s="24">
        <v>0</v>
      </c>
      <c r="AP41" s="24">
        <v>0</v>
      </c>
    </row>
    <row r="42" spans="1:42" x14ac:dyDescent="0.25">
      <c r="A42" s="56">
        <v>2642</v>
      </c>
      <c r="B42" t="str">
        <f>VLOOKUP(A42,[3]Sheet1!$A$1:$C$611,3,FALSE)</f>
        <v>ჟურნალისტები</v>
      </c>
      <c r="C42" s="24">
        <v>0</v>
      </c>
      <c r="D42" s="24">
        <v>0</v>
      </c>
      <c r="E42" s="24">
        <v>0</v>
      </c>
      <c r="F42" s="24">
        <v>0</v>
      </c>
      <c r="G42" s="24">
        <v>0</v>
      </c>
      <c r="H42" s="24">
        <v>0</v>
      </c>
      <c r="I42" s="24">
        <v>0</v>
      </c>
      <c r="J42" s="24">
        <v>0</v>
      </c>
      <c r="K42" s="24">
        <v>3.5</v>
      </c>
      <c r="L42" s="24">
        <v>0</v>
      </c>
      <c r="M42" s="24">
        <v>3.5</v>
      </c>
      <c r="O42" s="56">
        <v>2642</v>
      </c>
      <c r="P42" t="str">
        <f>VLOOKUP(O42,[3]Sheet1!$A$1:$C$611,3,FALSE)</f>
        <v>ჟურნალისტები</v>
      </c>
      <c r="Q42" s="24">
        <v>0</v>
      </c>
      <c r="R42" s="24">
        <v>0</v>
      </c>
      <c r="S42" s="24">
        <v>0</v>
      </c>
      <c r="T42" s="24">
        <v>0</v>
      </c>
      <c r="U42" s="24">
        <v>0</v>
      </c>
      <c r="V42" s="24">
        <v>0</v>
      </c>
      <c r="W42" s="24">
        <v>0</v>
      </c>
      <c r="X42" s="24">
        <v>0</v>
      </c>
      <c r="Y42" s="24">
        <v>0</v>
      </c>
      <c r="Z42" s="24">
        <v>0</v>
      </c>
      <c r="AA42" s="24">
        <v>0</v>
      </c>
      <c r="AB42" s="24">
        <v>0</v>
      </c>
      <c r="AC42" s="24">
        <v>0</v>
      </c>
      <c r="AD42" s="24">
        <v>0</v>
      </c>
      <c r="AE42" s="24">
        <v>0</v>
      </c>
      <c r="AF42" s="24">
        <v>0</v>
      </c>
      <c r="AG42" s="24">
        <v>0</v>
      </c>
      <c r="AH42" s="24">
        <v>0</v>
      </c>
      <c r="AI42" s="24">
        <v>0</v>
      </c>
      <c r="AJ42" s="24">
        <v>0</v>
      </c>
      <c r="AK42" s="24">
        <v>0</v>
      </c>
      <c r="AL42" s="24">
        <v>0</v>
      </c>
      <c r="AM42" s="24">
        <v>0</v>
      </c>
      <c r="AN42" s="24">
        <v>0</v>
      </c>
      <c r="AO42" s="24">
        <v>3.5</v>
      </c>
      <c r="AP42" s="24">
        <v>0</v>
      </c>
    </row>
    <row r="43" spans="1:42" x14ac:dyDescent="0.25">
      <c r="A43" s="56">
        <v>2643</v>
      </c>
      <c r="B43" t="str">
        <f>VLOOKUP(A43,[3]Sheet1!$A$1:$C$611,3,FALSE)</f>
        <v>მთარგმნელები, თარჯიმნები და სხვა ლინგვისტები</v>
      </c>
      <c r="C43" s="24">
        <v>0</v>
      </c>
      <c r="D43" s="24">
        <v>0</v>
      </c>
      <c r="E43" s="24">
        <v>0</v>
      </c>
      <c r="F43" s="24">
        <v>0</v>
      </c>
      <c r="G43" s="24">
        <v>7.5</v>
      </c>
      <c r="H43" s="24">
        <v>0</v>
      </c>
      <c r="I43" s="24">
        <v>0</v>
      </c>
      <c r="J43" s="24">
        <v>0</v>
      </c>
      <c r="K43" s="24">
        <v>0</v>
      </c>
      <c r="L43" s="24">
        <v>0</v>
      </c>
      <c r="M43" s="24">
        <v>7.5</v>
      </c>
      <c r="O43" s="56">
        <v>2643</v>
      </c>
      <c r="P43" t="str">
        <f>VLOOKUP(O43,[3]Sheet1!$A$1:$C$611,3,FALSE)</f>
        <v>მთარგმნელები, თარჯიმნები და სხვა ლინგვისტები</v>
      </c>
      <c r="Q43" s="24">
        <v>0</v>
      </c>
      <c r="R43" s="24">
        <v>0</v>
      </c>
      <c r="S43" s="24">
        <v>0</v>
      </c>
      <c r="T43" s="24">
        <v>0</v>
      </c>
      <c r="U43" s="24">
        <v>0</v>
      </c>
      <c r="V43" s="24">
        <v>0</v>
      </c>
      <c r="W43" s="24">
        <v>0</v>
      </c>
      <c r="X43" s="24">
        <v>0</v>
      </c>
      <c r="Y43" s="24">
        <v>0</v>
      </c>
      <c r="Z43" s="24">
        <v>0</v>
      </c>
      <c r="AA43" s="24">
        <v>0</v>
      </c>
      <c r="AB43" s="24">
        <v>0</v>
      </c>
      <c r="AC43" s="24">
        <v>0</v>
      </c>
      <c r="AD43" s="24">
        <v>0</v>
      </c>
      <c r="AE43" s="24">
        <v>0</v>
      </c>
      <c r="AF43" s="24">
        <v>0</v>
      </c>
      <c r="AG43" s="24">
        <v>7.5</v>
      </c>
      <c r="AH43" s="24">
        <v>0</v>
      </c>
      <c r="AI43" s="24">
        <v>0</v>
      </c>
      <c r="AJ43" s="24">
        <v>0</v>
      </c>
      <c r="AK43" s="24">
        <v>0</v>
      </c>
      <c r="AL43" s="24">
        <v>0</v>
      </c>
      <c r="AM43" s="24">
        <v>0</v>
      </c>
      <c r="AN43" s="24">
        <v>0</v>
      </c>
      <c r="AO43" s="24">
        <v>0</v>
      </c>
      <c r="AP43" s="24">
        <v>0</v>
      </c>
    </row>
    <row r="44" spans="1:42" x14ac:dyDescent="0.25">
      <c r="A44" s="56">
        <v>3113</v>
      </c>
      <c r="B44" t="str">
        <f>VLOOKUP(A44,[3]Sheet1!$A$1:$C$611,3,FALSE)</f>
        <v>ელექტრო ინჟინერიის ტექნიკოსები</v>
      </c>
      <c r="C44" s="24">
        <v>0</v>
      </c>
      <c r="D44" s="24">
        <v>0</v>
      </c>
      <c r="E44" s="24">
        <v>0</v>
      </c>
      <c r="F44" s="24">
        <v>0</v>
      </c>
      <c r="G44" s="24">
        <v>0</v>
      </c>
      <c r="H44" s="24">
        <v>0</v>
      </c>
      <c r="I44" s="24">
        <v>0</v>
      </c>
      <c r="J44" s="24">
        <v>2</v>
      </c>
      <c r="K44" s="24">
        <v>0</v>
      </c>
      <c r="L44" s="24">
        <v>0</v>
      </c>
      <c r="M44" s="24">
        <v>2</v>
      </c>
      <c r="O44" s="56">
        <v>3113</v>
      </c>
      <c r="P44" t="str">
        <f>VLOOKUP(O44,[3]Sheet1!$A$1:$C$611,3,FALSE)</f>
        <v>ელექტრო ინჟინერიის ტექნიკოსები</v>
      </c>
      <c r="Q44" s="24">
        <v>0</v>
      </c>
      <c r="R44" s="24">
        <v>0</v>
      </c>
      <c r="S44" s="24">
        <v>0</v>
      </c>
      <c r="T44" s="24">
        <v>0</v>
      </c>
      <c r="U44" s="24">
        <v>0</v>
      </c>
      <c r="V44" s="24">
        <v>0</v>
      </c>
      <c r="W44" s="24">
        <v>0</v>
      </c>
      <c r="X44" s="24">
        <v>0</v>
      </c>
      <c r="Y44" s="24">
        <v>2</v>
      </c>
      <c r="Z44" s="24">
        <v>0</v>
      </c>
      <c r="AA44" s="24">
        <v>0</v>
      </c>
      <c r="AB44" s="24">
        <v>0</v>
      </c>
      <c r="AC44" s="24">
        <v>0</v>
      </c>
      <c r="AD44" s="24">
        <v>0</v>
      </c>
      <c r="AE44" s="24">
        <v>0</v>
      </c>
      <c r="AF44" s="24">
        <v>0</v>
      </c>
      <c r="AG44" s="24">
        <v>0</v>
      </c>
      <c r="AH44" s="24">
        <v>0</v>
      </c>
      <c r="AI44" s="24">
        <v>0</v>
      </c>
      <c r="AJ44" s="24">
        <v>0</v>
      </c>
      <c r="AK44" s="24">
        <v>0</v>
      </c>
      <c r="AL44" s="24">
        <v>0</v>
      </c>
      <c r="AM44" s="24">
        <v>0</v>
      </c>
      <c r="AN44" s="24">
        <v>0</v>
      </c>
      <c r="AO44" s="24">
        <v>0</v>
      </c>
      <c r="AP44" s="24">
        <v>0</v>
      </c>
    </row>
    <row r="45" spans="1:42" x14ac:dyDescent="0.25">
      <c r="A45" s="56">
        <v>3115</v>
      </c>
      <c r="B45" t="str">
        <f>VLOOKUP(A45,[3]Sheet1!$A$1:$C$611,3,FALSE)</f>
        <v>მექანიკური ინჟინერიის ტექნიკოსები (ყველა ტექნიკოსი, გარდა მხაზველებისა)</v>
      </c>
      <c r="C45" s="24">
        <v>0</v>
      </c>
      <c r="D45" s="24">
        <v>7.6</v>
      </c>
      <c r="E45" s="24">
        <v>0</v>
      </c>
      <c r="F45" s="24">
        <v>0</v>
      </c>
      <c r="G45" s="24">
        <v>0</v>
      </c>
      <c r="H45" s="24">
        <v>0</v>
      </c>
      <c r="I45" s="24">
        <v>0</v>
      </c>
      <c r="J45" s="24">
        <v>0</v>
      </c>
      <c r="K45" s="24">
        <v>0</v>
      </c>
      <c r="L45" s="24">
        <v>1.8</v>
      </c>
      <c r="M45" s="24">
        <v>9.4</v>
      </c>
      <c r="O45" s="56">
        <v>3115</v>
      </c>
      <c r="P45" t="str">
        <f>VLOOKUP(O45,[3]Sheet1!$A$1:$C$611,3,FALSE)</f>
        <v>მექანიკური ინჟინერიის ტექნიკოსები (ყველა ტექნიკოსი, გარდა მხაზველებისა)</v>
      </c>
      <c r="Q45" s="24">
        <v>1.8</v>
      </c>
      <c r="R45" s="24">
        <v>0</v>
      </c>
      <c r="S45" s="24">
        <v>0</v>
      </c>
      <c r="T45" s="24">
        <v>0</v>
      </c>
      <c r="U45" s="24">
        <v>1.6</v>
      </c>
      <c r="V45" s="24">
        <v>0</v>
      </c>
      <c r="W45" s="24">
        <v>0</v>
      </c>
      <c r="X45" s="24">
        <v>0</v>
      </c>
      <c r="Y45" s="24">
        <v>0</v>
      </c>
      <c r="Z45" s="24">
        <v>0</v>
      </c>
      <c r="AA45" s="24">
        <v>0</v>
      </c>
      <c r="AB45" s="24">
        <v>0</v>
      </c>
      <c r="AC45" s="24">
        <v>0</v>
      </c>
      <c r="AD45" s="24">
        <v>0</v>
      </c>
      <c r="AE45" s="24">
        <v>0</v>
      </c>
      <c r="AF45" s="24">
        <v>0</v>
      </c>
      <c r="AG45" s="24">
        <v>0</v>
      </c>
      <c r="AH45" s="24">
        <v>0</v>
      </c>
      <c r="AI45" s="24">
        <v>0</v>
      </c>
      <c r="AJ45" s="24">
        <v>0</v>
      </c>
      <c r="AK45" s="24">
        <v>0</v>
      </c>
      <c r="AL45" s="24">
        <v>0</v>
      </c>
      <c r="AM45" s="24">
        <v>0</v>
      </c>
      <c r="AN45" s="24">
        <v>0</v>
      </c>
      <c r="AO45" s="24">
        <v>6</v>
      </c>
      <c r="AP45" s="24">
        <v>0</v>
      </c>
    </row>
    <row r="46" spans="1:42" x14ac:dyDescent="0.25">
      <c r="A46" s="56">
        <v>3116</v>
      </c>
      <c r="B46" t="str">
        <f>VLOOKUP(A46,[3]Sheet1!$A$1:$C$611,3,FALSE)</f>
        <v>ქიმიური ინჟინერიის ტექნიკოსები</v>
      </c>
      <c r="C46" s="24">
        <v>0</v>
      </c>
      <c r="D46" s="24">
        <v>2.8</v>
      </c>
      <c r="E46" s="24">
        <v>0</v>
      </c>
      <c r="F46" s="24">
        <v>0</v>
      </c>
      <c r="G46" s="24">
        <v>0</v>
      </c>
      <c r="H46" s="24">
        <v>0</v>
      </c>
      <c r="I46" s="24">
        <v>0</v>
      </c>
      <c r="J46" s="24">
        <v>1</v>
      </c>
      <c r="K46" s="24">
        <v>0</v>
      </c>
      <c r="L46" s="24">
        <v>0</v>
      </c>
      <c r="M46" s="24">
        <v>3.8</v>
      </c>
      <c r="O46" s="56">
        <v>3116</v>
      </c>
      <c r="P46" t="str">
        <f>VLOOKUP(O46,[3]Sheet1!$A$1:$C$611,3,FALSE)</f>
        <v>ქიმიური ინჟინერიის ტექნიკოსები</v>
      </c>
      <c r="Q46" s="24">
        <v>0</v>
      </c>
      <c r="R46" s="24">
        <v>0</v>
      </c>
      <c r="S46" s="24">
        <v>0</v>
      </c>
      <c r="T46" s="24">
        <v>0</v>
      </c>
      <c r="U46" s="24">
        <v>0</v>
      </c>
      <c r="V46" s="24">
        <v>0</v>
      </c>
      <c r="W46" s="24">
        <v>0</v>
      </c>
      <c r="X46" s="24">
        <v>0</v>
      </c>
      <c r="Y46" s="24">
        <v>0</v>
      </c>
      <c r="Z46" s="24">
        <v>0</v>
      </c>
      <c r="AA46" s="24">
        <v>2.8</v>
      </c>
      <c r="AB46" s="24">
        <v>0</v>
      </c>
      <c r="AC46" s="24">
        <v>0</v>
      </c>
      <c r="AD46" s="24">
        <v>1</v>
      </c>
      <c r="AE46" s="24">
        <v>0</v>
      </c>
      <c r="AF46" s="24">
        <v>0</v>
      </c>
      <c r="AG46" s="24">
        <v>0</v>
      </c>
      <c r="AH46" s="24">
        <v>0</v>
      </c>
      <c r="AI46" s="24">
        <v>0</v>
      </c>
      <c r="AJ46" s="24">
        <v>0</v>
      </c>
      <c r="AK46" s="24">
        <v>0</v>
      </c>
      <c r="AL46" s="24">
        <v>0</v>
      </c>
      <c r="AM46" s="24">
        <v>0</v>
      </c>
      <c r="AN46" s="24">
        <v>0</v>
      </c>
      <c r="AO46" s="24">
        <v>0</v>
      </c>
      <c r="AP46" s="24">
        <v>0</v>
      </c>
    </row>
    <row r="47" spans="1:42" x14ac:dyDescent="0.25">
      <c r="A47" s="56">
        <v>3117</v>
      </c>
      <c r="B47" t="str">
        <f>VLOOKUP(A47,[3]Sheet1!$A$1:$C$611,3,FALSE)</f>
        <v>სამთო და მეტალურგიის ტექნიკოსები</v>
      </c>
      <c r="C47" s="24">
        <v>0</v>
      </c>
      <c r="D47" s="24">
        <v>0</v>
      </c>
      <c r="E47" s="24">
        <v>0</v>
      </c>
      <c r="F47" s="24">
        <v>2.6669999999999998</v>
      </c>
      <c r="G47" s="24">
        <v>0</v>
      </c>
      <c r="H47" s="24">
        <v>0</v>
      </c>
      <c r="I47" s="24">
        <v>0</v>
      </c>
      <c r="J47" s="24">
        <v>0</v>
      </c>
      <c r="K47" s="24">
        <v>0</v>
      </c>
      <c r="L47" s="24">
        <v>0</v>
      </c>
      <c r="M47" s="24">
        <v>2.6669999999999998</v>
      </c>
      <c r="O47" s="56">
        <v>3117</v>
      </c>
      <c r="P47" t="str">
        <f>VLOOKUP(O47,[3]Sheet1!$A$1:$C$611,3,FALSE)</f>
        <v>სამთო და მეტალურგიის ტექნიკოსები</v>
      </c>
      <c r="Q47" s="24">
        <v>0</v>
      </c>
      <c r="R47" s="24">
        <v>0</v>
      </c>
      <c r="S47" s="24">
        <v>0</v>
      </c>
      <c r="T47" s="24">
        <v>0</v>
      </c>
      <c r="U47" s="24">
        <v>0</v>
      </c>
      <c r="V47" s="24">
        <v>0</v>
      </c>
      <c r="W47" s="24">
        <v>0</v>
      </c>
      <c r="X47" s="24">
        <v>0</v>
      </c>
      <c r="Y47" s="24">
        <v>0</v>
      </c>
      <c r="Z47" s="24">
        <v>0</v>
      </c>
      <c r="AA47" s="24">
        <v>0</v>
      </c>
      <c r="AB47" s="24">
        <v>2.6669999999999998</v>
      </c>
      <c r="AC47" s="24">
        <v>0</v>
      </c>
      <c r="AD47" s="24">
        <v>0</v>
      </c>
      <c r="AE47" s="24">
        <v>0</v>
      </c>
      <c r="AF47" s="24">
        <v>0</v>
      </c>
      <c r="AG47" s="24">
        <v>0</v>
      </c>
      <c r="AH47" s="24">
        <v>0</v>
      </c>
      <c r="AI47" s="24">
        <v>0</v>
      </c>
      <c r="AJ47" s="24">
        <v>0</v>
      </c>
      <c r="AK47" s="24">
        <v>0</v>
      </c>
      <c r="AL47" s="24">
        <v>0</v>
      </c>
      <c r="AM47" s="24">
        <v>0</v>
      </c>
      <c r="AN47" s="24">
        <v>0</v>
      </c>
      <c r="AO47" s="24">
        <v>0</v>
      </c>
      <c r="AP47" s="24">
        <v>0</v>
      </c>
    </row>
    <row r="48" spans="1:42" x14ac:dyDescent="0.25">
      <c r="A48" s="56">
        <v>3122</v>
      </c>
      <c r="B48" t="str">
        <f>VLOOKUP(A48,[3]Sheet1!$A$1:$C$611,3,FALSE)</f>
        <v>წარმოების ხელმძღვანელები</v>
      </c>
      <c r="C48" s="24">
        <v>17.317</v>
      </c>
      <c r="D48" s="24">
        <v>0</v>
      </c>
      <c r="E48" s="24">
        <v>0</v>
      </c>
      <c r="F48" s="24">
        <v>0</v>
      </c>
      <c r="G48" s="24">
        <v>0</v>
      </c>
      <c r="H48" s="24">
        <v>0</v>
      </c>
      <c r="I48" s="24">
        <v>0</v>
      </c>
      <c r="J48" s="24">
        <v>2</v>
      </c>
      <c r="K48" s="24">
        <v>1</v>
      </c>
      <c r="L48" s="24">
        <v>0</v>
      </c>
      <c r="M48" s="24">
        <v>20.317</v>
      </c>
      <c r="O48" s="56">
        <v>3122</v>
      </c>
      <c r="P48" t="str">
        <f>VLOOKUP(O48,[3]Sheet1!$A$1:$C$611,3,FALSE)</f>
        <v>წარმოების ხელმძღვანელები</v>
      </c>
      <c r="Q48" s="24">
        <v>2</v>
      </c>
      <c r="R48" s="24">
        <v>0</v>
      </c>
      <c r="S48" s="24">
        <v>0</v>
      </c>
      <c r="T48" s="24">
        <v>0</v>
      </c>
      <c r="U48" s="24">
        <v>1</v>
      </c>
      <c r="V48" s="24">
        <v>0</v>
      </c>
      <c r="W48" s="24">
        <v>0</v>
      </c>
      <c r="X48" s="24">
        <v>0</v>
      </c>
      <c r="Y48" s="24">
        <v>0</v>
      </c>
      <c r="Z48" s="24">
        <v>14.333</v>
      </c>
      <c r="AA48" s="24">
        <v>0</v>
      </c>
      <c r="AB48" s="24">
        <v>1.556</v>
      </c>
      <c r="AC48" s="24">
        <v>0</v>
      </c>
      <c r="AD48" s="24">
        <v>0</v>
      </c>
      <c r="AE48" s="24">
        <v>0</v>
      </c>
      <c r="AF48" s="24">
        <v>1.429</v>
      </c>
      <c r="AG48" s="24">
        <v>0</v>
      </c>
      <c r="AH48" s="24">
        <v>0</v>
      </c>
      <c r="AI48" s="24">
        <v>0</v>
      </c>
      <c r="AJ48" s="24">
        <v>0</v>
      </c>
      <c r="AK48" s="24">
        <v>0</v>
      </c>
      <c r="AL48" s="24">
        <v>0</v>
      </c>
      <c r="AM48" s="24">
        <v>0</v>
      </c>
      <c r="AN48" s="24">
        <v>0</v>
      </c>
      <c r="AO48" s="24">
        <v>0</v>
      </c>
      <c r="AP48" s="24">
        <v>0</v>
      </c>
    </row>
    <row r="49" spans="1:42" x14ac:dyDescent="0.25">
      <c r="A49" s="56">
        <v>3123</v>
      </c>
      <c r="B49" t="str">
        <f>VLOOKUP(A49,[3]Sheet1!$A$1:$C$611,3,FALSE)</f>
        <v>მშენებლობის ხელმძღვანელი</v>
      </c>
      <c r="C49" s="24">
        <v>0</v>
      </c>
      <c r="D49" s="24">
        <v>0</v>
      </c>
      <c r="E49" s="24">
        <v>0</v>
      </c>
      <c r="F49" s="24">
        <v>2.5710000000000002</v>
      </c>
      <c r="G49" s="24">
        <v>0</v>
      </c>
      <c r="H49" s="24">
        <v>0</v>
      </c>
      <c r="I49" s="24">
        <v>0</v>
      </c>
      <c r="J49" s="24">
        <v>0</v>
      </c>
      <c r="K49" s="24">
        <v>0</v>
      </c>
      <c r="L49" s="24">
        <v>0</v>
      </c>
      <c r="M49" s="24">
        <v>2.5710000000000002</v>
      </c>
      <c r="O49" s="56">
        <v>3123</v>
      </c>
      <c r="P49" t="str">
        <f>VLOOKUP(O49,[3]Sheet1!$A$1:$C$611,3,FALSE)</f>
        <v>მშენებლობის ხელმძღვანელი</v>
      </c>
      <c r="Q49" s="24">
        <v>0</v>
      </c>
      <c r="R49" s="24">
        <v>0</v>
      </c>
      <c r="S49" s="24">
        <v>0</v>
      </c>
      <c r="T49" s="24">
        <v>0</v>
      </c>
      <c r="U49" s="24">
        <v>0</v>
      </c>
      <c r="V49" s="24">
        <v>0</v>
      </c>
      <c r="W49" s="24">
        <v>0</v>
      </c>
      <c r="X49" s="24">
        <v>0</v>
      </c>
      <c r="Y49" s="24">
        <v>0</v>
      </c>
      <c r="Z49" s="24">
        <v>0</v>
      </c>
      <c r="AA49" s="24">
        <v>0</v>
      </c>
      <c r="AB49" s="24">
        <v>0</v>
      </c>
      <c r="AC49" s="24">
        <v>0</v>
      </c>
      <c r="AD49" s="24">
        <v>0</v>
      </c>
      <c r="AE49" s="24">
        <v>0</v>
      </c>
      <c r="AF49" s="24">
        <v>0</v>
      </c>
      <c r="AG49" s="24">
        <v>0</v>
      </c>
      <c r="AH49" s="24">
        <v>2.5710000000000002</v>
      </c>
      <c r="AI49" s="24">
        <v>0</v>
      </c>
      <c r="AJ49" s="24">
        <v>0</v>
      </c>
      <c r="AK49" s="24">
        <v>0</v>
      </c>
      <c r="AL49" s="24">
        <v>0</v>
      </c>
      <c r="AM49" s="24">
        <v>0</v>
      </c>
      <c r="AN49" s="24">
        <v>0</v>
      </c>
      <c r="AO49" s="24">
        <v>0</v>
      </c>
      <c r="AP49" s="24">
        <v>0</v>
      </c>
    </row>
    <row r="50" spans="1:42" x14ac:dyDescent="0.25">
      <c r="A50" s="56">
        <v>3139</v>
      </c>
      <c r="B50" t="str">
        <f>VLOOKUP(A50,[3]Sheet1!$A$1:$C$611,3,FALSE)</f>
        <v>პროცესის კონტროლის ტექნიკოსი, რომელნიც აღარ ექვემდებარებიან უფრო დეტალურ კლასიფიკაციას</v>
      </c>
      <c r="C50" s="24">
        <v>41.082999999999998</v>
      </c>
      <c r="D50" s="24">
        <v>7.4</v>
      </c>
      <c r="E50" s="24">
        <v>0</v>
      </c>
      <c r="F50" s="24">
        <v>0</v>
      </c>
      <c r="G50" s="24">
        <v>0</v>
      </c>
      <c r="H50" s="24">
        <v>0</v>
      </c>
      <c r="I50" s="24">
        <v>0</v>
      </c>
      <c r="J50" s="24">
        <v>0</v>
      </c>
      <c r="K50" s="24">
        <v>0</v>
      </c>
      <c r="L50" s="24">
        <v>0</v>
      </c>
      <c r="M50" s="24">
        <v>48.482999999999997</v>
      </c>
      <c r="O50" s="56">
        <v>3139</v>
      </c>
      <c r="P50" t="str">
        <f>VLOOKUP(O50,[3]Sheet1!$A$1:$C$611,3,FALSE)</f>
        <v>პროცესის კონტროლის ტექნიკოსი, რომელნიც აღარ ექვემდებარებიან უფრო დეტალურ კლასიფიკაციას</v>
      </c>
      <c r="Q50" s="24">
        <v>0</v>
      </c>
      <c r="R50" s="24">
        <v>0</v>
      </c>
      <c r="S50" s="24">
        <v>0</v>
      </c>
      <c r="T50" s="24">
        <v>0</v>
      </c>
      <c r="U50" s="24">
        <v>6.4</v>
      </c>
      <c r="V50" s="24">
        <v>1</v>
      </c>
      <c r="W50" s="24">
        <v>0</v>
      </c>
      <c r="X50" s="24">
        <v>0</v>
      </c>
      <c r="Y50" s="24">
        <v>0</v>
      </c>
      <c r="Z50" s="24">
        <v>0</v>
      </c>
      <c r="AA50" s="24">
        <v>0</v>
      </c>
      <c r="AB50" s="24">
        <v>0</v>
      </c>
      <c r="AC50" s="24">
        <v>0</v>
      </c>
      <c r="AD50" s="24">
        <v>0</v>
      </c>
      <c r="AE50" s="24">
        <v>1.25</v>
      </c>
      <c r="AF50" s="24">
        <v>0</v>
      </c>
      <c r="AG50" s="24">
        <v>0</v>
      </c>
      <c r="AH50" s="24">
        <v>39.832999999999998</v>
      </c>
      <c r="AI50" s="24">
        <v>0</v>
      </c>
      <c r="AJ50" s="24">
        <v>0</v>
      </c>
      <c r="AK50" s="24">
        <v>0</v>
      </c>
      <c r="AL50" s="24">
        <v>0</v>
      </c>
      <c r="AM50" s="24">
        <v>0</v>
      </c>
      <c r="AN50" s="24">
        <v>0</v>
      </c>
      <c r="AO50" s="24">
        <v>0</v>
      </c>
      <c r="AP50" s="24">
        <v>0</v>
      </c>
    </row>
    <row r="51" spans="1:42" x14ac:dyDescent="0.25">
      <c r="A51" s="56">
        <v>3311</v>
      </c>
      <c r="B51" t="str">
        <f>VLOOKUP(A51,[3]Sheet1!$A$1:$C$611,3,FALSE)</f>
        <v>ფასიან ქაღალდთა და ფინანსთა დილერები და ბროკერები</v>
      </c>
      <c r="C51" s="24">
        <v>0</v>
      </c>
      <c r="D51" s="24">
        <v>1.625</v>
      </c>
      <c r="E51" s="24">
        <v>0</v>
      </c>
      <c r="F51" s="24">
        <v>0</v>
      </c>
      <c r="G51" s="24">
        <v>0</v>
      </c>
      <c r="H51" s="24">
        <v>0</v>
      </c>
      <c r="I51" s="24">
        <v>0</v>
      </c>
      <c r="J51" s="24">
        <v>0</v>
      </c>
      <c r="K51" s="24">
        <v>0</v>
      </c>
      <c r="L51" s="24">
        <v>0</v>
      </c>
      <c r="M51" s="24">
        <v>1.625</v>
      </c>
      <c r="O51" s="56">
        <v>3311</v>
      </c>
      <c r="P51" t="str">
        <f>VLOOKUP(O51,[3]Sheet1!$A$1:$C$611,3,FALSE)</f>
        <v>ფასიან ქაღალდთა და ფინანსთა დილერები და ბროკერები</v>
      </c>
      <c r="Q51" s="24">
        <v>0</v>
      </c>
      <c r="R51" s="24">
        <v>0</v>
      </c>
      <c r="S51" s="24">
        <v>0</v>
      </c>
      <c r="T51" s="24">
        <v>0</v>
      </c>
      <c r="U51" s="24">
        <v>0</v>
      </c>
      <c r="V51" s="24">
        <v>0</v>
      </c>
      <c r="W51" s="24">
        <v>0</v>
      </c>
      <c r="X51" s="24">
        <v>0</v>
      </c>
      <c r="Y51" s="24">
        <v>0</v>
      </c>
      <c r="Z51" s="24">
        <v>0</v>
      </c>
      <c r="AA51" s="24">
        <v>0</v>
      </c>
      <c r="AB51" s="24">
        <v>0</v>
      </c>
      <c r="AC51" s="24">
        <v>0</v>
      </c>
      <c r="AD51" s="24">
        <v>0</v>
      </c>
      <c r="AE51" s="24">
        <v>0</v>
      </c>
      <c r="AF51" s="24">
        <v>0</v>
      </c>
      <c r="AG51" s="24">
        <v>0</v>
      </c>
      <c r="AH51" s="24">
        <v>0</v>
      </c>
      <c r="AI51" s="24">
        <v>0</v>
      </c>
      <c r="AJ51" s="24">
        <v>0</v>
      </c>
      <c r="AK51" s="24">
        <v>0</v>
      </c>
      <c r="AL51" s="24">
        <v>0</v>
      </c>
      <c r="AM51" s="24">
        <v>0</v>
      </c>
      <c r="AN51" s="24">
        <v>0</v>
      </c>
      <c r="AO51" s="24">
        <v>0</v>
      </c>
      <c r="AP51" s="24">
        <v>1.625</v>
      </c>
    </row>
    <row r="52" spans="1:42" x14ac:dyDescent="0.25">
      <c r="A52" s="56">
        <v>3341</v>
      </c>
      <c r="B52" t="str">
        <f>VLOOKUP(A52,[3]Sheet1!$A$1:$C$611,3,FALSE)</f>
        <v>ოფისების ხელმძღვანელები</v>
      </c>
      <c r="C52" s="24">
        <v>84.272999999999996</v>
      </c>
      <c r="D52" s="24">
        <v>0</v>
      </c>
      <c r="E52" s="24">
        <v>0</v>
      </c>
      <c r="F52" s="24">
        <v>0</v>
      </c>
      <c r="G52" s="24">
        <v>0</v>
      </c>
      <c r="H52" s="24">
        <v>0</v>
      </c>
      <c r="I52" s="24">
        <v>0</v>
      </c>
      <c r="J52" s="24">
        <v>0</v>
      </c>
      <c r="K52" s="24">
        <v>0</v>
      </c>
      <c r="L52" s="24">
        <v>0</v>
      </c>
      <c r="M52" s="24">
        <v>84.272999999999996</v>
      </c>
      <c r="O52" s="56">
        <v>3341</v>
      </c>
      <c r="P52" t="str">
        <f>VLOOKUP(O52,[3]Sheet1!$A$1:$C$611,3,FALSE)</f>
        <v>ოფისების ხელმძღვანელები</v>
      </c>
      <c r="Q52" s="24">
        <v>0</v>
      </c>
      <c r="R52" s="24">
        <v>1.5</v>
      </c>
      <c r="S52" s="24">
        <v>0</v>
      </c>
      <c r="T52" s="24">
        <v>0</v>
      </c>
      <c r="U52" s="24">
        <v>0</v>
      </c>
      <c r="V52" s="24">
        <v>0</v>
      </c>
      <c r="W52" s="24">
        <v>0</v>
      </c>
      <c r="X52" s="24">
        <v>0</v>
      </c>
      <c r="Y52" s="24">
        <v>0</v>
      </c>
      <c r="Z52" s="24">
        <v>43</v>
      </c>
      <c r="AA52" s="24">
        <v>0</v>
      </c>
      <c r="AB52" s="24">
        <v>0</v>
      </c>
      <c r="AC52" s="24">
        <v>0</v>
      </c>
      <c r="AD52" s="24">
        <v>0</v>
      </c>
      <c r="AE52" s="24">
        <v>0</v>
      </c>
      <c r="AF52" s="24">
        <v>0</v>
      </c>
      <c r="AG52" s="24">
        <v>0</v>
      </c>
      <c r="AH52" s="24">
        <v>0</v>
      </c>
      <c r="AI52" s="24">
        <v>0</v>
      </c>
      <c r="AJ52" s="24">
        <v>0</v>
      </c>
      <c r="AK52" s="24">
        <v>27.273</v>
      </c>
      <c r="AL52" s="24">
        <v>12.5</v>
      </c>
      <c r="AM52" s="24">
        <v>0</v>
      </c>
      <c r="AN52" s="24">
        <v>0</v>
      </c>
      <c r="AO52" s="24">
        <v>0</v>
      </c>
      <c r="AP52" s="24">
        <v>0</v>
      </c>
    </row>
    <row r="53" spans="1:42" x14ac:dyDescent="0.25">
      <c r="A53" s="56">
        <v>3343</v>
      </c>
      <c r="B53" t="str">
        <f>VLOOKUP(A53,[3]Sheet1!$A$1:$C$611,3,FALSE)</f>
        <v>ადმინისტრატიული და აღმასრულებელი მდივნები</v>
      </c>
      <c r="C53" s="24">
        <v>0</v>
      </c>
      <c r="D53" s="24">
        <v>2.5</v>
      </c>
      <c r="E53" s="24">
        <v>0</v>
      </c>
      <c r="F53" s="24">
        <v>0</v>
      </c>
      <c r="G53" s="24">
        <v>0</v>
      </c>
      <c r="H53" s="24">
        <v>0</v>
      </c>
      <c r="I53" s="24">
        <v>0</v>
      </c>
      <c r="J53" s="24">
        <v>1.333</v>
      </c>
      <c r="K53" s="24">
        <v>0</v>
      </c>
      <c r="L53" s="24">
        <v>0</v>
      </c>
      <c r="M53" s="24">
        <v>3.8330000000000002</v>
      </c>
      <c r="O53" s="56">
        <v>3343</v>
      </c>
      <c r="P53" t="str">
        <f>VLOOKUP(O53,[3]Sheet1!$A$1:$C$611,3,FALSE)</f>
        <v>ადმინისტრატიული და აღმასრულებელი მდივნები</v>
      </c>
      <c r="Q53" s="24">
        <v>0</v>
      </c>
      <c r="R53" s="24">
        <v>0</v>
      </c>
      <c r="S53" s="24">
        <v>0</v>
      </c>
      <c r="T53" s="24">
        <v>0</v>
      </c>
      <c r="U53" s="24">
        <v>0</v>
      </c>
      <c r="V53" s="24">
        <v>0</v>
      </c>
      <c r="W53" s="24">
        <v>0</v>
      </c>
      <c r="X53" s="24">
        <v>0</v>
      </c>
      <c r="Y53" s="24">
        <v>0</v>
      </c>
      <c r="Z53" s="24">
        <v>0</v>
      </c>
      <c r="AA53" s="24">
        <v>0</v>
      </c>
      <c r="AB53" s="24">
        <v>0</v>
      </c>
      <c r="AC53" s="24">
        <v>0</v>
      </c>
      <c r="AD53" s="24">
        <v>0</v>
      </c>
      <c r="AE53" s="24">
        <v>0</v>
      </c>
      <c r="AF53" s="24">
        <v>0</v>
      </c>
      <c r="AG53" s="24">
        <v>0</v>
      </c>
      <c r="AH53" s="24">
        <v>0</v>
      </c>
      <c r="AI53" s="24">
        <v>0</v>
      </c>
      <c r="AJ53" s="24">
        <v>0</v>
      </c>
      <c r="AK53" s="24">
        <v>1.333</v>
      </c>
      <c r="AL53" s="24">
        <v>2.5</v>
      </c>
      <c r="AM53" s="24">
        <v>0</v>
      </c>
      <c r="AN53" s="24">
        <v>0</v>
      </c>
      <c r="AO53" s="24">
        <v>0</v>
      </c>
      <c r="AP53" s="24">
        <v>0</v>
      </c>
    </row>
    <row r="54" spans="1:42" x14ac:dyDescent="0.25">
      <c r="A54" s="56">
        <v>3351</v>
      </c>
      <c r="B54" t="str">
        <f>VLOOKUP(A54,[3]Sheet1!$A$1:$C$611,3,FALSE)</f>
        <v>საბაჟო და სასაზღვრო ინსპექტორები</v>
      </c>
      <c r="C54" s="24">
        <v>0</v>
      </c>
      <c r="D54" s="24">
        <v>7</v>
      </c>
      <c r="E54" s="24">
        <v>0</v>
      </c>
      <c r="F54" s="24">
        <v>0</v>
      </c>
      <c r="G54" s="24">
        <v>0</v>
      </c>
      <c r="H54" s="24">
        <v>0</v>
      </c>
      <c r="I54" s="24">
        <v>0</v>
      </c>
      <c r="J54" s="24">
        <v>0</v>
      </c>
      <c r="K54" s="24">
        <v>0</v>
      </c>
      <c r="L54" s="24">
        <v>0</v>
      </c>
      <c r="M54" s="24">
        <v>7</v>
      </c>
      <c r="O54" s="56">
        <v>3351</v>
      </c>
      <c r="P54" t="str">
        <f>VLOOKUP(O54,[3]Sheet1!$A$1:$C$611,3,FALSE)</f>
        <v>საბაჟო და სასაზღვრო ინსპექტორები</v>
      </c>
      <c r="Q54" s="24">
        <v>0</v>
      </c>
      <c r="R54" s="24">
        <v>0</v>
      </c>
      <c r="S54" s="24">
        <v>0</v>
      </c>
      <c r="T54" s="24">
        <v>0</v>
      </c>
      <c r="U54" s="24">
        <v>0</v>
      </c>
      <c r="V54" s="24">
        <v>0</v>
      </c>
      <c r="W54" s="24">
        <v>0</v>
      </c>
      <c r="X54" s="24">
        <v>0</v>
      </c>
      <c r="Y54" s="24">
        <v>0</v>
      </c>
      <c r="Z54" s="24">
        <v>0</v>
      </c>
      <c r="AA54" s="24">
        <v>0</v>
      </c>
      <c r="AB54" s="24">
        <v>0</v>
      </c>
      <c r="AC54" s="24">
        <v>0</v>
      </c>
      <c r="AD54" s="24">
        <v>0</v>
      </c>
      <c r="AE54" s="24">
        <v>0</v>
      </c>
      <c r="AF54" s="24">
        <v>7</v>
      </c>
      <c r="AG54" s="24">
        <v>0</v>
      </c>
      <c r="AH54" s="24">
        <v>0</v>
      </c>
      <c r="AI54" s="24">
        <v>0</v>
      </c>
      <c r="AJ54" s="24">
        <v>0</v>
      </c>
      <c r="AK54" s="24">
        <v>0</v>
      </c>
      <c r="AL54" s="24">
        <v>0</v>
      </c>
      <c r="AM54" s="24">
        <v>0</v>
      </c>
      <c r="AN54" s="24">
        <v>0</v>
      </c>
      <c r="AO54" s="24">
        <v>0</v>
      </c>
      <c r="AP54" s="24">
        <v>0</v>
      </c>
    </row>
    <row r="55" spans="1:42" x14ac:dyDescent="0.25">
      <c r="A55" s="56">
        <v>3412</v>
      </c>
      <c r="B55" t="str">
        <f>VLOOKUP(A55,[3]Sheet1!$A$1:$C$611,3,FALSE)</f>
        <v>სოციალურ სამსახურთან დაკავშირებული პროფესიონალები</v>
      </c>
      <c r="C55" s="24">
        <v>0</v>
      </c>
      <c r="D55" s="24">
        <v>0</v>
      </c>
      <c r="E55" s="24">
        <v>0</v>
      </c>
      <c r="F55" s="24">
        <v>0</v>
      </c>
      <c r="G55" s="24">
        <v>3</v>
      </c>
      <c r="H55" s="24">
        <v>0</v>
      </c>
      <c r="I55" s="24">
        <v>0</v>
      </c>
      <c r="J55" s="24">
        <v>0</v>
      </c>
      <c r="K55" s="24">
        <v>0</v>
      </c>
      <c r="L55" s="24">
        <v>0</v>
      </c>
      <c r="M55" s="24">
        <v>3</v>
      </c>
      <c r="O55" s="56">
        <v>3412</v>
      </c>
      <c r="P55" t="str">
        <f>VLOOKUP(O55,[3]Sheet1!$A$1:$C$611,3,FALSE)</f>
        <v>სოციალურ სამსახურთან დაკავშირებული პროფესიონალები</v>
      </c>
      <c r="Q55" s="24">
        <v>0</v>
      </c>
      <c r="R55" s="24">
        <v>0</v>
      </c>
      <c r="S55" s="24">
        <v>0</v>
      </c>
      <c r="T55" s="24">
        <v>0</v>
      </c>
      <c r="U55" s="24">
        <v>0</v>
      </c>
      <c r="V55" s="24">
        <v>0</v>
      </c>
      <c r="W55" s="24">
        <v>0</v>
      </c>
      <c r="X55" s="24">
        <v>0</v>
      </c>
      <c r="Y55" s="24">
        <v>0</v>
      </c>
      <c r="Z55" s="24">
        <v>0</v>
      </c>
      <c r="AA55" s="24">
        <v>0</v>
      </c>
      <c r="AB55" s="24">
        <v>0</v>
      </c>
      <c r="AC55" s="24">
        <v>0</v>
      </c>
      <c r="AD55" s="24">
        <v>0</v>
      </c>
      <c r="AE55" s="24">
        <v>0</v>
      </c>
      <c r="AF55" s="24">
        <v>0</v>
      </c>
      <c r="AG55" s="24">
        <v>0</v>
      </c>
      <c r="AH55" s="24">
        <v>0</v>
      </c>
      <c r="AI55" s="24">
        <v>0</v>
      </c>
      <c r="AJ55" s="24">
        <v>0</v>
      </c>
      <c r="AK55" s="24">
        <v>0</v>
      </c>
      <c r="AL55" s="24">
        <v>0</v>
      </c>
      <c r="AM55" s="24">
        <v>3</v>
      </c>
      <c r="AN55" s="24">
        <v>0</v>
      </c>
      <c r="AO55" s="24">
        <v>0</v>
      </c>
      <c r="AP55" s="24">
        <v>0</v>
      </c>
    </row>
    <row r="56" spans="1:42" x14ac:dyDescent="0.25">
      <c r="A56" s="56">
        <v>3421</v>
      </c>
      <c r="B56" t="str">
        <f>VLOOKUP(A56,[3]Sheet1!$A$1:$C$611,3,FALSE)</f>
        <v>ათლეტები და სპორტსმენები</v>
      </c>
      <c r="C56" s="24">
        <v>26</v>
      </c>
      <c r="D56" s="24">
        <v>3</v>
      </c>
      <c r="E56" s="24">
        <v>0</v>
      </c>
      <c r="F56" s="24">
        <v>4.8</v>
      </c>
      <c r="G56" s="24">
        <v>0</v>
      </c>
      <c r="H56" s="24">
        <v>0</v>
      </c>
      <c r="I56" s="24">
        <v>0</v>
      </c>
      <c r="J56" s="24">
        <v>2</v>
      </c>
      <c r="K56" s="24">
        <v>0</v>
      </c>
      <c r="L56" s="24">
        <v>1.4</v>
      </c>
      <c r="M56" s="24">
        <v>37.200000000000003</v>
      </c>
      <c r="O56" s="56">
        <v>3421</v>
      </c>
      <c r="P56" t="str">
        <f>VLOOKUP(O56,[3]Sheet1!$A$1:$C$611,3,FALSE)</f>
        <v>ათლეტები და სპორტსმენები</v>
      </c>
      <c r="Q56" s="24">
        <v>0</v>
      </c>
      <c r="R56" s="24">
        <v>0</v>
      </c>
      <c r="S56" s="24">
        <v>0</v>
      </c>
      <c r="T56" s="24">
        <v>0</v>
      </c>
      <c r="U56" s="24">
        <v>0</v>
      </c>
      <c r="V56" s="24">
        <v>0</v>
      </c>
      <c r="W56" s="24">
        <v>0</v>
      </c>
      <c r="X56" s="24">
        <v>0</v>
      </c>
      <c r="Y56" s="24">
        <v>0</v>
      </c>
      <c r="Z56" s="24">
        <v>0</v>
      </c>
      <c r="AA56" s="24">
        <v>0</v>
      </c>
      <c r="AB56" s="24">
        <v>0</v>
      </c>
      <c r="AC56" s="24">
        <v>0</v>
      </c>
      <c r="AD56" s="24">
        <v>0</v>
      </c>
      <c r="AE56" s="24">
        <v>0</v>
      </c>
      <c r="AF56" s="24">
        <v>0</v>
      </c>
      <c r="AG56" s="24">
        <v>0</v>
      </c>
      <c r="AH56" s="24">
        <v>0</v>
      </c>
      <c r="AI56" s="24">
        <v>0</v>
      </c>
      <c r="AJ56" s="24">
        <v>0</v>
      </c>
      <c r="AK56" s="24">
        <v>0</v>
      </c>
      <c r="AL56" s="24">
        <v>0</v>
      </c>
      <c r="AM56" s="24">
        <v>0</v>
      </c>
      <c r="AN56" s="24">
        <v>0</v>
      </c>
      <c r="AO56" s="24">
        <v>37.200000000000003</v>
      </c>
      <c r="AP56" s="24">
        <v>0</v>
      </c>
    </row>
    <row r="57" spans="1:42" x14ac:dyDescent="0.25">
      <c r="A57" s="56">
        <v>3422</v>
      </c>
      <c r="B57" t="str">
        <f>VLOOKUP(A57,[3]Sheet1!$A$1:$C$611,3,FALSE)</f>
        <v>მწვრთნელები, ინსტრუქტორები და ოფიციალური პირები</v>
      </c>
      <c r="C57" s="24">
        <v>0</v>
      </c>
      <c r="D57" s="24">
        <v>0</v>
      </c>
      <c r="E57" s="24">
        <v>0</v>
      </c>
      <c r="F57" s="24">
        <v>0</v>
      </c>
      <c r="G57" s="24">
        <v>0</v>
      </c>
      <c r="H57" s="24">
        <v>0</v>
      </c>
      <c r="I57" s="24">
        <v>0</v>
      </c>
      <c r="J57" s="24">
        <v>0</v>
      </c>
      <c r="K57" s="24">
        <v>0</v>
      </c>
      <c r="L57" s="24">
        <v>1</v>
      </c>
      <c r="M57" s="24">
        <v>1</v>
      </c>
      <c r="O57" s="56">
        <v>3422</v>
      </c>
      <c r="P57" t="str">
        <f>VLOOKUP(O57,[3]Sheet1!$A$1:$C$611,3,FALSE)</f>
        <v>მწვრთნელები, ინსტრუქტორები და ოფიციალური პირები</v>
      </c>
      <c r="Q57" s="24">
        <v>0</v>
      </c>
      <c r="R57" s="24">
        <v>0</v>
      </c>
      <c r="S57" s="24">
        <v>0</v>
      </c>
      <c r="T57" s="24">
        <v>0</v>
      </c>
      <c r="U57" s="24">
        <v>0</v>
      </c>
      <c r="V57" s="24">
        <v>0</v>
      </c>
      <c r="W57" s="24">
        <v>0</v>
      </c>
      <c r="X57" s="24">
        <v>0</v>
      </c>
      <c r="Y57" s="24">
        <v>0</v>
      </c>
      <c r="Z57" s="24">
        <v>0</v>
      </c>
      <c r="AA57" s="24">
        <v>0</v>
      </c>
      <c r="AB57" s="24">
        <v>0</v>
      </c>
      <c r="AC57" s="24">
        <v>0</v>
      </c>
      <c r="AD57" s="24">
        <v>0</v>
      </c>
      <c r="AE57" s="24">
        <v>0</v>
      </c>
      <c r="AF57" s="24">
        <v>0</v>
      </c>
      <c r="AG57" s="24">
        <v>0</v>
      </c>
      <c r="AH57" s="24">
        <v>0</v>
      </c>
      <c r="AI57" s="24">
        <v>0</v>
      </c>
      <c r="AJ57" s="24">
        <v>0</v>
      </c>
      <c r="AK57" s="24">
        <v>0</v>
      </c>
      <c r="AL57" s="24">
        <v>0</v>
      </c>
      <c r="AM57" s="24">
        <v>0</v>
      </c>
      <c r="AN57" s="24">
        <v>0</v>
      </c>
      <c r="AO57" s="24">
        <v>1</v>
      </c>
      <c r="AP57" s="24">
        <v>0</v>
      </c>
    </row>
    <row r="58" spans="1:42" x14ac:dyDescent="0.25">
      <c r="A58" s="56">
        <v>3423</v>
      </c>
      <c r="B58" t="str">
        <f>VLOOKUP(A58,[3]Sheet1!$A$1:$C$611,3,FALSE)</f>
        <v>ფიტნესისა და სპორტულ-გამაჯანსაღებელი ინსტრუქტორები და შესაბამისი პროგრამების ხელმძღვანელები</v>
      </c>
      <c r="C58" s="24">
        <v>0</v>
      </c>
      <c r="D58" s="24">
        <v>2.6840000000000002</v>
      </c>
      <c r="E58" s="24">
        <v>0</v>
      </c>
      <c r="F58" s="24">
        <v>0</v>
      </c>
      <c r="G58" s="24">
        <v>0</v>
      </c>
      <c r="H58" s="24">
        <v>0</v>
      </c>
      <c r="I58" s="24">
        <v>0</v>
      </c>
      <c r="J58" s="24">
        <v>0</v>
      </c>
      <c r="K58" s="24">
        <v>0</v>
      </c>
      <c r="L58" s="24">
        <v>0</v>
      </c>
      <c r="M58" s="24">
        <v>2.6840000000000002</v>
      </c>
      <c r="O58" s="56">
        <v>3423</v>
      </c>
      <c r="P58" t="str">
        <f>VLOOKUP(O58,[3]Sheet1!$A$1:$C$611,3,FALSE)</f>
        <v>ფიტნესისა და სპორტულ-გამაჯანსაღებელი ინსტრუქტორები და შესაბამისი პროგრამების ხელმძღვანელები</v>
      </c>
      <c r="Q58" s="24">
        <v>0</v>
      </c>
      <c r="R58" s="24">
        <v>0</v>
      </c>
      <c r="S58" s="24">
        <v>0</v>
      </c>
      <c r="T58" s="24">
        <v>0</v>
      </c>
      <c r="U58" s="24">
        <v>0</v>
      </c>
      <c r="V58" s="24">
        <v>0</v>
      </c>
      <c r="W58" s="24">
        <v>0</v>
      </c>
      <c r="X58" s="24">
        <v>0</v>
      </c>
      <c r="Y58" s="24">
        <v>0</v>
      </c>
      <c r="Z58" s="24">
        <v>0</v>
      </c>
      <c r="AA58" s="24">
        <v>0</v>
      </c>
      <c r="AB58" s="24">
        <v>0</v>
      </c>
      <c r="AC58" s="24">
        <v>0</v>
      </c>
      <c r="AD58" s="24">
        <v>0</v>
      </c>
      <c r="AE58" s="24">
        <v>0</v>
      </c>
      <c r="AF58" s="24">
        <v>0</v>
      </c>
      <c r="AG58" s="24">
        <v>0</v>
      </c>
      <c r="AH58" s="24">
        <v>2.6840000000000002</v>
      </c>
      <c r="AI58" s="24">
        <v>0</v>
      </c>
      <c r="AJ58" s="24">
        <v>0</v>
      </c>
      <c r="AK58" s="24">
        <v>0</v>
      </c>
      <c r="AL58" s="24">
        <v>0</v>
      </c>
      <c r="AM58" s="24">
        <v>0</v>
      </c>
      <c r="AN58" s="24">
        <v>0</v>
      </c>
      <c r="AO58" s="24">
        <v>0</v>
      </c>
      <c r="AP58" s="24">
        <v>0</v>
      </c>
    </row>
    <row r="59" spans="1:42" x14ac:dyDescent="0.25">
      <c r="A59" s="56">
        <v>3434</v>
      </c>
      <c r="B59" t="str">
        <f>VLOOKUP(A59,[3]Sheet1!$A$1:$C$611,3,FALSE)</f>
        <v xml:space="preserve">შეფ მზარეულები </v>
      </c>
      <c r="C59" s="24">
        <v>107</v>
      </c>
      <c r="D59" s="24">
        <v>2.8889999999999998</v>
      </c>
      <c r="E59" s="24">
        <v>0</v>
      </c>
      <c r="F59" s="24">
        <v>0</v>
      </c>
      <c r="G59" s="24">
        <v>0</v>
      </c>
      <c r="H59" s="24">
        <v>0</v>
      </c>
      <c r="I59" s="24">
        <v>0</v>
      </c>
      <c r="J59" s="24">
        <v>0</v>
      </c>
      <c r="K59" s="24">
        <v>0</v>
      </c>
      <c r="L59" s="24">
        <v>0</v>
      </c>
      <c r="M59" s="24">
        <v>109.889</v>
      </c>
      <c r="O59" s="56">
        <v>3434</v>
      </c>
      <c r="P59" t="str">
        <f>VLOOKUP(O59,[3]Sheet1!$A$1:$C$611,3,FALSE)</f>
        <v xml:space="preserve">შეფ მზარეულები </v>
      </c>
      <c r="Q59" s="24">
        <v>0</v>
      </c>
      <c r="R59" s="24">
        <v>0</v>
      </c>
      <c r="S59" s="24">
        <v>0</v>
      </c>
      <c r="T59" s="24">
        <v>0</v>
      </c>
      <c r="U59" s="24">
        <v>0</v>
      </c>
      <c r="V59" s="24">
        <v>0</v>
      </c>
      <c r="W59" s="24">
        <v>0</v>
      </c>
      <c r="X59" s="24">
        <v>0</v>
      </c>
      <c r="Y59" s="24">
        <v>0</v>
      </c>
      <c r="Z59" s="24">
        <v>0</v>
      </c>
      <c r="AA59" s="24">
        <v>0</v>
      </c>
      <c r="AB59" s="24">
        <v>0</v>
      </c>
      <c r="AC59" s="24">
        <v>0</v>
      </c>
      <c r="AD59" s="24">
        <v>0</v>
      </c>
      <c r="AE59" s="24">
        <v>0</v>
      </c>
      <c r="AF59" s="24">
        <v>0</v>
      </c>
      <c r="AG59" s="24">
        <v>0</v>
      </c>
      <c r="AH59" s="24">
        <v>0</v>
      </c>
      <c r="AI59" s="24">
        <v>0</v>
      </c>
      <c r="AJ59" s="24">
        <v>109.889</v>
      </c>
      <c r="AK59" s="24">
        <v>0</v>
      </c>
      <c r="AL59" s="24">
        <v>0</v>
      </c>
      <c r="AM59" s="24">
        <v>0</v>
      </c>
      <c r="AN59" s="24">
        <v>0</v>
      </c>
      <c r="AO59" s="24">
        <v>0</v>
      </c>
      <c r="AP59" s="24">
        <v>0</v>
      </c>
    </row>
    <row r="60" spans="1:42" x14ac:dyDescent="0.25">
      <c r="A60" s="56">
        <v>4110</v>
      </c>
      <c r="B60" t="str">
        <f>VLOOKUP(A60,[3]Sheet1!$A$1:$C$611,3,FALSE)</f>
        <v>მთავარი ოფისის კლერკი</v>
      </c>
      <c r="C60" s="24">
        <v>0</v>
      </c>
      <c r="D60" s="24">
        <v>2.8889999999999998</v>
      </c>
      <c r="E60" s="24">
        <v>0</v>
      </c>
      <c r="F60" s="24">
        <v>0</v>
      </c>
      <c r="G60" s="24">
        <v>0</v>
      </c>
      <c r="H60" s="24">
        <v>0</v>
      </c>
      <c r="I60" s="24">
        <v>0</v>
      </c>
      <c r="J60" s="24">
        <v>4.5</v>
      </c>
      <c r="K60" s="24">
        <v>0</v>
      </c>
      <c r="L60" s="24">
        <v>0</v>
      </c>
      <c r="M60" s="24">
        <v>7.3890000000000002</v>
      </c>
      <c r="O60" s="56">
        <v>4110</v>
      </c>
      <c r="P60" t="str">
        <f>VLOOKUP(O60,[3]Sheet1!$A$1:$C$611,3,FALSE)</f>
        <v>მთავარი ოფისის კლერკი</v>
      </c>
      <c r="Q60" s="24">
        <v>0</v>
      </c>
      <c r="R60" s="24">
        <v>0</v>
      </c>
      <c r="S60" s="24">
        <v>0</v>
      </c>
      <c r="T60" s="24">
        <v>0</v>
      </c>
      <c r="U60" s="24">
        <v>0</v>
      </c>
      <c r="V60" s="24">
        <v>0</v>
      </c>
      <c r="W60" s="24">
        <v>0</v>
      </c>
      <c r="X60" s="24">
        <v>0</v>
      </c>
      <c r="Y60" s="24">
        <v>0</v>
      </c>
      <c r="Z60" s="24">
        <v>0</v>
      </c>
      <c r="AA60" s="24">
        <v>0</v>
      </c>
      <c r="AB60" s="24">
        <v>0</v>
      </c>
      <c r="AC60" s="24">
        <v>0</v>
      </c>
      <c r="AD60" s="24">
        <v>0</v>
      </c>
      <c r="AE60" s="24">
        <v>0</v>
      </c>
      <c r="AF60" s="24">
        <v>0</v>
      </c>
      <c r="AG60" s="24">
        <v>0</v>
      </c>
      <c r="AH60" s="24">
        <v>0</v>
      </c>
      <c r="AI60" s="24">
        <v>0</v>
      </c>
      <c r="AJ60" s="24">
        <v>4.5</v>
      </c>
      <c r="AK60" s="24">
        <v>2.8889999999999998</v>
      </c>
      <c r="AL60" s="24">
        <v>0</v>
      </c>
      <c r="AM60" s="24">
        <v>0</v>
      </c>
      <c r="AN60" s="24">
        <v>0</v>
      </c>
      <c r="AO60" s="24">
        <v>0</v>
      </c>
      <c r="AP60" s="24">
        <v>0</v>
      </c>
    </row>
    <row r="61" spans="1:42" x14ac:dyDescent="0.25">
      <c r="A61" s="56">
        <v>4221</v>
      </c>
      <c r="B61" t="str">
        <f>VLOOKUP(A61,[3]Sheet1!$A$1:$C$611,3,FALSE)</f>
        <v>გიდები და კლერკი</v>
      </c>
      <c r="C61" s="24">
        <v>0</v>
      </c>
      <c r="D61" s="24">
        <v>8.6669999999999998</v>
      </c>
      <c r="E61" s="24">
        <v>0</v>
      </c>
      <c r="F61" s="24">
        <v>0</v>
      </c>
      <c r="G61" s="24">
        <v>0</v>
      </c>
      <c r="H61" s="24">
        <v>0</v>
      </c>
      <c r="I61" s="24">
        <v>0</v>
      </c>
      <c r="J61" s="24">
        <v>0</v>
      </c>
      <c r="K61" s="24">
        <v>0</v>
      </c>
      <c r="L61" s="24">
        <v>0</v>
      </c>
      <c r="M61" s="24">
        <v>8.6669999999999998</v>
      </c>
      <c r="O61" s="56">
        <v>4221</v>
      </c>
      <c r="P61" t="str">
        <f>VLOOKUP(O61,[3]Sheet1!$A$1:$C$611,3,FALSE)</f>
        <v>გიდები და კლერკი</v>
      </c>
      <c r="Q61" s="24">
        <v>0</v>
      </c>
      <c r="R61" s="24">
        <v>0</v>
      </c>
      <c r="S61" s="24">
        <v>0</v>
      </c>
      <c r="T61" s="24">
        <v>0</v>
      </c>
      <c r="U61" s="24">
        <v>0</v>
      </c>
      <c r="V61" s="24">
        <v>0</v>
      </c>
      <c r="W61" s="24">
        <v>0</v>
      </c>
      <c r="X61" s="24">
        <v>0</v>
      </c>
      <c r="Y61" s="24">
        <v>0</v>
      </c>
      <c r="Z61" s="24">
        <v>0</v>
      </c>
      <c r="AA61" s="24">
        <v>0</v>
      </c>
      <c r="AB61" s="24">
        <v>0</v>
      </c>
      <c r="AC61" s="24">
        <v>0</v>
      </c>
      <c r="AD61" s="24">
        <v>0</v>
      </c>
      <c r="AE61" s="24">
        <v>0</v>
      </c>
      <c r="AF61" s="24">
        <v>0</v>
      </c>
      <c r="AG61" s="24">
        <v>0</v>
      </c>
      <c r="AH61" s="24">
        <v>0</v>
      </c>
      <c r="AI61" s="24">
        <v>0</v>
      </c>
      <c r="AJ61" s="24">
        <v>0</v>
      </c>
      <c r="AK61" s="24">
        <v>0</v>
      </c>
      <c r="AL61" s="24">
        <v>0</v>
      </c>
      <c r="AM61" s="24">
        <v>0</v>
      </c>
      <c r="AN61" s="24">
        <v>0</v>
      </c>
      <c r="AO61" s="24">
        <v>8.6669999999999998</v>
      </c>
      <c r="AP61" s="24">
        <v>0</v>
      </c>
    </row>
    <row r="62" spans="1:42" x14ac:dyDescent="0.25">
      <c r="A62" s="56">
        <v>4224</v>
      </c>
      <c r="B62" t="str">
        <f>VLOOKUP(A62,[3]Sheet1!$A$1:$C$611,3,FALSE)</f>
        <v>სასტუმროს ადმინისტრატორები</v>
      </c>
      <c r="C62" s="24">
        <v>0</v>
      </c>
      <c r="D62" s="24">
        <v>15</v>
      </c>
      <c r="E62" s="24">
        <v>0</v>
      </c>
      <c r="F62" s="24">
        <v>0</v>
      </c>
      <c r="G62" s="24">
        <v>0</v>
      </c>
      <c r="H62" s="24">
        <v>0</v>
      </c>
      <c r="I62" s="24">
        <v>0</v>
      </c>
      <c r="J62" s="24">
        <v>0</v>
      </c>
      <c r="K62" s="24">
        <v>0</v>
      </c>
      <c r="L62" s="24">
        <v>0</v>
      </c>
      <c r="M62" s="24">
        <v>15</v>
      </c>
      <c r="O62" s="56">
        <v>4224</v>
      </c>
      <c r="P62" t="str">
        <f>VLOOKUP(O62,[3]Sheet1!$A$1:$C$611,3,FALSE)</f>
        <v>სასტუმროს ადმინისტრატორები</v>
      </c>
      <c r="Q62" s="24">
        <v>0</v>
      </c>
      <c r="R62" s="24">
        <v>0</v>
      </c>
      <c r="S62" s="24">
        <v>0</v>
      </c>
      <c r="T62" s="24">
        <v>0</v>
      </c>
      <c r="U62" s="24">
        <v>0</v>
      </c>
      <c r="V62" s="24">
        <v>0</v>
      </c>
      <c r="W62" s="24">
        <v>0</v>
      </c>
      <c r="X62" s="24">
        <v>0</v>
      </c>
      <c r="Y62" s="24">
        <v>0</v>
      </c>
      <c r="Z62" s="24">
        <v>0</v>
      </c>
      <c r="AA62" s="24">
        <v>0</v>
      </c>
      <c r="AB62" s="24">
        <v>0</v>
      </c>
      <c r="AC62" s="24">
        <v>0</v>
      </c>
      <c r="AD62" s="24">
        <v>0</v>
      </c>
      <c r="AE62" s="24">
        <v>0</v>
      </c>
      <c r="AF62" s="24">
        <v>0</v>
      </c>
      <c r="AG62" s="24">
        <v>0</v>
      </c>
      <c r="AH62" s="24">
        <v>0</v>
      </c>
      <c r="AI62" s="24">
        <v>0</v>
      </c>
      <c r="AJ62" s="24">
        <v>15</v>
      </c>
      <c r="AK62" s="24">
        <v>0</v>
      </c>
      <c r="AL62" s="24">
        <v>0</v>
      </c>
      <c r="AM62" s="24">
        <v>0</v>
      </c>
      <c r="AN62" s="24">
        <v>0</v>
      </c>
      <c r="AO62" s="24">
        <v>0</v>
      </c>
      <c r="AP62" s="24">
        <v>0</v>
      </c>
    </row>
    <row r="63" spans="1:42" x14ac:dyDescent="0.25">
      <c r="A63" s="56">
        <v>4229</v>
      </c>
      <c r="B63" t="str">
        <f>VLOOKUP(A63,[3]Sheet1!$A$1:$C$611,3,FALSE)</f>
        <v>კლიენტთა ინფორმირების მუშაკები, რომელნიც უფრო დეტალურ კლასიფიკაციას არ ექვემდებარებიან(ტურო პერატორი)</v>
      </c>
      <c r="C63" s="24">
        <v>0</v>
      </c>
      <c r="D63" s="24">
        <v>0</v>
      </c>
      <c r="E63" s="24">
        <v>0</v>
      </c>
      <c r="F63" s="24">
        <v>6</v>
      </c>
      <c r="G63" s="24">
        <v>0</v>
      </c>
      <c r="H63" s="24">
        <v>0</v>
      </c>
      <c r="I63" s="24">
        <v>13.5</v>
      </c>
      <c r="J63" s="24">
        <v>0</v>
      </c>
      <c r="K63" s="24">
        <v>0</v>
      </c>
      <c r="L63" s="24">
        <v>0</v>
      </c>
      <c r="M63" s="24">
        <v>19.5</v>
      </c>
      <c r="O63" s="56">
        <v>4229</v>
      </c>
      <c r="P63" t="str">
        <f>VLOOKUP(O63,[3]Sheet1!$A$1:$C$611,3,FALSE)</f>
        <v>კლიენტთა ინფორმირების მუშაკები, რომელნიც უფრო დეტალურ კლასიფიკაციას არ ექვემდებარებიან(ტურო პერატორი)</v>
      </c>
      <c r="Q63" s="24">
        <v>0</v>
      </c>
      <c r="R63" s="24">
        <v>0</v>
      </c>
      <c r="S63" s="24">
        <v>0</v>
      </c>
      <c r="T63" s="24">
        <v>0</v>
      </c>
      <c r="U63" s="24">
        <v>0</v>
      </c>
      <c r="V63" s="24">
        <v>0</v>
      </c>
      <c r="W63" s="24">
        <v>6</v>
      </c>
      <c r="X63" s="24">
        <v>0</v>
      </c>
      <c r="Y63" s="24">
        <v>0</v>
      </c>
      <c r="Z63" s="24">
        <v>0</v>
      </c>
      <c r="AA63" s="24">
        <v>0</v>
      </c>
      <c r="AB63" s="24">
        <v>0</v>
      </c>
      <c r="AC63" s="24">
        <v>0</v>
      </c>
      <c r="AD63" s="24">
        <v>0</v>
      </c>
      <c r="AE63" s="24">
        <v>0</v>
      </c>
      <c r="AF63" s="24">
        <v>0</v>
      </c>
      <c r="AG63" s="24">
        <v>0</v>
      </c>
      <c r="AH63" s="24">
        <v>0</v>
      </c>
      <c r="AI63" s="24">
        <v>0</v>
      </c>
      <c r="AJ63" s="24">
        <v>0</v>
      </c>
      <c r="AK63" s="24">
        <v>0</v>
      </c>
      <c r="AL63" s="24">
        <v>0</v>
      </c>
      <c r="AM63" s="24">
        <v>0</v>
      </c>
      <c r="AN63" s="24">
        <v>0</v>
      </c>
      <c r="AO63" s="24">
        <v>13.5</v>
      </c>
      <c r="AP63" s="24">
        <v>0</v>
      </c>
    </row>
    <row r="64" spans="1:42" x14ac:dyDescent="0.25">
      <c r="A64" s="56">
        <v>4321</v>
      </c>
      <c r="B64" t="str">
        <f>VLOOKUP(A64,[3]Sheet1!$A$1:$C$611,3,FALSE)</f>
        <v>სასაწყობო კლერკი</v>
      </c>
      <c r="C64" s="24">
        <v>23.082000000000001</v>
      </c>
      <c r="D64" s="24">
        <v>0</v>
      </c>
      <c r="E64" s="24">
        <v>0</v>
      </c>
      <c r="F64" s="24">
        <v>0</v>
      </c>
      <c r="G64" s="24">
        <v>0</v>
      </c>
      <c r="H64" s="24">
        <v>0</v>
      </c>
      <c r="I64" s="24">
        <v>0</v>
      </c>
      <c r="J64" s="24">
        <v>0</v>
      </c>
      <c r="K64" s="24">
        <v>1</v>
      </c>
      <c r="L64" s="24">
        <v>0</v>
      </c>
      <c r="M64" s="24">
        <v>24.082000000000001</v>
      </c>
      <c r="O64" s="56">
        <v>4321</v>
      </c>
      <c r="P64" t="str">
        <f>VLOOKUP(O64,[3]Sheet1!$A$1:$C$611,3,FALSE)</f>
        <v>სასაწყობო კლერკი</v>
      </c>
      <c r="Q64" s="24">
        <v>0</v>
      </c>
      <c r="R64" s="24">
        <v>0</v>
      </c>
      <c r="S64" s="24">
        <v>0</v>
      </c>
      <c r="T64" s="24">
        <v>0</v>
      </c>
      <c r="U64" s="24">
        <v>1</v>
      </c>
      <c r="V64" s="24">
        <v>0</v>
      </c>
      <c r="W64" s="24">
        <v>0</v>
      </c>
      <c r="X64" s="24">
        <v>0</v>
      </c>
      <c r="Y64" s="24">
        <v>0</v>
      </c>
      <c r="Z64" s="24">
        <v>0</v>
      </c>
      <c r="AA64" s="24">
        <v>0</v>
      </c>
      <c r="AB64" s="24">
        <v>0</v>
      </c>
      <c r="AC64" s="24">
        <v>0</v>
      </c>
      <c r="AD64" s="24">
        <v>0</v>
      </c>
      <c r="AE64" s="24">
        <v>0</v>
      </c>
      <c r="AF64" s="24">
        <v>0</v>
      </c>
      <c r="AG64" s="24">
        <v>0</v>
      </c>
      <c r="AH64" s="24">
        <v>0</v>
      </c>
      <c r="AI64" s="24">
        <v>23.082000000000001</v>
      </c>
      <c r="AJ64" s="24">
        <v>0</v>
      </c>
      <c r="AK64" s="24">
        <v>0</v>
      </c>
      <c r="AL64" s="24">
        <v>0</v>
      </c>
      <c r="AM64" s="24">
        <v>0</v>
      </c>
      <c r="AN64" s="24">
        <v>0</v>
      </c>
      <c r="AO64" s="24">
        <v>0</v>
      </c>
      <c r="AP64" s="24">
        <v>0</v>
      </c>
    </row>
    <row r="65" spans="1:42" x14ac:dyDescent="0.25">
      <c r="A65" s="56">
        <v>5112</v>
      </c>
      <c r="B65" t="str">
        <f>VLOOKUP(A65,[3]Sheet1!$A$1:$C$611,3,FALSE)</f>
        <v>ტრანსპორტის თანმხლები პირები</v>
      </c>
      <c r="C65" s="24">
        <v>0</v>
      </c>
      <c r="D65" s="24">
        <v>0</v>
      </c>
      <c r="E65" s="24">
        <v>0</v>
      </c>
      <c r="F65" s="24">
        <v>0</v>
      </c>
      <c r="G65" s="24">
        <v>0</v>
      </c>
      <c r="H65" s="24">
        <v>0</v>
      </c>
      <c r="I65" s="24">
        <v>0</v>
      </c>
      <c r="J65" s="24">
        <v>0</v>
      </c>
      <c r="K65" s="24">
        <v>6</v>
      </c>
      <c r="L65" s="24">
        <v>0</v>
      </c>
      <c r="M65" s="24">
        <v>6</v>
      </c>
      <c r="O65" s="56">
        <v>5112</v>
      </c>
      <c r="P65" t="str">
        <f>VLOOKUP(O65,[3]Sheet1!$A$1:$C$611,3,FALSE)</f>
        <v>ტრანსპორტის თანმხლები პირები</v>
      </c>
      <c r="Q65" s="24">
        <v>0</v>
      </c>
      <c r="R65" s="24">
        <v>0</v>
      </c>
      <c r="S65" s="24">
        <v>0</v>
      </c>
      <c r="T65" s="24">
        <v>0</v>
      </c>
      <c r="U65" s="24">
        <v>0</v>
      </c>
      <c r="V65" s="24">
        <v>0</v>
      </c>
      <c r="W65" s="24">
        <v>0</v>
      </c>
      <c r="X65" s="24">
        <v>0</v>
      </c>
      <c r="Y65" s="24">
        <v>0</v>
      </c>
      <c r="Z65" s="24">
        <v>0</v>
      </c>
      <c r="AA65" s="24">
        <v>0</v>
      </c>
      <c r="AB65" s="24">
        <v>0</v>
      </c>
      <c r="AC65" s="24">
        <v>0</v>
      </c>
      <c r="AD65" s="24">
        <v>0</v>
      </c>
      <c r="AE65" s="24">
        <v>0</v>
      </c>
      <c r="AF65" s="24">
        <v>0</v>
      </c>
      <c r="AG65" s="24">
        <v>0</v>
      </c>
      <c r="AH65" s="24">
        <v>0</v>
      </c>
      <c r="AI65" s="24">
        <v>0</v>
      </c>
      <c r="AJ65" s="24">
        <v>6</v>
      </c>
      <c r="AK65" s="24">
        <v>0</v>
      </c>
      <c r="AL65" s="24">
        <v>0</v>
      </c>
      <c r="AM65" s="24">
        <v>0</v>
      </c>
      <c r="AN65" s="24">
        <v>0</v>
      </c>
      <c r="AO65" s="24">
        <v>0</v>
      </c>
      <c r="AP65" s="24">
        <v>0</v>
      </c>
    </row>
    <row r="66" spans="1:42" x14ac:dyDescent="0.25">
      <c r="A66" s="56">
        <v>5120</v>
      </c>
      <c r="B66" t="str">
        <f>VLOOKUP(A66,[3]Sheet1!$A$1:$C$611,3,FALSE)</f>
        <v>მზარეულები</v>
      </c>
      <c r="C66" s="24">
        <v>0</v>
      </c>
      <c r="D66" s="24">
        <v>6</v>
      </c>
      <c r="E66" s="24">
        <v>0</v>
      </c>
      <c r="F66" s="24">
        <v>1.5</v>
      </c>
      <c r="G66" s="24">
        <v>10</v>
      </c>
      <c r="H66" s="24">
        <v>0</v>
      </c>
      <c r="I66" s="24">
        <v>0</v>
      </c>
      <c r="J66" s="24">
        <v>0</v>
      </c>
      <c r="K66" s="24">
        <v>0</v>
      </c>
      <c r="L66" s="24">
        <v>0</v>
      </c>
      <c r="M66" s="24">
        <v>17.5</v>
      </c>
      <c r="O66" s="56">
        <v>5120</v>
      </c>
      <c r="P66" t="str">
        <f>VLOOKUP(O66,[3]Sheet1!$A$1:$C$611,3,FALSE)</f>
        <v>მზარეულები</v>
      </c>
      <c r="Q66" s="24">
        <v>0</v>
      </c>
      <c r="R66" s="24">
        <v>0</v>
      </c>
      <c r="S66" s="24">
        <v>0</v>
      </c>
      <c r="T66" s="24">
        <v>0</v>
      </c>
      <c r="U66" s="24">
        <v>0</v>
      </c>
      <c r="V66" s="24">
        <v>0</v>
      </c>
      <c r="W66" s="24">
        <v>0</v>
      </c>
      <c r="X66" s="24">
        <v>0</v>
      </c>
      <c r="Y66" s="24">
        <v>0</v>
      </c>
      <c r="Z66" s="24">
        <v>0</v>
      </c>
      <c r="AA66" s="24">
        <v>0</v>
      </c>
      <c r="AB66" s="24">
        <v>0</v>
      </c>
      <c r="AC66" s="24">
        <v>0</v>
      </c>
      <c r="AD66" s="24">
        <v>0</v>
      </c>
      <c r="AE66" s="24">
        <v>0</v>
      </c>
      <c r="AF66" s="24">
        <v>0</v>
      </c>
      <c r="AG66" s="24">
        <v>10</v>
      </c>
      <c r="AH66" s="24">
        <v>0</v>
      </c>
      <c r="AI66" s="24">
        <v>0</v>
      </c>
      <c r="AJ66" s="24">
        <v>1.5</v>
      </c>
      <c r="AK66" s="24">
        <v>0</v>
      </c>
      <c r="AL66" s="24">
        <v>0</v>
      </c>
      <c r="AM66" s="24">
        <v>0</v>
      </c>
      <c r="AN66" s="24">
        <v>0</v>
      </c>
      <c r="AO66" s="24">
        <v>6</v>
      </c>
      <c r="AP66" s="24">
        <v>0</v>
      </c>
    </row>
    <row r="67" spans="1:42" x14ac:dyDescent="0.25">
      <c r="A67" s="56">
        <v>5131</v>
      </c>
      <c r="B67" t="str">
        <f>VLOOKUP(A67,[3]Sheet1!$A$1:$C$611,3,FALSE)</f>
        <v>მიმტანები</v>
      </c>
      <c r="C67" s="24">
        <v>0</v>
      </c>
      <c r="D67" s="24">
        <v>10</v>
      </c>
      <c r="E67" s="24">
        <v>0</v>
      </c>
      <c r="F67" s="24">
        <v>0</v>
      </c>
      <c r="G67" s="24">
        <v>0</v>
      </c>
      <c r="H67" s="24">
        <v>0</v>
      </c>
      <c r="I67" s="24">
        <v>0</v>
      </c>
      <c r="J67" s="24">
        <v>0</v>
      </c>
      <c r="K67" s="24">
        <v>0</v>
      </c>
      <c r="L67" s="24">
        <v>0</v>
      </c>
      <c r="M67" s="24">
        <v>10</v>
      </c>
      <c r="O67" s="56">
        <v>5131</v>
      </c>
      <c r="P67" t="str">
        <f>VLOOKUP(O67,[3]Sheet1!$A$1:$C$611,3,FALSE)</f>
        <v>მიმტანები</v>
      </c>
      <c r="Q67" s="24">
        <v>0</v>
      </c>
      <c r="R67" s="24">
        <v>0</v>
      </c>
      <c r="S67" s="24">
        <v>0</v>
      </c>
      <c r="T67" s="24">
        <v>0</v>
      </c>
      <c r="U67" s="24">
        <v>0</v>
      </c>
      <c r="V67" s="24">
        <v>0</v>
      </c>
      <c r="W67" s="24">
        <v>0</v>
      </c>
      <c r="X67" s="24">
        <v>0</v>
      </c>
      <c r="Y67" s="24">
        <v>0</v>
      </c>
      <c r="Z67" s="24">
        <v>0</v>
      </c>
      <c r="AA67" s="24">
        <v>0</v>
      </c>
      <c r="AB67" s="24">
        <v>0</v>
      </c>
      <c r="AC67" s="24">
        <v>0</v>
      </c>
      <c r="AD67" s="24">
        <v>0</v>
      </c>
      <c r="AE67" s="24">
        <v>0</v>
      </c>
      <c r="AF67" s="24">
        <v>0</v>
      </c>
      <c r="AG67" s="24">
        <v>0</v>
      </c>
      <c r="AH67" s="24">
        <v>0</v>
      </c>
      <c r="AI67" s="24">
        <v>0</v>
      </c>
      <c r="AJ67" s="24">
        <v>10</v>
      </c>
      <c r="AK67" s="24">
        <v>0</v>
      </c>
      <c r="AL67" s="24">
        <v>0</v>
      </c>
      <c r="AM67" s="24">
        <v>0</v>
      </c>
      <c r="AN67" s="24">
        <v>0</v>
      </c>
      <c r="AO67" s="24">
        <v>0</v>
      </c>
      <c r="AP67" s="24">
        <v>0</v>
      </c>
    </row>
    <row r="68" spans="1:42" x14ac:dyDescent="0.25">
      <c r="A68" s="56">
        <v>5169</v>
      </c>
      <c r="B68" t="str">
        <f>VLOOKUP(A68,[3]Sheet1!$A$1:$C$611,3,FALSE)</f>
        <v>სხვა პერსონალურ მომსახურებათა მუშაკები, რომელნიც უფრო დეტალურ კლასიფიკაციას აღარ ექვემდებარებიან</v>
      </c>
      <c r="C68" s="24">
        <v>0</v>
      </c>
      <c r="D68" s="24">
        <v>2.8889999999999998</v>
      </c>
      <c r="E68" s="24">
        <v>0</v>
      </c>
      <c r="F68" s="24">
        <v>0</v>
      </c>
      <c r="G68" s="24">
        <v>0</v>
      </c>
      <c r="H68" s="24">
        <v>0</v>
      </c>
      <c r="I68" s="24">
        <v>0</v>
      </c>
      <c r="J68" s="24">
        <v>0</v>
      </c>
      <c r="K68" s="24">
        <v>0</v>
      </c>
      <c r="L68" s="24">
        <v>0</v>
      </c>
      <c r="M68" s="24">
        <v>2.8889999999999998</v>
      </c>
      <c r="O68" s="56">
        <v>5169</v>
      </c>
      <c r="P68" t="str">
        <f>VLOOKUP(O68,[3]Sheet1!$A$1:$C$611,3,FALSE)</f>
        <v>სხვა პერსონალურ მომსახურებათა მუშაკები, რომელნიც უფრო დეტალურ კლასიფიკაციას აღარ ექვემდებარებიან</v>
      </c>
      <c r="Q68" s="24">
        <v>0</v>
      </c>
      <c r="R68" s="24">
        <v>0</v>
      </c>
      <c r="S68" s="24">
        <v>0</v>
      </c>
      <c r="T68" s="24">
        <v>0</v>
      </c>
      <c r="U68" s="24">
        <v>0</v>
      </c>
      <c r="V68" s="24">
        <v>0</v>
      </c>
      <c r="W68" s="24">
        <v>0</v>
      </c>
      <c r="X68" s="24">
        <v>0</v>
      </c>
      <c r="Y68" s="24">
        <v>0</v>
      </c>
      <c r="Z68" s="24">
        <v>0</v>
      </c>
      <c r="AA68" s="24">
        <v>0</v>
      </c>
      <c r="AB68" s="24">
        <v>0</v>
      </c>
      <c r="AC68" s="24">
        <v>0</v>
      </c>
      <c r="AD68" s="24">
        <v>0</v>
      </c>
      <c r="AE68" s="24">
        <v>0</v>
      </c>
      <c r="AF68" s="24">
        <v>0</v>
      </c>
      <c r="AG68" s="24">
        <v>0</v>
      </c>
      <c r="AH68" s="24">
        <v>0</v>
      </c>
      <c r="AI68" s="24">
        <v>0</v>
      </c>
      <c r="AJ68" s="24">
        <v>0</v>
      </c>
      <c r="AK68" s="24">
        <v>2.8889999999999998</v>
      </c>
      <c r="AL68" s="24">
        <v>0</v>
      </c>
      <c r="AM68" s="24">
        <v>0</v>
      </c>
      <c r="AN68" s="24">
        <v>0</v>
      </c>
      <c r="AO68" s="24">
        <v>0</v>
      </c>
      <c r="AP68" s="24">
        <v>0</v>
      </c>
    </row>
    <row r="69" spans="1:42" x14ac:dyDescent="0.25">
      <c r="A69" s="56">
        <v>5230</v>
      </c>
      <c r="B69" t="str">
        <f>VLOOKUP(A69,[3]Sheet1!$A$1:$C$611,3,FALSE)</f>
        <v>მოლარეები და ბილეთების გამყიდველი</v>
      </c>
      <c r="C69" s="24">
        <v>0</v>
      </c>
      <c r="D69" s="24">
        <v>55</v>
      </c>
      <c r="E69" s="24">
        <v>0</v>
      </c>
      <c r="F69" s="24">
        <v>0</v>
      </c>
      <c r="G69" s="24">
        <v>0</v>
      </c>
      <c r="H69" s="24">
        <v>0</v>
      </c>
      <c r="I69" s="24">
        <v>0</v>
      </c>
      <c r="J69" s="24">
        <v>0</v>
      </c>
      <c r="K69" s="24">
        <v>0</v>
      </c>
      <c r="L69" s="24">
        <v>0</v>
      </c>
      <c r="M69" s="24">
        <v>55</v>
      </c>
      <c r="O69" s="56">
        <v>5230</v>
      </c>
      <c r="P69" t="str">
        <f>VLOOKUP(O69,[3]Sheet1!$A$1:$C$611,3,FALSE)</f>
        <v>მოლარეები და ბილეთების გამყიდველი</v>
      </c>
      <c r="Q69" s="24">
        <v>0</v>
      </c>
      <c r="R69" s="24">
        <v>0</v>
      </c>
      <c r="S69" s="24">
        <v>0</v>
      </c>
      <c r="T69" s="24">
        <v>0</v>
      </c>
      <c r="U69" s="24">
        <v>0</v>
      </c>
      <c r="V69" s="24">
        <v>0</v>
      </c>
      <c r="W69" s="24">
        <v>0</v>
      </c>
      <c r="X69" s="24">
        <v>0</v>
      </c>
      <c r="Y69" s="24">
        <v>0</v>
      </c>
      <c r="Z69" s="24">
        <v>0</v>
      </c>
      <c r="AA69" s="24">
        <v>0</v>
      </c>
      <c r="AB69" s="24">
        <v>0</v>
      </c>
      <c r="AC69" s="24">
        <v>0</v>
      </c>
      <c r="AD69" s="24">
        <v>0</v>
      </c>
      <c r="AE69" s="24">
        <v>0</v>
      </c>
      <c r="AF69" s="24">
        <v>0</v>
      </c>
      <c r="AG69" s="24">
        <v>0</v>
      </c>
      <c r="AH69" s="24">
        <v>0</v>
      </c>
      <c r="AI69" s="24">
        <v>0</v>
      </c>
      <c r="AJ69" s="24">
        <v>10</v>
      </c>
      <c r="AK69" s="24">
        <v>0</v>
      </c>
      <c r="AL69" s="24">
        <v>0</v>
      </c>
      <c r="AM69" s="24">
        <v>0</v>
      </c>
      <c r="AN69" s="24">
        <v>0</v>
      </c>
      <c r="AO69" s="24">
        <v>45</v>
      </c>
      <c r="AP69" s="24">
        <v>0</v>
      </c>
    </row>
    <row r="70" spans="1:42" x14ac:dyDescent="0.25">
      <c r="A70" s="56">
        <v>5249</v>
      </c>
      <c r="B70" t="str">
        <f>VLOOKUP(A70,[3]Sheet1!$A$1:$C$611,3,FALSE)</f>
        <v>გაყიდვების პერსონალი, რომელნიც უფრო დეტალურ კლასიფიკაციას არ ექვემდებარება</v>
      </c>
      <c r="C70" s="24">
        <v>0</v>
      </c>
      <c r="D70" s="24">
        <v>0</v>
      </c>
      <c r="E70" s="24">
        <v>0</v>
      </c>
      <c r="F70" s="24">
        <v>6</v>
      </c>
      <c r="G70" s="24">
        <v>0</v>
      </c>
      <c r="H70" s="24">
        <v>0</v>
      </c>
      <c r="I70" s="24">
        <v>0</v>
      </c>
      <c r="J70" s="24">
        <v>0</v>
      </c>
      <c r="K70" s="24">
        <v>0</v>
      </c>
      <c r="L70" s="24">
        <v>0</v>
      </c>
      <c r="M70" s="24">
        <v>6</v>
      </c>
      <c r="O70" s="56">
        <v>5249</v>
      </c>
      <c r="P70" t="str">
        <f>VLOOKUP(O70,[3]Sheet1!$A$1:$C$611,3,FALSE)</f>
        <v>გაყიდვების პერსონალი, რომელნიც უფრო დეტალურ კლასიფიკაციას არ ექვემდებარება</v>
      </c>
      <c r="Q70" s="24">
        <v>0</v>
      </c>
      <c r="R70" s="24">
        <v>0</v>
      </c>
      <c r="S70" s="24">
        <v>0</v>
      </c>
      <c r="T70" s="24">
        <v>0</v>
      </c>
      <c r="U70" s="24">
        <v>0</v>
      </c>
      <c r="V70" s="24">
        <v>0</v>
      </c>
      <c r="W70" s="24">
        <v>6</v>
      </c>
      <c r="X70" s="24">
        <v>0</v>
      </c>
      <c r="Y70" s="24">
        <v>0</v>
      </c>
      <c r="Z70" s="24">
        <v>0</v>
      </c>
      <c r="AA70" s="24">
        <v>0</v>
      </c>
      <c r="AB70" s="24">
        <v>0</v>
      </c>
      <c r="AC70" s="24">
        <v>0</v>
      </c>
      <c r="AD70" s="24">
        <v>0</v>
      </c>
      <c r="AE70" s="24">
        <v>0</v>
      </c>
      <c r="AF70" s="24">
        <v>0</v>
      </c>
      <c r="AG70" s="24">
        <v>0</v>
      </c>
      <c r="AH70" s="24">
        <v>0</v>
      </c>
      <c r="AI70" s="24">
        <v>0</v>
      </c>
      <c r="AJ70" s="24">
        <v>0</v>
      </c>
      <c r="AK70" s="24">
        <v>0</v>
      </c>
      <c r="AL70" s="24">
        <v>0</v>
      </c>
      <c r="AM70" s="24">
        <v>0</v>
      </c>
      <c r="AN70" s="24">
        <v>0</v>
      </c>
      <c r="AO70" s="24">
        <v>0</v>
      </c>
      <c r="AP70" s="24">
        <v>0</v>
      </c>
    </row>
    <row r="71" spans="1:42" x14ac:dyDescent="0.25">
      <c r="A71" s="56">
        <v>5322</v>
      </c>
      <c r="B71" t="str">
        <f>VLOOKUP(A71,[3]Sheet1!$A$1:$C$611,3,FALSE)</f>
        <v>მომვლელი</v>
      </c>
      <c r="C71" s="24">
        <v>0</v>
      </c>
      <c r="D71" s="24">
        <v>2.5</v>
      </c>
      <c r="E71" s="24">
        <v>0</v>
      </c>
      <c r="F71" s="24">
        <v>0</v>
      </c>
      <c r="G71" s="24">
        <v>0</v>
      </c>
      <c r="H71" s="24">
        <v>0</v>
      </c>
      <c r="I71" s="24">
        <v>0</v>
      </c>
      <c r="J71" s="24">
        <v>0</v>
      </c>
      <c r="K71" s="24">
        <v>0</v>
      </c>
      <c r="L71" s="24">
        <v>0</v>
      </c>
      <c r="M71" s="24">
        <v>2.5</v>
      </c>
      <c r="O71" s="56">
        <v>5322</v>
      </c>
      <c r="P71" t="str">
        <f>VLOOKUP(O71,[3]Sheet1!$A$1:$C$611,3,FALSE)</f>
        <v>მომვლელი</v>
      </c>
      <c r="Q71" s="24">
        <v>0</v>
      </c>
      <c r="R71" s="24">
        <v>0</v>
      </c>
      <c r="S71" s="24">
        <v>0</v>
      </c>
      <c r="T71" s="24">
        <v>0</v>
      </c>
      <c r="U71" s="24">
        <v>0</v>
      </c>
      <c r="V71" s="24">
        <v>0</v>
      </c>
      <c r="W71" s="24">
        <v>0</v>
      </c>
      <c r="X71" s="24">
        <v>0</v>
      </c>
      <c r="Y71" s="24">
        <v>0</v>
      </c>
      <c r="Z71" s="24">
        <v>0</v>
      </c>
      <c r="AA71" s="24">
        <v>0</v>
      </c>
      <c r="AB71" s="24">
        <v>0</v>
      </c>
      <c r="AC71" s="24">
        <v>0</v>
      </c>
      <c r="AD71" s="24">
        <v>0</v>
      </c>
      <c r="AE71" s="24">
        <v>0</v>
      </c>
      <c r="AF71" s="24">
        <v>0</v>
      </c>
      <c r="AG71" s="24">
        <v>0</v>
      </c>
      <c r="AH71" s="24">
        <v>0</v>
      </c>
      <c r="AI71" s="24">
        <v>0</v>
      </c>
      <c r="AJ71" s="24">
        <v>0</v>
      </c>
      <c r="AK71" s="24">
        <v>0</v>
      </c>
      <c r="AL71" s="24">
        <v>2.5</v>
      </c>
      <c r="AM71" s="24">
        <v>0</v>
      </c>
      <c r="AN71" s="24">
        <v>0</v>
      </c>
      <c r="AO71" s="24">
        <v>0</v>
      </c>
      <c r="AP71" s="24">
        <v>0</v>
      </c>
    </row>
    <row r="72" spans="1:42" x14ac:dyDescent="0.25">
      <c r="A72" s="56">
        <v>5419</v>
      </c>
      <c r="B72" t="str">
        <f>VLOOKUP(A72,[3]Sheet1!$A$1:$C$611,3,FALSE)</f>
        <v>დაცვის მომსახურების მუშაკები, რომელნიც უფრო დეტალურ კლასიფიკაციას არ ექვემდებარება</v>
      </c>
      <c r="C72" s="24">
        <v>53.110999999999997</v>
      </c>
      <c r="D72" s="24">
        <v>0</v>
      </c>
      <c r="E72" s="24">
        <v>0</v>
      </c>
      <c r="F72" s="24">
        <v>0</v>
      </c>
      <c r="G72" s="24">
        <v>0</v>
      </c>
      <c r="H72" s="24">
        <v>0</v>
      </c>
      <c r="I72" s="24">
        <v>0</v>
      </c>
      <c r="J72" s="24">
        <v>5.5</v>
      </c>
      <c r="K72" s="24">
        <v>0</v>
      </c>
      <c r="L72" s="24">
        <v>0</v>
      </c>
      <c r="M72" s="24">
        <v>58.610999999999997</v>
      </c>
      <c r="O72" s="56">
        <v>5419</v>
      </c>
      <c r="P72" t="str">
        <f>VLOOKUP(O72,[3]Sheet1!$A$1:$C$611,3,FALSE)</f>
        <v>დაცვის მომსახურების მუშაკები, რომელნიც უფრო დეტალურ კლასიფიკაციას არ ექვემდებარება</v>
      </c>
      <c r="Q72" s="24">
        <v>4</v>
      </c>
      <c r="R72" s="24">
        <v>0</v>
      </c>
      <c r="S72" s="24">
        <v>0</v>
      </c>
      <c r="T72" s="24">
        <v>1.5</v>
      </c>
      <c r="U72" s="24">
        <v>0</v>
      </c>
      <c r="V72" s="24">
        <v>0</v>
      </c>
      <c r="W72" s="24">
        <v>0</v>
      </c>
      <c r="X72" s="24">
        <v>0</v>
      </c>
      <c r="Y72" s="24">
        <v>0</v>
      </c>
      <c r="Z72" s="24">
        <v>0</v>
      </c>
      <c r="AA72" s="24">
        <v>0</v>
      </c>
      <c r="AB72" s="24">
        <v>0</v>
      </c>
      <c r="AC72" s="24">
        <v>0</v>
      </c>
      <c r="AD72" s="24">
        <v>0</v>
      </c>
      <c r="AE72" s="24">
        <v>0</v>
      </c>
      <c r="AF72" s="24">
        <v>0</v>
      </c>
      <c r="AG72" s="24">
        <v>0</v>
      </c>
      <c r="AH72" s="24">
        <v>53.110999999999997</v>
      </c>
      <c r="AI72" s="24">
        <v>0</v>
      </c>
      <c r="AJ72" s="24">
        <v>0</v>
      </c>
      <c r="AK72" s="24">
        <v>0</v>
      </c>
      <c r="AL72" s="24">
        <v>0</v>
      </c>
      <c r="AM72" s="24">
        <v>0</v>
      </c>
      <c r="AN72" s="24">
        <v>0</v>
      </c>
      <c r="AO72" s="24">
        <v>0</v>
      </c>
      <c r="AP72" s="24">
        <v>0</v>
      </c>
    </row>
    <row r="73" spans="1:42" x14ac:dyDescent="0.25">
      <c r="A73" s="56">
        <v>6111</v>
      </c>
      <c r="B73" t="str">
        <f>VLOOKUP(A73,[3]Sheet1!$A$1:$C$611,3,FALSE)</f>
        <v>ბოსტნეულის მწარმოებლები და მინდვრის მუშაკები</v>
      </c>
      <c r="C73" s="24">
        <v>0</v>
      </c>
      <c r="D73" s="24">
        <v>0</v>
      </c>
      <c r="E73" s="24">
        <v>0</v>
      </c>
      <c r="F73" s="24">
        <v>1.833</v>
      </c>
      <c r="G73" s="24">
        <v>0</v>
      </c>
      <c r="H73" s="24">
        <v>0</v>
      </c>
      <c r="I73" s="24">
        <v>0</v>
      </c>
      <c r="J73" s="24">
        <v>0</v>
      </c>
      <c r="K73" s="24">
        <v>0</v>
      </c>
      <c r="L73" s="24">
        <v>0</v>
      </c>
      <c r="M73" s="24">
        <v>1.833</v>
      </c>
      <c r="O73" s="56">
        <v>6111</v>
      </c>
      <c r="P73" t="str">
        <f>VLOOKUP(O73,[3]Sheet1!$A$1:$C$611,3,FALSE)</f>
        <v>ბოსტნეულის მწარმოებლები და მინდვრის მუშაკები</v>
      </c>
      <c r="Q73" s="24">
        <v>1.833</v>
      </c>
      <c r="R73" s="24">
        <v>0</v>
      </c>
      <c r="S73" s="24">
        <v>0</v>
      </c>
      <c r="T73" s="24">
        <v>0</v>
      </c>
      <c r="U73" s="24">
        <v>0</v>
      </c>
      <c r="V73" s="24">
        <v>0</v>
      </c>
      <c r="W73" s="24">
        <v>0</v>
      </c>
      <c r="X73" s="24">
        <v>0</v>
      </c>
      <c r="Y73" s="24">
        <v>0</v>
      </c>
      <c r="Z73" s="24">
        <v>0</v>
      </c>
      <c r="AA73" s="24">
        <v>0</v>
      </c>
      <c r="AB73" s="24">
        <v>0</v>
      </c>
      <c r="AC73" s="24">
        <v>0</v>
      </c>
      <c r="AD73" s="24">
        <v>0</v>
      </c>
      <c r="AE73" s="24">
        <v>0</v>
      </c>
      <c r="AF73" s="24">
        <v>0</v>
      </c>
      <c r="AG73" s="24">
        <v>0</v>
      </c>
      <c r="AH73" s="24">
        <v>0</v>
      </c>
      <c r="AI73" s="24">
        <v>0</v>
      </c>
      <c r="AJ73" s="24">
        <v>0</v>
      </c>
      <c r="AK73" s="24">
        <v>0</v>
      </c>
      <c r="AL73" s="24">
        <v>0</v>
      </c>
      <c r="AM73" s="24">
        <v>0</v>
      </c>
      <c r="AN73" s="24">
        <v>0</v>
      </c>
      <c r="AO73" s="24">
        <v>0</v>
      </c>
      <c r="AP73" s="24">
        <v>0</v>
      </c>
    </row>
    <row r="74" spans="1:42" x14ac:dyDescent="0.25">
      <c r="A74" s="56">
        <v>7114</v>
      </c>
      <c r="B74" t="str">
        <f>VLOOKUP(A74,[3]Sheet1!$A$1:$C$611,3,FALSE)</f>
        <v>ბეტონის დამგებები, ბეტონის ჩამომსხმელები და სხვა დაკავშირებულ ხელობათა ოსტატები</v>
      </c>
      <c r="C74" s="24">
        <v>0</v>
      </c>
      <c r="D74" s="24">
        <v>5.6</v>
      </c>
      <c r="E74" s="24">
        <v>0</v>
      </c>
      <c r="F74" s="24">
        <v>0</v>
      </c>
      <c r="G74" s="24">
        <v>0</v>
      </c>
      <c r="H74" s="24">
        <v>0</v>
      </c>
      <c r="I74" s="24">
        <v>0</v>
      </c>
      <c r="J74" s="24">
        <v>0</v>
      </c>
      <c r="K74" s="24">
        <v>0</v>
      </c>
      <c r="L74" s="24">
        <v>0</v>
      </c>
      <c r="M74" s="24">
        <v>5.6</v>
      </c>
      <c r="O74" s="56">
        <v>7114</v>
      </c>
      <c r="P74" t="str">
        <f>VLOOKUP(O74,[3]Sheet1!$A$1:$C$611,3,FALSE)</f>
        <v>ბეტონის დამგებები, ბეტონის ჩამომსხმელები და სხვა დაკავშირებულ ხელობათა ოსტატები</v>
      </c>
      <c r="Q74" s="24">
        <v>0</v>
      </c>
      <c r="R74" s="24">
        <v>0</v>
      </c>
      <c r="S74" s="24">
        <v>0</v>
      </c>
      <c r="T74" s="24">
        <v>0</v>
      </c>
      <c r="U74" s="24">
        <v>0</v>
      </c>
      <c r="V74" s="24">
        <v>0</v>
      </c>
      <c r="W74" s="24">
        <v>0</v>
      </c>
      <c r="X74" s="24">
        <v>0</v>
      </c>
      <c r="Y74" s="24">
        <v>0</v>
      </c>
      <c r="Z74" s="24">
        <v>0</v>
      </c>
      <c r="AA74" s="24">
        <v>5.6</v>
      </c>
      <c r="AB74" s="24">
        <v>0</v>
      </c>
      <c r="AC74" s="24">
        <v>0</v>
      </c>
      <c r="AD74" s="24">
        <v>0</v>
      </c>
      <c r="AE74" s="24">
        <v>0</v>
      </c>
      <c r="AF74" s="24">
        <v>0</v>
      </c>
      <c r="AG74" s="24">
        <v>0</v>
      </c>
      <c r="AH74" s="24">
        <v>0</v>
      </c>
      <c r="AI74" s="24">
        <v>0</v>
      </c>
      <c r="AJ74" s="24">
        <v>0</v>
      </c>
      <c r="AK74" s="24">
        <v>0</v>
      </c>
      <c r="AL74" s="24">
        <v>0</v>
      </c>
      <c r="AM74" s="24">
        <v>0</v>
      </c>
      <c r="AN74" s="24">
        <v>0</v>
      </c>
      <c r="AO74" s="24">
        <v>0</v>
      </c>
      <c r="AP74" s="24">
        <v>0</v>
      </c>
    </row>
    <row r="75" spans="1:42" x14ac:dyDescent="0.25">
      <c r="A75" s="56">
        <v>7115</v>
      </c>
      <c r="B75" t="str">
        <f>VLOOKUP(A75,[3]Sheet1!$A$1:$C$611,3,FALSE)</f>
        <v>ხუროები და დურგლები</v>
      </c>
      <c r="C75" s="24">
        <v>0</v>
      </c>
      <c r="D75" s="24">
        <v>0</v>
      </c>
      <c r="E75" s="24">
        <v>0</v>
      </c>
      <c r="F75" s="24">
        <v>3.8570000000000002</v>
      </c>
      <c r="G75" s="24">
        <v>0</v>
      </c>
      <c r="H75" s="24">
        <v>0</v>
      </c>
      <c r="I75" s="24">
        <v>0</v>
      </c>
      <c r="J75" s="24">
        <v>0</v>
      </c>
      <c r="K75" s="24">
        <v>0</v>
      </c>
      <c r="L75" s="24">
        <v>0</v>
      </c>
      <c r="M75" s="24">
        <v>3.8570000000000002</v>
      </c>
      <c r="O75" s="56">
        <v>7115</v>
      </c>
      <c r="P75" t="str">
        <f>VLOOKUP(O75,[3]Sheet1!$A$1:$C$611,3,FALSE)</f>
        <v>ხუროები და დურგლები</v>
      </c>
      <c r="Q75" s="24">
        <v>0</v>
      </c>
      <c r="R75" s="24">
        <v>0</v>
      </c>
      <c r="S75" s="24">
        <v>0</v>
      </c>
      <c r="T75" s="24">
        <v>0</v>
      </c>
      <c r="U75" s="24">
        <v>0</v>
      </c>
      <c r="V75" s="24">
        <v>0</v>
      </c>
      <c r="W75" s="24">
        <v>0</v>
      </c>
      <c r="X75" s="24">
        <v>0</v>
      </c>
      <c r="Y75" s="24">
        <v>0</v>
      </c>
      <c r="Z75" s="24">
        <v>0</v>
      </c>
      <c r="AA75" s="24">
        <v>0</v>
      </c>
      <c r="AB75" s="24">
        <v>0</v>
      </c>
      <c r="AC75" s="24">
        <v>0</v>
      </c>
      <c r="AD75" s="24">
        <v>0</v>
      </c>
      <c r="AE75" s="24">
        <v>0</v>
      </c>
      <c r="AF75" s="24">
        <v>0</v>
      </c>
      <c r="AG75" s="24">
        <v>0</v>
      </c>
      <c r="AH75" s="24">
        <v>0</v>
      </c>
      <c r="AI75" s="24">
        <v>0</v>
      </c>
      <c r="AJ75" s="24">
        <v>3.8570000000000002</v>
      </c>
      <c r="AK75" s="24">
        <v>0</v>
      </c>
      <c r="AL75" s="24">
        <v>0</v>
      </c>
      <c r="AM75" s="24">
        <v>0</v>
      </c>
      <c r="AN75" s="24">
        <v>0</v>
      </c>
      <c r="AO75" s="24">
        <v>0</v>
      </c>
      <c r="AP75" s="24">
        <v>0</v>
      </c>
    </row>
    <row r="76" spans="1:42" x14ac:dyDescent="0.25">
      <c r="A76" s="56">
        <v>7119</v>
      </c>
      <c r="B76" t="str">
        <f>VLOOKUP(A76,[3]Sheet1!$A$1:$C$611,3,FALSE)</f>
        <v>მშენებლები და სხვა მასთან დაკავშირებული ხელობის მუშაკები, რომელნიც უფრო დეტალურ კლასიფიკაციას აღარ ექვემდებარება</v>
      </c>
      <c r="C76" s="24">
        <v>0</v>
      </c>
      <c r="D76" s="24">
        <v>69.789000000000001</v>
      </c>
      <c r="E76" s="24">
        <v>0</v>
      </c>
      <c r="F76" s="24">
        <v>0</v>
      </c>
      <c r="G76" s="24">
        <v>0</v>
      </c>
      <c r="H76" s="24">
        <v>0</v>
      </c>
      <c r="I76" s="24">
        <v>0</v>
      </c>
      <c r="J76" s="24">
        <v>0</v>
      </c>
      <c r="K76" s="24">
        <v>0</v>
      </c>
      <c r="L76" s="24">
        <v>0</v>
      </c>
      <c r="M76" s="24">
        <v>69.789000000000001</v>
      </c>
      <c r="O76" s="56">
        <v>7119</v>
      </c>
      <c r="P76" t="str">
        <f>VLOOKUP(O76,[3]Sheet1!$A$1:$C$611,3,FALSE)</f>
        <v>მშენებლები და სხვა მასთან დაკავშირებული ხელობის მუშაკები, რომელნიც უფრო დეტალურ კლასიფიკაციას აღარ ექვემდებარება</v>
      </c>
      <c r="Q76" s="24">
        <v>0</v>
      </c>
      <c r="R76" s="24">
        <v>0</v>
      </c>
      <c r="S76" s="24">
        <v>0</v>
      </c>
      <c r="T76" s="24">
        <v>0</v>
      </c>
      <c r="U76" s="24">
        <v>0</v>
      </c>
      <c r="V76" s="24">
        <v>0</v>
      </c>
      <c r="W76" s="24">
        <v>0</v>
      </c>
      <c r="X76" s="24">
        <v>0</v>
      </c>
      <c r="Y76" s="24">
        <v>0</v>
      </c>
      <c r="Z76" s="24">
        <v>0</v>
      </c>
      <c r="AA76" s="24">
        <v>0</v>
      </c>
      <c r="AB76" s="24">
        <v>0</v>
      </c>
      <c r="AC76" s="24">
        <v>0</v>
      </c>
      <c r="AD76" s="24">
        <v>0</v>
      </c>
      <c r="AE76" s="24">
        <v>0</v>
      </c>
      <c r="AF76" s="24">
        <v>0</v>
      </c>
      <c r="AG76" s="24">
        <v>0</v>
      </c>
      <c r="AH76" s="24">
        <v>69.789000000000001</v>
      </c>
      <c r="AI76" s="24">
        <v>0</v>
      </c>
      <c r="AJ76" s="24">
        <v>0</v>
      </c>
      <c r="AK76" s="24">
        <v>0</v>
      </c>
      <c r="AL76" s="24">
        <v>0</v>
      </c>
      <c r="AM76" s="24">
        <v>0</v>
      </c>
      <c r="AN76" s="24">
        <v>0</v>
      </c>
      <c r="AO76" s="24">
        <v>0</v>
      </c>
      <c r="AP76" s="24">
        <v>0</v>
      </c>
    </row>
    <row r="77" spans="1:42" x14ac:dyDescent="0.25">
      <c r="A77" s="56">
        <v>7126</v>
      </c>
      <c r="B77" t="str">
        <f>VLOOKUP(A77,[3]Sheet1!$A$1:$C$611,3,FALSE)</f>
        <v>წყალსადენების და სანტექნიკის ოსტატები</v>
      </c>
      <c r="C77" s="24">
        <v>0</v>
      </c>
      <c r="D77" s="24">
        <v>0</v>
      </c>
      <c r="E77" s="24">
        <v>0</v>
      </c>
      <c r="F77" s="24">
        <v>1.286</v>
      </c>
      <c r="G77" s="24">
        <v>0</v>
      </c>
      <c r="H77" s="24">
        <v>0</v>
      </c>
      <c r="I77" s="24">
        <v>0</v>
      </c>
      <c r="J77" s="24">
        <v>0</v>
      </c>
      <c r="K77" s="24">
        <v>0</v>
      </c>
      <c r="L77" s="24">
        <v>0</v>
      </c>
      <c r="M77" s="24">
        <v>1.286</v>
      </c>
      <c r="O77" s="56">
        <v>7126</v>
      </c>
      <c r="P77" t="str">
        <f>VLOOKUP(O77,[3]Sheet1!$A$1:$C$611,3,FALSE)</f>
        <v>წყალსადენების და სანტექნიკის ოსტატები</v>
      </c>
      <c r="Q77" s="24">
        <v>0</v>
      </c>
      <c r="R77" s="24">
        <v>0</v>
      </c>
      <c r="S77" s="24">
        <v>0</v>
      </c>
      <c r="T77" s="24">
        <v>0</v>
      </c>
      <c r="U77" s="24">
        <v>0</v>
      </c>
      <c r="V77" s="24">
        <v>0</v>
      </c>
      <c r="W77" s="24">
        <v>0</v>
      </c>
      <c r="X77" s="24">
        <v>0</v>
      </c>
      <c r="Y77" s="24">
        <v>0</v>
      </c>
      <c r="Z77" s="24">
        <v>0</v>
      </c>
      <c r="AA77" s="24">
        <v>0</v>
      </c>
      <c r="AB77" s="24">
        <v>0</v>
      </c>
      <c r="AC77" s="24">
        <v>0</v>
      </c>
      <c r="AD77" s="24">
        <v>0</v>
      </c>
      <c r="AE77" s="24">
        <v>0</v>
      </c>
      <c r="AF77" s="24">
        <v>0</v>
      </c>
      <c r="AG77" s="24">
        <v>0</v>
      </c>
      <c r="AH77" s="24">
        <v>0</v>
      </c>
      <c r="AI77" s="24">
        <v>0</v>
      </c>
      <c r="AJ77" s="24">
        <v>1.286</v>
      </c>
      <c r="AK77" s="24">
        <v>0</v>
      </c>
      <c r="AL77" s="24">
        <v>0</v>
      </c>
      <c r="AM77" s="24">
        <v>0</v>
      </c>
      <c r="AN77" s="24">
        <v>0</v>
      </c>
      <c r="AO77" s="24">
        <v>0</v>
      </c>
      <c r="AP77" s="24">
        <v>0</v>
      </c>
    </row>
    <row r="78" spans="1:42" x14ac:dyDescent="0.25">
      <c r="A78" s="56">
        <v>7211</v>
      </c>
      <c r="B78" t="str">
        <f>VLOOKUP(A78,[3]Sheet1!$A$1:$C$611,3,FALSE)</f>
        <v>ლითონის მეყალიბეები და მეკოპეები</v>
      </c>
      <c r="C78" s="24">
        <v>3.1110000000000002</v>
      </c>
      <c r="D78" s="24">
        <v>0</v>
      </c>
      <c r="E78" s="24">
        <v>0</v>
      </c>
      <c r="F78" s="24">
        <v>0</v>
      </c>
      <c r="G78" s="24">
        <v>0</v>
      </c>
      <c r="H78" s="24">
        <v>0</v>
      </c>
      <c r="I78" s="24">
        <v>0</v>
      </c>
      <c r="J78" s="24">
        <v>0</v>
      </c>
      <c r="K78" s="24">
        <v>0</v>
      </c>
      <c r="L78" s="24">
        <v>0</v>
      </c>
      <c r="M78" s="24">
        <v>3.1110000000000002</v>
      </c>
      <c r="O78" s="56">
        <v>7211</v>
      </c>
      <c r="P78" t="str">
        <f>VLOOKUP(O78,[3]Sheet1!$A$1:$C$611,3,FALSE)</f>
        <v>ლითონის მეყალიბეები და მეკოპეები</v>
      </c>
      <c r="Q78" s="24">
        <v>0</v>
      </c>
      <c r="R78" s="24">
        <v>0</v>
      </c>
      <c r="S78" s="24">
        <v>0</v>
      </c>
      <c r="T78" s="24">
        <v>0</v>
      </c>
      <c r="U78" s="24">
        <v>0</v>
      </c>
      <c r="V78" s="24">
        <v>0</v>
      </c>
      <c r="W78" s="24">
        <v>0</v>
      </c>
      <c r="X78" s="24">
        <v>0</v>
      </c>
      <c r="Y78" s="24">
        <v>0</v>
      </c>
      <c r="Z78" s="24">
        <v>0</v>
      </c>
      <c r="AA78" s="24">
        <v>0</v>
      </c>
      <c r="AB78" s="24">
        <v>3.1110000000000002</v>
      </c>
      <c r="AC78" s="24">
        <v>0</v>
      </c>
      <c r="AD78" s="24">
        <v>0</v>
      </c>
      <c r="AE78" s="24">
        <v>0</v>
      </c>
      <c r="AF78" s="24">
        <v>0</v>
      </c>
      <c r="AG78" s="24">
        <v>0</v>
      </c>
      <c r="AH78" s="24">
        <v>0</v>
      </c>
      <c r="AI78" s="24">
        <v>0</v>
      </c>
      <c r="AJ78" s="24">
        <v>0</v>
      </c>
      <c r="AK78" s="24">
        <v>0</v>
      </c>
      <c r="AL78" s="24">
        <v>0</v>
      </c>
      <c r="AM78" s="24">
        <v>0</v>
      </c>
      <c r="AN78" s="24">
        <v>0</v>
      </c>
      <c r="AO78" s="24">
        <v>0</v>
      </c>
      <c r="AP78" s="24">
        <v>0</v>
      </c>
    </row>
    <row r="79" spans="1:42" x14ac:dyDescent="0.25">
      <c r="A79" s="56">
        <v>7212</v>
      </c>
      <c r="B79" t="str">
        <f>VLOOKUP(A79,[3]Sheet1!$A$1:$C$611,3,FALSE)</f>
        <v>შემდუღებლები და აირით მჭრელები</v>
      </c>
      <c r="C79" s="24">
        <v>39.832999999999998</v>
      </c>
      <c r="D79" s="24">
        <v>0</v>
      </c>
      <c r="E79" s="24">
        <v>0</v>
      </c>
      <c r="F79" s="24">
        <v>0</v>
      </c>
      <c r="G79" s="24">
        <v>0</v>
      </c>
      <c r="H79" s="24">
        <v>0</v>
      </c>
      <c r="I79" s="24">
        <v>0</v>
      </c>
      <c r="J79" s="24">
        <v>0</v>
      </c>
      <c r="K79" s="24">
        <v>0</v>
      </c>
      <c r="L79" s="24">
        <v>0</v>
      </c>
      <c r="M79" s="24">
        <v>39.832999999999998</v>
      </c>
      <c r="O79" s="56">
        <v>7212</v>
      </c>
      <c r="P79" t="str">
        <f>VLOOKUP(O79,[3]Sheet1!$A$1:$C$611,3,FALSE)</f>
        <v>შემდუღებლები და აირით მჭრელები</v>
      </c>
      <c r="Q79" s="24">
        <v>0</v>
      </c>
      <c r="R79" s="24">
        <v>0</v>
      </c>
      <c r="S79" s="24">
        <v>0</v>
      </c>
      <c r="T79" s="24">
        <v>0</v>
      </c>
      <c r="U79" s="24">
        <v>0</v>
      </c>
      <c r="V79" s="24">
        <v>0</v>
      </c>
      <c r="W79" s="24">
        <v>0</v>
      </c>
      <c r="X79" s="24">
        <v>0</v>
      </c>
      <c r="Y79" s="24">
        <v>0</v>
      </c>
      <c r="Z79" s="24">
        <v>0</v>
      </c>
      <c r="AA79" s="24">
        <v>0</v>
      </c>
      <c r="AB79" s="24">
        <v>0</v>
      </c>
      <c r="AC79" s="24">
        <v>0</v>
      </c>
      <c r="AD79" s="24">
        <v>0</v>
      </c>
      <c r="AE79" s="24">
        <v>0</v>
      </c>
      <c r="AF79" s="24">
        <v>0</v>
      </c>
      <c r="AG79" s="24">
        <v>0</v>
      </c>
      <c r="AH79" s="24">
        <v>39.832999999999998</v>
      </c>
      <c r="AI79" s="24">
        <v>0</v>
      </c>
      <c r="AJ79" s="24">
        <v>0</v>
      </c>
      <c r="AK79" s="24">
        <v>0</v>
      </c>
      <c r="AL79" s="24">
        <v>0</v>
      </c>
      <c r="AM79" s="24">
        <v>0</v>
      </c>
      <c r="AN79" s="24">
        <v>0</v>
      </c>
      <c r="AO79" s="24">
        <v>0</v>
      </c>
      <c r="AP79" s="24">
        <v>0</v>
      </c>
    </row>
    <row r="80" spans="1:42" x14ac:dyDescent="0.25">
      <c r="A80" s="56">
        <v>7214</v>
      </c>
      <c r="B80" t="str">
        <f>VLOOKUP(A80,[3]Sheet1!$A$1:$C$611,3,FALSE)</f>
        <v>კონსტრუქციული ლითონის დამამზადებელი მუშები და მემონტაჟეები</v>
      </c>
      <c r="C80" s="24">
        <v>14.333</v>
      </c>
      <c r="D80" s="24">
        <v>0</v>
      </c>
      <c r="E80" s="24">
        <v>0</v>
      </c>
      <c r="F80" s="24">
        <v>0</v>
      </c>
      <c r="G80" s="24">
        <v>0</v>
      </c>
      <c r="H80" s="24">
        <v>0</v>
      </c>
      <c r="I80" s="24">
        <v>0</v>
      </c>
      <c r="J80" s="24">
        <v>0</v>
      </c>
      <c r="K80" s="24">
        <v>0</v>
      </c>
      <c r="L80" s="24">
        <v>0</v>
      </c>
      <c r="M80" s="24">
        <v>14.333</v>
      </c>
      <c r="O80" s="56">
        <v>7214</v>
      </c>
      <c r="P80" t="str">
        <f>VLOOKUP(O80,[3]Sheet1!$A$1:$C$611,3,FALSE)</f>
        <v>კონსტრუქციული ლითონის დამამზადებელი მუშები და მემონტაჟეები</v>
      </c>
      <c r="Q80" s="24">
        <v>0</v>
      </c>
      <c r="R80" s="24">
        <v>0</v>
      </c>
      <c r="S80" s="24">
        <v>0</v>
      </c>
      <c r="T80" s="24">
        <v>0</v>
      </c>
      <c r="U80" s="24">
        <v>0</v>
      </c>
      <c r="V80" s="24">
        <v>0</v>
      </c>
      <c r="W80" s="24">
        <v>0</v>
      </c>
      <c r="X80" s="24">
        <v>0</v>
      </c>
      <c r="Y80" s="24">
        <v>0</v>
      </c>
      <c r="Z80" s="24">
        <v>14.333</v>
      </c>
      <c r="AA80" s="24">
        <v>0</v>
      </c>
      <c r="AB80" s="24">
        <v>0</v>
      </c>
      <c r="AC80" s="24">
        <v>0</v>
      </c>
      <c r="AD80" s="24">
        <v>0</v>
      </c>
      <c r="AE80" s="24">
        <v>0</v>
      </c>
      <c r="AF80" s="24">
        <v>0</v>
      </c>
      <c r="AG80" s="24">
        <v>0</v>
      </c>
      <c r="AH80" s="24">
        <v>0</v>
      </c>
      <c r="AI80" s="24">
        <v>0</v>
      </c>
      <c r="AJ80" s="24">
        <v>0</v>
      </c>
      <c r="AK80" s="24">
        <v>0</v>
      </c>
      <c r="AL80" s="24">
        <v>0</v>
      </c>
      <c r="AM80" s="24">
        <v>0</v>
      </c>
      <c r="AN80" s="24">
        <v>0</v>
      </c>
      <c r="AO80" s="24">
        <v>0</v>
      </c>
      <c r="AP80" s="24">
        <v>0</v>
      </c>
    </row>
    <row r="81" spans="1:42" x14ac:dyDescent="0.25">
      <c r="A81" s="56">
        <v>7222</v>
      </c>
      <c r="B81" t="str">
        <f>VLOOKUP(A81,[3]Sheet1!$A$1:$C$611,3,FALSE)</f>
        <v>ზეინკალმეხელსაწყოეები და მონათესავე პროფესიის მუშები</v>
      </c>
      <c r="C81" s="24">
        <v>3.1110000000000002</v>
      </c>
      <c r="D81" s="24">
        <v>0</v>
      </c>
      <c r="E81" s="24">
        <v>0</v>
      </c>
      <c r="F81" s="24">
        <v>2.286</v>
      </c>
      <c r="G81" s="24">
        <v>0</v>
      </c>
      <c r="H81" s="24">
        <v>0</v>
      </c>
      <c r="I81" s="24">
        <v>0</v>
      </c>
      <c r="J81" s="24">
        <v>0</v>
      </c>
      <c r="K81" s="24">
        <v>0</v>
      </c>
      <c r="L81" s="24">
        <v>0</v>
      </c>
      <c r="M81" s="24">
        <v>5.3970000000000002</v>
      </c>
      <c r="O81" s="56">
        <v>7222</v>
      </c>
      <c r="P81" t="str">
        <f>VLOOKUP(O81,[3]Sheet1!$A$1:$C$611,3,FALSE)</f>
        <v>ზეინკალმეხელსაწყოეები და მონათესავე პროფესიის მუშები</v>
      </c>
      <c r="Q81" s="24">
        <v>0</v>
      </c>
      <c r="R81" s="24">
        <v>0</v>
      </c>
      <c r="S81" s="24">
        <v>0</v>
      </c>
      <c r="T81" s="24">
        <v>0</v>
      </c>
      <c r="U81" s="24">
        <v>0</v>
      </c>
      <c r="V81" s="24">
        <v>0</v>
      </c>
      <c r="W81" s="24">
        <v>0</v>
      </c>
      <c r="X81" s="24">
        <v>0</v>
      </c>
      <c r="Y81" s="24">
        <v>0</v>
      </c>
      <c r="Z81" s="24">
        <v>0</v>
      </c>
      <c r="AA81" s="24">
        <v>0</v>
      </c>
      <c r="AB81" s="24">
        <v>3.1110000000000002</v>
      </c>
      <c r="AC81" s="24">
        <v>0</v>
      </c>
      <c r="AD81" s="24">
        <v>1</v>
      </c>
      <c r="AE81" s="24">
        <v>0</v>
      </c>
      <c r="AF81" s="24">
        <v>0</v>
      </c>
      <c r="AG81" s="24">
        <v>0</v>
      </c>
      <c r="AH81" s="24">
        <v>0</v>
      </c>
      <c r="AI81" s="24">
        <v>0</v>
      </c>
      <c r="AJ81" s="24">
        <v>1.286</v>
      </c>
      <c r="AK81" s="24">
        <v>0</v>
      </c>
      <c r="AL81" s="24">
        <v>0</v>
      </c>
      <c r="AM81" s="24">
        <v>0</v>
      </c>
      <c r="AN81" s="24">
        <v>0</v>
      </c>
      <c r="AO81" s="24">
        <v>0</v>
      </c>
      <c r="AP81" s="24">
        <v>0</v>
      </c>
    </row>
    <row r="82" spans="1:42" x14ac:dyDescent="0.25">
      <c r="A82" s="56">
        <v>7231</v>
      </c>
      <c r="B82" t="str">
        <f>VLOOKUP(A82,[3]Sheet1!$A$1:$C$611,3,FALSE)</f>
        <v>ავტომობილების მექანიკოსები და ამწყობები</v>
      </c>
      <c r="C82" s="24">
        <v>0</v>
      </c>
      <c r="D82" s="24">
        <v>1088</v>
      </c>
      <c r="E82" s="24">
        <v>0</v>
      </c>
      <c r="F82" s="24">
        <v>0</v>
      </c>
      <c r="G82" s="24">
        <v>0</v>
      </c>
      <c r="H82" s="24">
        <v>0</v>
      </c>
      <c r="I82" s="24">
        <v>0</v>
      </c>
      <c r="J82" s="24">
        <v>0</v>
      </c>
      <c r="K82" s="24">
        <v>0</v>
      </c>
      <c r="L82" s="24">
        <v>0</v>
      </c>
      <c r="M82" s="24">
        <v>1088</v>
      </c>
      <c r="O82" s="56">
        <v>7231</v>
      </c>
      <c r="P82" t="str">
        <f>VLOOKUP(O82,[3]Sheet1!$A$1:$C$611,3,FALSE)</f>
        <v>ავტომობილების მექანიკოსები და ამწყობები</v>
      </c>
      <c r="Q82" s="24">
        <v>0</v>
      </c>
      <c r="R82" s="24">
        <v>0</v>
      </c>
      <c r="S82" s="24">
        <v>0</v>
      </c>
      <c r="T82" s="24">
        <v>0</v>
      </c>
      <c r="U82" s="24">
        <v>0</v>
      </c>
      <c r="V82" s="24">
        <v>0</v>
      </c>
      <c r="W82" s="24">
        <v>0</v>
      </c>
      <c r="X82" s="24">
        <v>0</v>
      </c>
      <c r="Y82" s="24">
        <v>0</v>
      </c>
      <c r="Z82" s="24">
        <v>0</v>
      </c>
      <c r="AA82" s="24">
        <v>0</v>
      </c>
      <c r="AB82" s="24">
        <v>0</v>
      </c>
      <c r="AC82" s="24">
        <v>0</v>
      </c>
      <c r="AD82" s="24">
        <v>0</v>
      </c>
      <c r="AE82" s="24">
        <v>0</v>
      </c>
      <c r="AF82" s="24">
        <v>0</v>
      </c>
      <c r="AG82" s="24">
        <v>0</v>
      </c>
      <c r="AH82" s="24">
        <v>0</v>
      </c>
      <c r="AI82" s="24">
        <v>1088</v>
      </c>
      <c r="AJ82" s="24">
        <v>0</v>
      </c>
      <c r="AK82" s="24">
        <v>0</v>
      </c>
      <c r="AL82" s="24">
        <v>0</v>
      </c>
      <c r="AM82" s="24">
        <v>0</v>
      </c>
      <c r="AN82" s="24">
        <v>0</v>
      </c>
      <c r="AO82" s="24">
        <v>0</v>
      </c>
      <c r="AP82" s="24">
        <v>0</v>
      </c>
    </row>
    <row r="83" spans="1:42" x14ac:dyDescent="0.25">
      <c r="A83" s="56">
        <v>7322</v>
      </c>
      <c r="B83" t="str">
        <f>VLOOKUP(A83,[3]Sheet1!$A$1:$C$611,3,FALSE)</f>
        <v xml:space="preserve">მბეჭდავები </v>
      </c>
      <c r="C83" s="24">
        <v>0</v>
      </c>
      <c r="D83" s="24">
        <v>0</v>
      </c>
      <c r="E83" s="24">
        <v>0</v>
      </c>
      <c r="F83" s="24">
        <v>0</v>
      </c>
      <c r="G83" s="24">
        <v>0</v>
      </c>
      <c r="H83" s="24">
        <v>0</v>
      </c>
      <c r="I83" s="24">
        <v>0</v>
      </c>
      <c r="J83" s="24">
        <v>2.9089999999999998</v>
      </c>
      <c r="K83" s="24">
        <v>0</v>
      </c>
      <c r="L83" s="24">
        <v>0</v>
      </c>
      <c r="M83" s="24">
        <v>2.9089999999999998</v>
      </c>
      <c r="O83" s="56">
        <v>7322</v>
      </c>
      <c r="P83" t="str">
        <f>VLOOKUP(O83,[3]Sheet1!$A$1:$C$611,3,FALSE)</f>
        <v xml:space="preserve">მბეჭდავები </v>
      </c>
      <c r="Q83" s="24">
        <v>0</v>
      </c>
      <c r="R83" s="24">
        <v>0</v>
      </c>
      <c r="S83" s="24">
        <v>0</v>
      </c>
      <c r="T83" s="24">
        <v>0</v>
      </c>
      <c r="U83" s="24">
        <v>0</v>
      </c>
      <c r="V83" s="24">
        <v>0</v>
      </c>
      <c r="W83" s="24">
        <v>0</v>
      </c>
      <c r="X83" s="24">
        <v>0</v>
      </c>
      <c r="Y83" s="24">
        <v>0</v>
      </c>
      <c r="Z83" s="24">
        <v>0</v>
      </c>
      <c r="AA83" s="24">
        <v>0</v>
      </c>
      <c r="AB83" s="24">
        <v>0</v>
      </c>
      <c r="AC83" s="24">
        <v>0</v>
      </c>
      <c r="AD83" s="24">
        <v>0</v>
      </c>
      <c r="AE83" s="24">
        <v>0</v>
      </c>
      <c r="AF83" s="24">
        <v>0</v>
      </c>
      <c r="AG83" s="24">
        <v>0</v>
      </c>
      <c r="AH83" s="24">
        <v>0</v>
      </c>
      <c r="AI83" s="24">
        <v>2.9089999999999998</v>
      </c>
      <c r="AJ83" s="24">
        <v>0</v>
      </c>
      <c r="AK83" s="24">
        <v>0</v>
      </c>
      <c r="AL83" s="24">
        <v>0</v>
      </c>
      <c r="AM83" s="24">
        <v>0</v>
      </c>
      <c r="AN83" s="24">
        <v>0</v>
      </c>
      <c r="AO83" s="24">
        <v>0</v>
      </c>
      <c r="AP83" s="24">
        <v>0</v>
      </c>
    </row>
    <row r="84" spans="1:42" x14ac:dyDescent="0.25">
      <c r="A84" s="56">
        <v>7411</v>
      </c>
      <c r="B84" t="str">
        <f>VLOOKUP(A84,[3]Sheet1!$A$1:$C$611,3,FALSE)</f>
        <v>შენობისა და მასთან დაკავშირებულ ინჟინერ-ელექტრიკოსები</v>
      </c>
      <c r="C84" s="24">
        <v>0</v>
      </c>
      <c r="D84" s="24">
        <v>0</v>
      </c>
      <c r="E84" s="24">
        <v>0</v>
      </c>
      <c r="F84" s="24">
        <v>1.286</v>
      </c>
      <c r="G84" s="24">
        <v>0</v>
      </c>
      <c r="H84" s="24">
        <v>0</v>
      </c>
      <c r="I84" s="24">
        <v>0</v>
      </c>
      <c r="J84" s="24">
        <v>0</v>
      </c>
      <c r="K84" s="24">
        <v>0</v>
      </c>
      <c r="L84" s="24">
        <v>0</v>
      </c>
      <c r="M84" s="24">
        <v>1.286</v>
      </c>
      <c r="O84" s="56">
        <v>7411</v>
      </c>
      <c r="P84" t="str">
        <f>VLOOKUP(O84,[3]Sheet1!$A$1:$C$611,3,FALSE)</f>
        <v>შენობისა და მასთან დაკავშირებულ ინჟინერ-ელექტრიკოსები</v>
      </c>
      <c r="Q84" s="24">
        <v>0</v>
      </c>
      <c r="R84" s="24">
        <v>0</v>
      </c>
      <c r="S84" s="24">
        <v>0</v>
      </c>
      <c r="T84" s="24">
        <v>0</v>
      </c>
      <c r="U84" s="24">
        <v>0</v>
      </c>
      <c r="V84" s="24">
        <v>0</v>
      </c>
      <c r="W84" s="24">
        <v>0</v>
      </c>
      <c r="X84" s="24">
        <v>0</v>
      </c>
      <c r="Y84" s="24">
        <v>0</v>
      </c>
      <c r="Z84" s="24">
        <v>0</v>
      </c>
      <c r="AA84" s="24">
        <v>0</v>
      </c>
      <c r="AB84" s="24">
        <v>0</v>
      </c>
      <c r="AC84" s="24">
        <v>0</v>
      </c>
      <c r="AD84" s="24">
        <v>0</v>
      </c>
      <c r="AE84" s="24">
        <v>0</v>
      </c>
      <c r="AF84" s="24">
        <v>0</v>
      </c>
      <c r="AG84" s="24">
        <v>0</v>
      </c>
      <c r="AH84" s="24">
        <v>0</v>
      </c>
      <c r="AI84" s="24">
        <v>0</v>
      </c>
      <c r="AJ84" s="24">
        <v>1.286</v>
      </c>
      <c r="AK84" s="24">
        <v>0</v>
      </c>
      <c r="AL84" s="24">
        <v>0</v>
      </c>
      <c r="AM84" s="24">
        <v>0</v>
      </c>
      <c r="AN84" s="24">
        <v>0</v>
      </c>
      <c r="AO84" s="24">
        <v>0</v>
      </c>
      <c r="AP84" s="24">
        <v>0</v>
      </c>
    </row>
    <row r="85" spans="1:42" x14ac:dyDescent="0.25">
      <c r="A85" s="56">
        <v>7512</v>
      </c>
      <c r="B85" t="str">
        <f>VLOOKUP(A85,[3]Sheet1!$A$1:$C$611,3,FALSE)</f>
        <v>ხაბაზები, ცომეულის გამომცხობები და კონდიტერები</v>
      </c>
      <c r="C85" s="24">
        <v>0</v>
      </c>
      <c r="D85" s="24">
        <v>17</v>
      </c>
      <c r="E85" s="24">
        <v>0</v>
      </c>
      <c r="F85" s="24">
        <v>0</v>
      </c>
      <c r="G85" s="24">
        <v>0</v>
      </c>
      <c r="H85" s="24">
        <v>0</v>
      </c>
      <c r="I85" s="24">
        <v>0</v>
      </c>
      <c r="J85" s="24">
        <v>0</v>
      </c>
      <c r="K85" s="24">
        <v>0</v>
      </c>
      <c r="L85" s="24">
        <v>0</v>
      </c>
      <c r="M85" s="24">
        <v>17</v>
      </c>
      <c r="O85" s="56">
        <v>7512</v>
      </c>
      <c r="P85" t="str">
        <f>VLOOKUP(O85,[3]Sheet1!$A$1:$C$611,3,FALSE)</f>
        <v>ხაბაზები, ცომეულის გამომცხობები და კონდიტერები</v>
      </c>
      <c r="Q85" s="24">
        <v>0</v>
      </c>
      <c r="R85" s="24">
        <v>0</v>
      </c>
      <c r="S85" s="24">
        <v>0</v>
      </c>
      <c r="T85" s="24">
        <v>0</v>
      </c>
      <c r="U85" s="24">
        <v>17</v>
      </c>
      <c r="V85" s="24">
        <v>0</v>
      </c>
      <c r="W85" s="24">
        <v>0</v>
      </c>
      <c r="X85" s="24">
        <v>0</v>
      </c>
      <c r="Y85" s="24">
        <v>0</v>
      </c>
      <c r="Z85" s="24">
        <v>0</v>
      </c>
      <c r="AA85" s="24">
        <v>0</v>
      </c>
      <c r="AB85" s="24">
        <v>0</v>
      </c>
      <c r="AC85" s="24">
        <v>0</v>
      </c>
      <c r="AD85" s="24">
        <v>0</v>
      </c>
      <c r="AE85" s="24">
        <v>0</v>
      </c>
      <c r="AF85" s="24">
        <v>0</v>
      </c>
      <c r="AG85" s="24">
        <v>0</v>
      </c>
      <c r="AH85" s="24">
        <v>0</v>
      </c>
      <c r="AI85" s="24">
        <v>0</v>
      </c>
      <c r="AJ85" s="24">
        <v>0</v>
      </c>
      <c r="AK85" s="24">
        <v>0</v>
      </c>
      <c r="AL85" s="24">
        <v>0</v>
      </c>
      <c r="AM85" s="24">
        <v>0</v>
      </c>
      <c r="AN85" s="24">
        <v>0</v>
      </c>
      <c r="AO85" s="24">
        <v>0</v>
      </c>
      <c r="AP85" s="24">
        <v>0</v>
      </c>
    </row>
    <row r="86" spans="1:42" x14ac:dyDescent="0.25">
      <c r="A86" s="56">
        <v>7515</v>
      </c>
      <c r="B86" t="str">
        <f>VLOOKUP(A86,[3]Sheet1!$A$1:$C$611,3,FALSE)</f>
        <v>საკვები პროდუქტებისა და სასმელების დეგუსტატორები და დამხარისხებლები</v>
      </c>
      <c r="C86" s="24">
        <v>3.5790000000000002</v>
      </c>
      <c r="D86" s="24">
        <v>1.6</v>
      </c>
      <c r="E86" s="24">
        <v>0</v>
      </c>
      <c r="F86" s="24">
        <v>0</v>
      </c>
      <c r="G86" s="24">
        <v>2.25</v>
      </c>
      <c r="H86" s="24">
        <v>0</v>
      </c>
      <c r="I86" s="24">
        <v>0</v>
      </c>
      <c r="J86" s="24">
        <v>0</v>
      </c>
      <c r="K86" s="24">
        <v>0</v>
      </c>
      <c r="L86" s="24">
        <v>0</v>
      </c>
      <c r="M86" s="24">
        <v>7.4290000000000003</v>
      </c>
      <c r="O86" s="56">
        <v>7515</v>
      </c>
      <c r="P86" t="str">
        <f>VLOOKUP(O86,[3]Sheet1!$A$1:$C$611,3,FALSE)</f>
        <v>საკვები პროდუქტებისა და სასმელების დეგუსტატორები და დამხარისხებლები</v>
      </c>
      <c r="Q86" s="24">
        <v>0</v>
      </c>
      <c r="R86" s="24">
        <v>0</v>
      </c>
      <c r="S86" s="24">
        <v>0</v>
      </c>
      <c r="T86" s="24">
        <v>0</v>
      </c>
      <c r="U86" s="24">
        <v>7.4290000000000003</v>
      </c>
      <c r="V86" s="24">
        <v>0</v>
      </c>
      <c r="W86" s="24">
        <v>0</v>
      </c>
      <c r="X86" s="24">
        <v>0</v>
      </c>
      <c r="Y86" s="24">
        <v>0</v>
      </c>
      <c r="Z86" s="24">
        <v>0</v>
      </c>
      <c r="AA86" s="24">
        <v>0</v>
      </c>
      <c r="AB86" s="24">
        <v>0</v>
      </c>
      <c r="AC86" s="24">
        <v>0</v>
      </c>
      <c r="AD86" s="24">
        <v>0</v>
      </c>
      <c r="AE86" s="24">
        <v>0</v>
      </c>
      <c r="AF86" s="24">
        <v>0</v>
      </c>
      <c r="AG86" s="24">
        <v>0</v>
      </c>
      <c r="AH86" s="24">
        <v>0</v>
      </c>
      <c r="AI86" s="24">
        <v>0</v>
      </c>
      <c r="AJ86" s="24">
        <v>0</v>
      </c>
      <c r="AK86" s="24">
        <v>0</v>
      </c>
      <c r="AL86" s="24">
        <v>0</v>
      </c>
      <c r="AM86" s="24">
        <v>0</v>
      </c>
      <c r="AN86" s="24">
        <v>0</v>
      </c>
      <c r="AO86" s="24">
        <v>0</v>
      </c>
      <c r="AP86" s="24">
        <v>0</v>
      </c>
    </row>
    <row r="87" spans="1:42" x14ac:dyDescent="0.25">
      <c r="A87" s="56">
        <v>7522</v>
      </c>
      <c r="B87" t="str">
        <f>VLOOKUP(A87,[3]Sheet1!$A$1:$C$611,3,FALSE)</f>
        <v>მეავეჯეები და მონათესავე პროფესიის მუშაკები</v>
      </c>
      <c r="C87" s="24">
        <v>5.7140000000000004</v>
      </c>
      <c r="D87" s="24">
        <v>8</v>
      </c>
      <c r="E87" s="24">
        <v>0</v>
      </c>
      <c r="F87" s="24">
        <v>3.8570000000000002</v>
      </c>
      <c r="G87" s="24">
        <v>0</v>
      </c>
      <c r="H87" s="24">
        <v>0</v>
      </c>
      <c r="I87" s="24">
        <v>0</v>
      </c>
      <c r="J87" s="24">
        <v>0</v>
      </c>
      <c r="K87" s="24">
        <v>0</v>
      </c>
      <c r="L87" s="24">
        <v>0</v>
      </c>
      <c r="M87" s="24">
        <v>17.571000000000002</v>
      </c>
      <c r="O87" s="56">
        <v>7522</v>
      </c>
      <c r="P87" t="str">
        <f>VLOOKUP(O87,[3]Sheet1!$A$1:$C$611,3,FALSE)</f>
        <v>მეავეჯეები და მონათესავე პროფესიის მუშაკები</v>
      </c>
      <c r="Q87" s="24">
        <v>0</v>
      </c>
      <c r="R87" s="24">
        <v>0</v>
      </c>
      <c r="S87" s="24">
        <v>0</v>
      </c>
      <c r="T87" s="24">
        <v>0</v>
      </c>
      <c r="U87" s="24">
        <v>0</v>
      </c>
      <c r="V87" s="24">
        <v>0</v>
      </c>
      <c r="W87" s="24">
        <v>8</v>
      </c>
      <c r="X87" s="24">
        <v>0</v>
      </c>
      <c r="Y87" s="24">
        <v>0</v>
      </c>
      <c r="Z87" s="24">
        <v>0</v>
      </c>
      <c r="AA87" s="24">
        <v>0</v>
      </c>
      <c r="AB87" s="24">
        <v>0</v>
      </c>
      <c r="AC87" s="24">
        <v>0</v>
      </c>
      <c r="AD87" s="24">
        <v>0</v>
      </c>
      <c r="AE87" s="24">
        <v>0</v>
      </c>
      <c r="AF87" s="24">
        <v>5.7140000000000004</v>
      </c>
      <c r="AG87" s="24">
        <v>0</v>
      </c>
      <c r="AH87" s="24">
        <v>0</v>
      </c>
      <c r="AI87" s="24">
        <v>0</v>
      </c>
      <c r="AJ87" s="24">
        <v>3.8570000000000002</v>
      </c>
      <c r="AK87" s="24">
        <v>0</v>
      </c>
      <c r="AL87" s="24">
        <v>0</v>
      </c>
      <c r="AM87" s="24">
        <v>0</v>
      </c>
      <c r="AN87" s="24">
        <v>0</v>
      </c>
      <c r="AO87" s="24">
        <v>0</v>
      </c>
      <c r="AP87" s="24">
        <v>0</v>
      </c>
    </row>
    <row r="88" spans="1:42" x14ac:dyDescent="0.25">
      <c r="A88" s="56">
        <v>7549</v>
      </c>
      <c r="B88" t="str">
        <f>VLOOKUP(A88,[3]Sheet1!$A$1:$C$611,3,FALSE)</f>
        <v>ხელობისა და დაკავშირებულ დარგთა მუშაკები, რომელნიც უფრო დეტალურ კლასიფიკაციას არ ექვემდებარება</v>
      </c>
      <c r="C88" s="24">
        <v>0</v>
      </c>
      <c r="D88" s="24">
        <v>3</v>
      </c>
      <c r="E88" s="24">
        <v>0</v>
      </c>
      <c r="F88" s="24">
        <v>5.1429999999999998</v>
      </c>
      <c r="G88" s="24">
        <v>0</v>
      </c>
      <c r="H88" s="24">
        <v>0</v>
      </c>
      <c r="I88" s="24">
        <v>0</v>
      </c>
      <c r="J88" s="24">
        <v>0</v>
      </c>
      <c r="K88" s="24">
        <v>0</v>
      </c>
      <c r="L88" s="24">
        <v>0</v>
      </c>
      <c r="M88" s="24">
        <v>8.1430000000000007</v>
      </c>
      <c r="O88" s="56">
        <v>7549</v>
      </c>
      <c r="P88" t="str">
        <f>VLOOKUP(O88,[3]Sheet1!$A$1:$C$611,3,FALSE)</f>
        <v>ხელობისა და დაკავშირებულ დარგთა მუშაკები, რომელნიც უფრო დეტალურ კლასიფიკაციას არ ექვემდებარება</v>
      </c>
      <c r="Q88" s="24">
        <v>0</v>
      </c>
      <c r="R88" s="24">
        <v>0</v>
      </c>
      <c r="S88" s="24">
        <v>0</v>
      </c>
      <c r="T88" s="24">
        <v>0</v>
      </c>
      <c r="U88" s="24">
        <v>0</v>
      </c>
      <c r="V88" s="24">
        <v>0</v>
      </c>
      <c r="W88" s="24">
        <v>0</v>
      </c>
      <c r="X88" s="24">
        <v>0</v>
      </c>
      <c r="Y88" s="24">
        <v>0</v>
      </c>
      <c r="Z88" s="24">
        <v>0</v>
      </c>
      <c r="AA88" s="24">
        <v>0</v>
      </c>
      <c r="AB88" s="24">
        <v>3</v>
      </c>
      <c r="AC88" s="24">
        <v>0</v>
      </c>
      <c r="AD88" s="24">
        <v>0</v>
      </c>
      <c r="AE88" s="24">
        <v>0</v>
      </c>
      <c r="AF88" s="24">
        <v>0</v>
      </c>
      <c r="AG88" s="24">
        <v>0</v>
      </c>
      <c r="AH88" s="24">
        <v>5.1429999999999998</v>
      </c>
      <c r="AI88" s="24">
        <v>0</v>
      </c>
      <c r="AJ88" s="24">
        <v>0</v>
      </c>
      <c r="AK88" s="24">
        <v>0</v>
      </c>
      <c r="AL88" s="24">
        <v>0</v>
      </c>
      <c r="AM88" s="24">
        <v>0</v>
      </c>
      <c r="AN88" s="24">
        <v>0</v>
      </c>
      <c r="AO88" s="24">
        <v>0</v>
      </c>
      <c r="AP88" s="24">
        <v>0</v>
      </c>
    </row>
    <row r="89" spans="1:42" x14ac:dyDescent="0.25">
      <c r="A89" s="56">
        <v>8114</v>
      </c>
      <c r="B89" t="str">
        <f>VLOOKUP(A89,[3]Sheet1!$A$1:$C$611,3,FALSE)</f>
        <v>ცემენტის, ქვებისა და სხვა მინერალურ პროდუქტთა საწარმოო მანქანათა ოპერატორები</v>
      </c>
      <c r="C89" s="24">
        <v>0</v>
      </c>
      <c r="D89" s="24">
        <v>0</v>
      </c>
      <c r="E89" s="24">
        <v>0</v>
      </c>
      <c r="F89" s="24">
        <v>13.333</v>
      </c>
      <c r="G89" s="24">
        <v>0</v>
      </c>
      <c r="H89" s="24">
        <v>0</v>
      </c>
      <c r="I89" s="24">
        <v>0</v>
      </c>
      <c r="J89" s="24">
        <v>0</v>
      </c>
      <c r="K89" s="24">
        <v>0</v>
      </c>
      <c r="L89" s="24">
        <v>0</v>
      </c>
      <c r="M89" s="24">
        <v>13.333</v>
      </c>
      <c r="O89" s="56">
        <v>8114</v>
      </c>
      <c r="P89" t="str">
        <f>VLOOKUP(O89,[3]Sheet1!$A$1:$C$611,3,FALSE)</f>
        <v>ცემენტის, ქვებისა და სხვა მინერალურ პროდუქტთა საწარმოო მანქანათა ოპერატორები</v>
      </c>
      <c r="Q89" s="24">
        <v>0</v>
      </c>
      <c r="R89" s="24">
        <v>0</v>
      </c>
      <c r="S89" s="24">
        <v>0</v>
      </c>
      <c r="T89" s="24">
        <v>13.333</v>
      </c>
      <c r="U89" s="24">
        <v>0</v>
      </c>
      <c r="V89" s="24">
        <v>0</v>
      </c>
      <c r="W89" s="24">
        <v>0</v>
      </c>
      <c r="X89" s="24">
        <v>0</v>
      </c>
      <c r="Y89" s="24">
        <v>0</v>
      </c>
      <c r="Z89" s="24">
        <v>0</v>
      </c>
      <c r="AA89" s="24">
        <v>0</v>
      </c>
      <c r="AB89" s="24">
        <v>0</v>
      </c>
      <c r="AC89" s="24">
        <v>0</v>
      </c>
      <c r="AD89" s="24">
        <v>0</v>
      </c>
      <c r="AE89" s="24">
        <v>0</v>
      </c>
      <c r="AF89" s="24">
        <v>0</v>
      </c>
      <c r="AG89" s="24">
        <v>0</v>
      </c>
      <c r="AH89" s="24">
        <v>0</v>
      </c>
      <c r="AI89" s="24">
        <v>0</v>
      </c>
      <c r="AJ89" s="24">
        <v>0</v>
      </c>
      <c r="AK89" s="24">
        <v>0</v>
      </c>
      <c r="AL89" s="24">
        <v>0</v>
      </c>
      <c r="AM89" s="24">
        <v>0</v>
      </c>
      <c r="AN89" s="24">
        <v>0</v>
      </c>
      <c r="AO89" s="24">
        <v>0</v>
      </c>
      <c r="AP89" s="24">
        <v>0</v>
      </c>
    </row>
    <row r="90" spans="1:42" x14ac:dyDescent="0.25">
      <c r="A90" s="56">
        <v>8142</v>
      </c>
      <c r="B90" t="str">
        <f>VLOOKUP(A90,[3]Sheet1!$A$1:$C$611,3,FALSE)</f>
        <v>პლასტიკის / პლასტმასის პროდუქციის მეწარმე დანადგარის ოპერატორები</v>
      </c>
      <c r="C90" s="24">
        <v>1.556</v>
      </c>
      <c r="D90" s="24">
        <v>0</v>
      </c>
      <c r="E90" s="24">
        <v>0</v>
      </c>
      <c r="F90" s="24">
        <v>0</v>
      </c>
      <c r="G90" s="24">
        <v>0</v>
      </c>
      <c r="H90" s="24">
        <v>0</v>
      </c>
      <c r="I90" s="24">
        <v>0</v>
      </c>
      <c r="J90" s="24">
        <v>0</v>
      </c>
      <c r="K90" s="24">
        <v>0</v>
      </c>
      <c r="L90" s="24">
        <v>0</v>
      </c>
      <c r="M90" s="24">
        <v>1.556</v>
      </c>
      <c r="O90" s="56">
        <v>8142</v>
      </c>
      <c r="P90" t="str">
        <f>VLOOKUP(O90,[3]Sheet1!$A$1:$C$611,3,FALSE)</f>
        <v>პლასტიკის / პლასტმასის პროდუქციის მეწარმე დანადგარის ოპერატორები</v>
      </c>
      <c r="Q90" s="24">
        <v>0</v>
      </c>
      <c r="R90" s="24">
        <v>0</v>
      </c>
      <c r="S90" s="24">
        <v>0</v>
      </c>
      <c r="T90" s="24">
        <v>0</v>
      </c>
      <c r="U90" s="24">
        <v>0</v>
      </c>
      <c r="V90" s="24">
        <v>0</v>
      </c>
      <c r="W90" s="24">
        <v>0</v>
      </c>
      <c r="X90" s="24">
        <v>0</v>
      </c>
      <c r="Y90" s="24">
        <v>0</v>
      </c>
      <c r="Z90" s="24">
        <v>0</v>
      </c>
      <c r="AA90" s="24">
        <v>0</v>
      </c>
      <c r="AB90" s="24">
        <v>1.556</v>
      </c>
      <c r="AC90" s="24">
        <v>0</v>
      </c>
      <c r="AD90" s="24">
        <v>0</v>
      </c>
      <c r="AE90" s="24">
        <v>0</v>
      </c>
      <c r="AF90" s="24">
        <v>0</v>
      </c>
      <c r="AG90" s="24">
        <v>0</v>
      </c>
      <c r="AH90" s="24">
        <v>0</v>
      </c>
      <c r="AI90" s="24">
        <v>0</v>
      </c>
      <c r="AJ90" s="24">
        <v>0</v>
      </c>
      <c r="AK90" s="24">
        <v>0</v>
      </c>
      <c r="AL90" s="24">
        <v>0</v>
      </c>
      <c r="AM90" s="24">
        <v>0</v>
      </c>
      <c r="AN90" s="24">
        <v>0</v>
      </c>
      <c r="AO90" s="24">
        <v>0</v>
      </c>
      <c r="AP90" s="24">
        <v>0</v>
      </c>
    </row>
    <row r="91" spans="1:42" x14ac:dyDescent="0.25">
      <c r="A91" s="56">
        <v>8153</v>
      </c>
      <c r="B91" t="str">
        <f>VLOOKUP(A91,[3]Sheet1!$A$1:$C$611,3,FALSE)</f>
        <v>საკერავი მანქანის ოპერატორები</v>
      </c>
      <c r="C91" s="24">
        <v>0</v>
      </c>
      <c r="D91" s="24">
        <v>1</v>
      </c>
      <c r="E91" s="24">
        <v>0</v>
      </c>
      <c r="F91" s="24">
        <v>0</v>
      </c>
      <c r="G91" s="24">
        <v>0</v>
      </c>
      <c r="H91" s="24">
        <v>0</v>
      </c>
      <c r="I91" s="24">
        <v>0</v>
      </c>
      <c r="J91" s="24">
        <v>0</v>
      </c>
      <c r="K91" s="24">
        <v>0</v>
      </c>
      <c r="L91" s="24">
        <v>0</v>
      </c>
      <c r="M91" s="24">
        <v>1</v>
      </c>
      <c r="O91" s="56">
        <v>8153</v>
      </c>
      <c r="P91" t="str">
        <f>VLOOKUP(O91,[3]Sheet1!$A$1:$C$611,3,FALSE)</f>
        <v>საკერავი მანქანის ოპერატორები</v>
      </c>
      <c r="Q91" s="24">
        <v>0</v>
      </c>
      <c r="R91" s="24">
        <v>0</v>
      </c>
      <c r="S91" s="24">
        <v>0</v>
      </c>
      <c r="T91" s="24">
        <v>0</v>
      </c>
      <c r="U91" s="24">
        <v>0</v>
      </c>
      <c r="V91" s="24">
        <v>1</v>
      </c>
      <c r="W91" s="24">
        <v>0</v>
      </c>
      <c r="X91" s="24">
        <v>0</v>
      </c>
      <c r="Y91" s="24">
        <v>0</v>
      </c>
      <c r="Z91" s="24">
        <v>0</v>
      </c>
      <c r="AA91" s="24">
        <v>0</v>
      </c>
      <c r="AB91" s="24">
        <v>0</v>
      </c>
      <c r="AC91" s="24">
        <v>0</v>
      </c>
      <c r="AD91" s="24">
        <v>0</v>
      </c>
      <c r="AE91" s="24">
        <v>0</v>
      </c>
      <c r="AF91" s="24">
        <v>0</v>
      </c>
      <c r="AG91" s="24">
        <v>0</v>
      </c>
      <c r="AH91" s="24">
        <v>0</v>
      </c>
      <c r="AI91" s="24">
        <v>0</v>
      </c>
      <c r="AJ91" s="24">
        <v>0</v>
      </c>
      <c r="AK91" s="24">
        <v>0</v>
      </c>
      <c r="AL91" s="24">
        <v>0</v>
      </c>
      <c r="AM91" s="24">
        <v>0</v>
      </c>
      <c r="AN91" s="24">
        <v>0</v>
      </c>
      <c r="AO91" s="24">
        <v>0</v>
      </c>
      <c r="AP91" s="24">
        <v>0</v>
      </c>
    </row>
    <row r="92" spans="1:42" x14ac:dyDescent="0.25">
      <c r="A92" s="56">
        <v>8160</v>
      </c>
      <c r="B92" t="str">
        <f>VLOOKUP(A92,[3]Sheet1!$A$1:$C$611,3,FALSE)</f>
        <v>საკვებისა და დაკავშირებულ პროდუქტთა მანქანის ოპერატორები</v>
      </c>
      <c r="C92" s="24">
        <v>0</v>
      </c>
      <c r="D92" s="24">
        <v>0</v>
      </c>
      <c r="E92" s="24">
        <v>0</v>
      </c>
      <c r="F92" s="24">
        <v>0</v>
      </c>
      <c r="G92" s="24">
        <v>0</v>
      </c>
      <c r="H92" s="24">
        <v>0</v>
      </c>
      <c r="I92" s="24">
        <v>0</v>
      </c>
      <c r="J92" s="24">
        <v>0</v>
      </c>
      <c r="K92" s="24">
        <v>1</v>
      </c>
      <c r="L92" s="24">
        <v>0</v>
      </c>
      <c r="M92" s="24">
        <v>1</v>
      </c>
      <c r="O92" s="56">
        <v>8160</v>
      </c>
      <c r="P92" t="str">
        <f>VLOOKUP(O92,[3]Sheet1!$A$1:$C$611,3,FALSE)</f>
        <v>საკვებისა და დაკავშირებულ პროდუქტთა მანქანის ოპერატორები</v>
      </c>
      <c r="Q92" s="24">
        <v>0</v>
      </c>
      <c r="R92" s="24">
        <v>0</v>
      </c>
      <c r="S92" s="24">
        <v>0</v>
      </c>
      <c r="T92" s="24">
        <v>0</v>
      </c>
      <c r="U92" s="24">
        <v>1</v>
      </c>
      <c r="V92" s="24">
        <v>0</v>
      </c>
      <c r="W92" s="24">
        <v>0</v>
      </c>
      <c r="X92" s="24">
        <v>0</v>
      </c>
      <c r="Y92" s="24">
        <v>0</v>
      </c>
      <c r="Z92" s="24">
        <v>0</v>
      </c>
      <c r="AA92" s="24">
        <v>0</v>
      </c>
      <c r="AB92" s="24">
        <v>0</v>
      </c>
      <c r="AC92" s="24">
        <v>0</v>
      </c>
      <c r="AD92" s="24">
        <v>0</v>
      </c>
      <c r="AE92" s="24">
        <v>0</v>
      </c>
      <c r="AF92" s="24">
        <v>0</v>
      </c>
      <c r="AG92" s="24">
        <v>0</v>
      </c>
      <c r="AH92" s="24">
        <v>0</v>
      </c>
      <c r="AI92" s="24">
        <v>0</v>
      </c>
      <c r="AJ92" s="24">
        <v>0</v>
      </c>
      <c r="AK92" s="24">
        <v>0</v>
      </c>
      <c r="AL92" s="24">
        <v>0</v>
      </c>
      <c r="AM92" s="24">
        <v>0</v>
      </c>
      <c r="AN92" s="24">
        <v>0</v>
      </c>
      <c r="AO92" s="24">
        <v>0</v>
      </c>
      <c r="AP92" s="24">
        <v>0</v>
      </c>
    </row>
    <row r="93" spans="1:42" x14ac:dyDescent="0.25">
      <c r="A93" s="56">
        <v>8219</v>
      </c>
      <c r="B93" t="str">
        <f>VLOOKUP(A93,[3]Sheet1!$A$1:$C$611,3,FALSE)</f>
        <v>გამმართველნი, რომელნიც უფრო დაწვრილებით კლასიფიკაციას აღარ ექვემდებარებიან</v>
      </c>
      <c r="C93" s="24">
        <v>26.556000000000001</v>
      </c>
      <c r="D93" s="24">
        <v>0</v>
      </c>
      <c r="E93" s="24">
        <v>0</v>
      </c>
      <c r="F93" s="24">
        <v>0</v>
      </c>
      <c r="G93" s="24">
        <v>0</v>
      </c>
      <c r="H93" s="24">
        <v>0</v>
      </c>
      <c r="I93" s="24">
        <v>0</v>
      </c>
      <c r="J93" s="24">
        <v>0</v>
      </c>
      <c r="K93" s="24">
        <v>0</v>
      </c>
      <c r="L93" s="24">
        <v>0</v>
      </c>
      <c r="M93" s="24">
        <v>26.556000000000001</v>
      </c>
      <c r="O93" s="56">
        <v>8219</v>
      </c>
      <c r="P93" t="str">
        <f>VLOOKUP(O93,[3]Sheet1!$A$1:$C$611,3,FALSE)</f>
        <v>გამმართველნი, რომელნიც უფრო დაწვრილებით კლასიფიკაციას აღარ ექვემდებარებიან</v>
      </c>
      <c r="Q93" s="24">
        <v>0</v>
      </c>
      <c r="R93" s="24">
        <v>0</v>
      </c>
      <c r="S93" s="24">
        <v>0</v>
      </c>
      <c r="T93" s="24">
        <v>0</v>
      </c>
      <c r="U93" s="24">
        <v>0</v>
      </c>
      <c r="V93" s="24">
        <v>0</v>
      </c>
      <c r="W93" s="24">
        <v>0</v>
      </c>
      <c r="X93" s="24">
        <v>0</v>
      </c>
      <c r="Y93" s="24">
        <v>0</v>
      </c>
      <c r="Z93" s="24">
        <v>0</v>
      </c>
      <c r="AA93" s="24">
        <v>0</v>
      </c>
      <c r="AB93" s="24">
        <v>0</v>
      </c>
      <c r="AC93" s="24">
        <v>0</v>
      </c>
      <c r="AD93" s="24">
        <v>0</v>
      </c>
      <c r="AE93" s="24">
        <v>0</v>
      </c>
      <c r="AF93" s="24">
        <v>0</v>
      </c>
      <c r="AG93" s="24">
        <v>0</v>
      </c>
      <c r="AH93" s="24">
        <v>26.556000000000001</v>
      </c>
      <c r="AI93" s="24">
        <v>0</v>
      </c>
      <c r="AJ93" s="24">
        <v>0</v>
      </c>
      <c r="AK93" s="24">
        <v>0</v>
      </c>
      <c r="AL93" s="24">
        <v>0</v>
      </c>
      <c r="AM93" s="24">
        <v>0</v>
      </c>
      <c r="AN93" s="24">
        <v>0</v>
      </c>
      <c r="AO93" s="24">
        <v>0</v>
      </c>
      <c r="AP93" s="24">
        <v>0</v>
      </c>
    </row>
    <row r="94" spans="1:42" x14ac:dyDescent="0.25">
      <c r="A94" s="56">
        <v>8322</v>
      </c>
      <c r="B94" t="str">
        <f>VLOOKUP(A94,[3]Sheet1!$A$1:$C$611,3,FALSE)</f>
        <v>მსუბუქი მანქანის, ტაქსისა და საბარგო ფურგონისა მძღოლები</v>
      </c>
      <c r="C94" s="24">
        <v>0</v>
      </c>
      <c r="D94" s="24">
        <v>3</v>
      </c>
      <c r="E94" s="24">
        <v>0</v>
      </c>
      <c r="F94" s="24">
        <v>0</v>
      </c>
      <c r="G94" s="24">
        <v>0</v>
      </c>
      <c r="H94" s="24">
        <v>0</v>
      </c>
      <c r="I94" s="24">
        <v>0</v>
      </c>
      <c r="J94" s="24">
        <v>0</v>
      </c>
      <c r="K94" s="24">
        <v>0</v>
      </c>
      <c r="L94" s="24">
        <v>0</v>
      </c>
      <c r="M94" s="24">
        <v>3</v>
      </c>
      <c r="O94" s="56">
        <v>8322</v>
      </c>
      <c r="P94" t="str">
        <f>VLOOKUP(O94,[3]Sheet1!$A$1:$C$611,3,FALSE)</f>
        <v>მსუბუქი მანქანის, ტაქსისა და საბარგო ფურგონისა მძღოლები</v>
      </c>
      <c r="Q94" s="24">
        <v>0</v>
      </c>
      <c r="R94" s="24">
        <v>0</v>
      </c>
      <c r="S94" s="24">
        <v>0</v>
      </c>
      <c r="T94" s="24">
        <v>0</v>
      </c>
      <c r="U94" s="24">
        <v>0</v>
      </c>
      <c r="V94" s="24">
        <v>0</v>
      </c>
      <c r="W94" s="24">
        <v>0</v>
      </c>
      <c r="X94" s="24">
        <v>0</v>
      </c>
      <c r="Y94" s="24">
        <v>0</v>
      </c>
      <c r="Z94" s="24">
        <v>0</v>
      </c>
      <c r="AA94" s="24">
        <v>0</v>
      </c>
      <c r="AB94" s="24">
        <v>0</v>
      </c>
      <c r="AC94" s="24">
        <v>0</v>
      </c>
      <c r="AD94" s="24">
        <v>0</v>
      </c>
      <c r="AE94" s="24">
        <v>0</v>
      </c>
      <c r="AF94" s="24">
        <v>0</v>
      </c>
      <c r="AG94" s="24">
        <v>0</v>
      </c>
      <c r="AH94" s="24">
        <v>0</v>
      </c>
      <c r="AI94" s="24">
        <v>0</v>
      </c>
      <c r="AJ94" s="24">
        <v>0</v>
      </c>
      <c r="AK94" s="24">
        <v>0</v>
      </c>
      <c r="AL94" s="24">
        <v>0</v>
      </c>
      <c r="AM94" s="24">
        <v>0</v>
      </c>
      <c r="AN94" s="24">
        <v>0</v>
      </c>
      <c r="AO94" s="24">
        <v>3</v>
      </c>
      <c r="AP94" s="24">
        <v>0</v>
      </c>
    </row>
    <row r="95" spans="1:42" x14ac:dyDescent="0.25">
      <c r="A95" s="56">
        <v>8332</v>
      </c>
      <c r="B95" t="str">
        <f>VLOOKUP(A95,[3]Sheet1!$A$1:$C$611,3,FALSE)</f>
        <v>მძიმე სატვირთო-სამგზავრო მანქანების მძღოლები</v>
      </c>
      <c r="C95" s="24">
        <v>311.2</v>
      </c>
      <c r="D95" s="24">
        <v>54.389000000000003</v>
      </c>
      <c r="E95" s="24">
        <v>0</v>
      </c>
      <c r="F95" s="24">
        <v>0</v>
      </c>
      <c r="G95" s="24">
        <v>0</v>
      </c>
      <c r="H95" s="24">
        <v>0</v>
      </c>
      <c r="I95" s="24">
        <v>0</v>
      </c>
      <c r="J95" s="24">
        <v>0</v>
      </c>
      <c r="K95" s="24">
        <v>0</v>
      </c>
      <c r="L95" s="24">
        <v>0</v>
      </c>
      <c r="M95" s="24">
        <v>365.589</v>
      </c>
      <c r="O95" s="56">
        <v>8332</v>
      </c>
      <c r="P95" t="str">
        <f>VLOOKUP(O95,[3]Sheet1!$A$1:$C$611,3,FALSE)</f>
        <v>მძიმე სატვირთო-სამგზავრო მანქანების მძღოლები</v>
      </c>
      <c r="Q95" s="24">
        <v>0</v>
      </c>
      <c r="R95" s="24">
        <v>0</v>
      </c>
      <c r="S95" s="24">
        <v>0</v>
      </c>
      <c r="T95" s="24">
        <v>6.4</v>
      </c>
      <c r="U95" s="24">
        <v>0</v>
      </c>
      <c r="V95" s="24">
        <v>0</v>
      </c>
      <c r="W95" s="24">
        <v>0</v>
      </c>
      <c r="X95" s="24">
        <v>0</v>
      </c>
      <c r="Y95" s="24">
        <v>0</v>
      </c>
      <c r="Z95" s="24">
        <v>0</v>
      </c>
      <c r="AA95" s="24">
        <v>0</v>
      </c>
      <c r="AB95" s="24">
        <v>0</v>
      </c>
      <c r="AC95" s="24">
        <v>0</v>
      </c>
      <c r="AD95" s="24">
        <v>0</v>
      </c>
      <c r="AE95" s="24">
        <v>0</v>
      </c>
      <c r="AF95" s="24">
        <v>0</v>
      </c>
      <c r="AG95" s="24">
        <v>0</v>
      </c>
      <c r="AH95" s="24">
        <v>0</v>
      </c>
      <c r="AI95" s="24">
        <v>0</v>
      </c>
      <c r="AJ95" s="24">
        <v>0</v>
      </c>
      <c r="AK95" s="24">
        <v>359.18900000000002</v>
      </c>
      <c r="AL95" s="24">
        <v>0</v>
      </c>
      <c r="AM95" s="24">
        <v>0</v>
      </c>
      <c r="AN95" s="24">
        <v>0</v>
      </c>
      <c r="AO95" s="24">
        <v>0</v>
      </c>
      <c r="AP95" s="24">
        <v>0</v>
      </c>
    </row>
    <row r="96" spans="1:42" x14ac:dyDescent="0.25">
      <c r="A96" s="56">
        <v>8343</v>
      </c>
      <c r="B96" t="str">
        <f>VLOOKUP(A96,[3]Sheet1!$A$1:$C$611,3,FALSE)</f>
        <v>მეამწევეები, აგრეთვე ტვირთამწის, ჯალამბარის და სხვა მსგავს ტექნიკა-მოწყობილობათა ოპერატორები</v>
      </c>
      <c r="C96" s="24">
        <v>1</v>
      </c>
      <c r="D96" s="24">
        <v>0</v>
      </c>
      <c r="E96" s="24">
        <v>0</v>
      </c>
      <c r="F96" s="24">
        <v>0</v>
      </c>
      <c r="G96" s="24">
        <v>0</v>
      </c>
      <c r="H96" s="24">
        <v>0</v>
      </c>
      <c r="I96" s="24">
        <v>0</v>
      </c>
      <c r="J96" s="24">
        <v>0</v>
      </c>
      <c r="K96" s="24">
        <v>0</v>
      </c>
      <c r="L96" s="24">
        <v>0</v>
      </c>
      <c r="M96" s="24">
        <v>1</v>
      </c>
      <c r="O96" s="56">
        <v>8343</v>
      </c>
      <c r="P96" t="str">
        <f>VLOOKUP(O96,[3]Sheet1!$A$1:$C$611,3,FALSE)</f>
        <v>მეამწევეები, აგრეთვე ტვირთამწის, ჯალამბარის და სხვა მსგავს ტექნიკა-მოწყობილობათა ოპერატორები</v>
      </c>
      <c r="Q96" s="24">
        <v>0</v>
      </c>
      <c r="R96" s="24">
        <v>0</v>
      </c>
      <c r="S96" s="24">
        <v>0</v>
      </c>
      <c r="T96" s="24">
        <v>1</v>
      </c>
      <c r="U96" s="24">
        <v>0</v>
      </c>
      <c r="V96" s="24">
        <v>0</v>
      </c>
      <c r="W96" s="24">
        <v>0</v>
      </c>
      <c r="X96" s="24">
        <v>0</v>
      </c>
      <c r="Y96" s="24">
        <v>0</v>
      </c>
      <c r="Z96" s="24">
        <v>0</v>
      </c>
      <c r="AA96" s="24">
        <v>0</v>
      </c>
      <c r="AB96" s="24">
        <v>0</v>
      </c>
      <c r="AC96" s="24">
        <v>0</v>
      </c>
      <c r="AD96" s="24">
        <v>0</v>
      </c>
      <c r="AE96" s="24">
        <v>0</v>
      </c>
      <c r="AF96" s="24">
        <v>0</v>
      </c>
      <c r="AG96" s="24">
        <v>0</v>
      </c>
      <c r="AH96" s="24">
        <v>0</v>
      </c>
      <c r="AI96" s="24">
        <v>0</v>
      </c>
      <c r="AJ96" s="24">
        <v>0</v>
      </c>
      <c r="AK96" s="24">
        <v>0</v>
      </c>
      <c r="AL96" s="24">
        <v>0</v>
      </c>
      <c r="AM96" s="24">
        <v>0</v>
      </c>
      <c r="AN96" s="24">
        <v>0</v>
      </c>
      <c r="AO96" s="24">
        <v>0</v>
      </c>
      <c r="AP96" s="24">
        <v>0</v>
      </c>
    </row>
    <row r="97" spans="1:43" x14ac:dyDescent="0.25">
      <c r="A97" s="56">
        <v>9121</v>
      </c>
      <c r="B97" t="str">
        <f>VLOOKUP(A97,[3]Sheet1!$A$1:$C$611,3,FALSE)</f>
        <v>ხელით რეცხვისა და გაუთოების მუშაკები</v>
      </c>
      <c r="C97" s="24">
        <v>0</v>
      </c>
      <c r="D97" s="24">
        <v>15</v>
      </c>
      <c r="E97" s="24">
        <v>0</v>
      </c>
      <c r="F97" s="24">
        <v>0</v>
      </c>
      <c r="G97" s="24">
        <v>0</v>
      </c>
      <c r="H97" s="24">
        <v>0</v>
      </c>
      <c r="I97" s="24">
        <v>0</v>
      </c>
      <c r="J97" s="24">
        <v>0</v>
      </c>
      <c r="K97" s="24">
        <v>0</v>
      </c>
      <c r="L97" s="24">
        <v>0</v>
      </c>
      <c r="M97" s="24">
        <v>15</v>
      </c>
      <c r="O97" s="56">
        <v>9121</v>
      </c>
      <c r="P97" t="str">
        <f>VLOOKUP(O97,[3]Sheet1!$A$1:$C$611,3,FALSE)</f>
        <v>ხელით რეცხვისა და გაუთოების მუშაკები</v>
      </c>
      <c r="Q97" s="24">
        <v>0</v>
      </c>
      <c r="R97" s="24">
        <v>0</v>
      </c>
      <c r="S97" s="24">
        <v>0</v>
      </c>
      <c r="T97" s="24">
        <v>0</v>
      </c>
      <c r="U97" s="24">
        <v>0</v>
      </c>
      <c r="V97" s="24">
        <v>0</v>
      </c>
      <c r="W97" s="24">
        <v>0</v>
      </c>
      <c r="X97" s="24">
        <v>0</v>
      </c>
      <c r="Y97" s="24">
        <v>0</v>
      </c>
      <c r="Z97" s="24">
        <v>0</v>
      </c>
      <c r="AA97" s="24">
        <v>0</v>
      </c>
      <c r="AB97" s="24">
        <v>0</v>
      </c>
      <c r="AC97" s="24">
        <v>0</v>
      </c>
      <c r="AD97" s="24">
        <v>0</v>
      </c>
      <c r="AE97" s="24">
        <v>0</v>
      </c>
      <c r="AF97" s="24">
        <v>0</v>
      </c>
      <c r="AG97" s="24">
        <v>0</v>
      </c>
      <c r="AH97" s="24">
        <v>0</v>
      </c>
      <c r="AI97" s="24">
        <v>0</v>
      </c>
      <c r="AJ97" s="24">
        <v>15</v>
      </c>
      <c r="AK97" s="24">
        <v>0</v>
      </c>
      <c r="AL97" s="24">
        <v>0</v>
      </c>
      <c r="AM97" s="24">
        <v>0</v>
      </c>
      <c r="AN97" s="24">
        <v>0</v>
      </c>
      <c r="AO97" s="24">
        <v>0</v>
      </c>
      <c r="AP97" s="24">
        <v>0</v>
      </c>
    </row>
    <row r="98" spans="1:43" x14ac:dyDescent="0.25">
      <c r="A98" s="56">
        <v>9214</v>
      </c>
      <c r="B98" t="str">
        <f>VLOOKUP(A98,[3]Sheet1!$A$1:$C$611,3,FALSE)</f>
        <v>ბაღებში და საყვავილე გაზონებზე დაკავებული არაკვალიფიცირებული მუშაკები</v>
      </c>
      <c r="C98" s="24">
        <v>3.5790000000000002</v>
      </c>
      <c r="D98" s="24">
        <v>0</v>
      </c>
      <c r="E98" s="24">
        <v>0</v>
      </c>
      <c r="F98" s="24">
        <v>0</v>
      </c>
      <c r="G98" s="24">
        <v>0</v>
      </c>
      <c r="H98" s="24">
        <v>0</v>
      </c>
      <c r="I98" s="24">
        <v>0</v>
      </c>
      <c r="J98" s="24">
        <v>0</v>
      </c>
      <c r="K98" s="24">
        <v>0</v>
      </c>
      <c r="L98" s="24">
        <v>0</v>
      </c>
      <c r="M98" s="24">
        <v>3.5790000000000002</v>
      </c>
      <c r="O98" s="56">
        <v>9214</v>
      </c>
      <c r="P98" t="str">
        <f>VLOOKUP(O98,[3]Sheet1!$A$1:$C$611,3,FALSE)</f>
        <v>ბაღებში და საყვავილე გაზონებზე დაკავებული არაკვალიფიცირებული მუშაკები</v>
      </c>
      <c r="Q98" s="24">
        <v>0</v>
      </c>
      <c r="R98" s="24">
        <v>0</v>
      </c>
      <c r="S98" s="24">
        <v>0</v>
      </c>
      <c r="T98" s="24">
        <v>0</v>
      </c>
      <c r="U98" s="24">
        <v>3.5790000000000002</v>
      </c>
      <c r="V98" s="24">
        <v>0</v>
      </c>
      <c r="W98" s="24">
        <v>0</v>
      </c>
      <c r="X98" s="24">
        <v>0</v>
      </c>
      <c r="Y98" s="24">
        <v>0</v>
      </c>
      <c r="Z98" s="24">
        <v>0</v>
      </c>
      <c r="AA98" s="24">
        <v>0</v>
      </c>
      <c r="AB98" s="24">
        <v>0</v>
      </c>
      <c r="AC98" s="24">
        <v>0</v>
      </c>
      <c r="AD98" s="24">
        <v>0</v>
      </c>
      <c r="AE98" s="24">
        <v>0</v>
      </c>
      <c r="AF98" s="24">
        <v>0</v>
      </c>
      <c r="AG98" s="24">
        <v>0</v>
      </c>
      <c r="AH98" s="24">
        <v>0</v>
      </c>
      <c r="AI98" s="24">
        <v>0</v>
      </c>
      <c r="AJ98" s="24">
        <v>0</v>
      </c>
      <c r="AK98" s="24">
        <v>0</v>
      </c>
      <c r="AL98" s="24">
        <v>0</v>
      </c>
      <c r="AM98" s="24">
        <v>0</v>
      </c>
      <c r="AN98" s="24">
        <v>0</v>
      </c>
      <c r="AO98" s="24">
        <v>0</v>
      </c>
      <c r="AP98" s="24">
        <v>0</v>
      </c>
    </row>
    <row r="99" spans="1:43" x14ac:dyDescent="0.25">
      <c r="A99" s="56">
        <v>9216</v>
      </c>
      <c r="B99" t="str">
        <f>VLOOKUP(A99,[3]Sheet1!$A$1:$C$611,3,FALSE)</f>
        <v>სათევზჭერო და აკვაკულტურაზე დაკავებული არაკვალიფიცირებული მუშაკები</v>
      </c>
      <c r="C99" s="24">
        <v>0</v>
      </c>
      <c r="D99" s="24">
        <v>0</v>
      </c>
      <c r="E99" s="24">
        <v>0</v>
      </c>
      <c r="F99" s="24">
        <v>1</v>
      </c>
      <c r="G99" s="24">
        <v>0</v>
      </c>
      <c r="H99" s="24">
        <v>0</v>
      </c>
      <c r="I99" s="24">
        <v>0</v>
      </c>
      <c r="J99" s="24">
        <v>0</v>
      </c>
      <c r="K99" s="24">
        <v>0</v>
      </c>
      <c r="L99" s="24">
        <v>0</v>
      </c>
      <c r="M99" s="24">
        <v>1</v>
      </c>
      <c r="O99" s="56">
        <v>9216</v>
      </c>
      <c r="P99" t="str">
        <f>VLOOKUP(O99,[3]Sheet1!$A$1:$C$611,3,FALSE)</f>
        <v>სათევზჭერო და აკვაკულტურაზე დაკავებული არაკვალიფიცირებული მუშაკები</v>
      </c>
      <c r="Q99" s="24">
        <v>0</v>
      </c>
      <c r="R99" s="24">
        <v>1</v>
      </c>
      <c r="S99" s="24">
        <v>0</v>
      </c>
      <c r="T99" s="24">
        <v>0</v>
      </c>
      <c r="U99" s="24">
        <v>0</v>
      </c>
      <c r="V99" s="24">
        <v>0</v>
      </c>
      <c r="W99" s="24">
        <v>0</v>
      </c>
      <c r="X99" s="24">
        <v>0</v>
      </c>
      <c r="Y99" s="24">
        <v>0</v>
      </c>
      <c r="Z99" s="24">
        <v>0</v>
      </c>
      <c r="AA99" s="24">
        <v>0</v>
      </c>
      <c r="AB99" s="24">
        <v>0</v>
      </c>
      <c r="AC99" s="24">
        <v>0</v>
      </c>
      <c r="AD99" s="24">
        <v>0</v>
      </c>
      <c r="AE99" s="24">
        <v>0</v>
      </c>
      <c r="AF99" s="24">
        <v>0</v>
      </c>
      <c r="AG99" s="24">
        <v>0</v>
      </c>
      <c r="AH99" s="24">
        <v>0</v>
      </c>
      <c r="AI99" s="24">
        <v>0</v>
      </c>
      <c r="AJ99" s="24">
        <v>0</v>
      </c>
      <c r="AK99" s="24">
        <v>0</v>
      </c>
      <c r="AL99" s="24">
        <v>0</v>
      </c>
      <c r="AM99" s="24">
        <v>0</v>
      </c>
      <c r="AN99" s="24">
        <v>0</v>
      </c>
      <c r="AO99" s="24">
        <v>0</v>
      </c>
      <c r="AP99" s="24">
        <v>0</v>
      </c>
    </row>
    <row r="100" spans="1:43" x14ac:dyDescent="0.25">
      <c r="A100" s="56">
        <v>9312</v>
      </c>
      <c r="B100" t="str">
        <f>VLOOKUP(A100,[3]Sheet1!$A$1:$C$611,3,FALSE)</f>
        <v>სამოქალაქო მშენებლობის სფეროში მომუშავე არაკვალიფიცირებული მუშაკები</v>
      </c>
      <c r="C100" s="24">
        <v>1088.778</v>
      </c>
      <c r="D100" s="24">
        <v>0</v>
      </c>
      <c r="E100" s="24">
        <v>0</v>
      </c>
      <c r="F100" s="24">
        <v>0</v>
      </c>
      <c r="G100" s="24">
        <v>0</v>
      </c>
      <c r="H100" s="24">
        <v>0</v>
      </c>
      <c r="I100" s="24">
        <v>0</v>
      </c>
      <c r="J100" s="24">
        <v>0</v>
      </c>
      <c r="K100" s="24">
        <v>0</v>
      </c>
      <c r="L100" s="24">
        <v>0</v>
      </c>
      <c r="M100" s="24">
        <v>1088.778</v>
      </c>
      <c r="O100" s="56">
        <v>9312</v>
      </c>
      <c r="P100" t="str">
        <f>VLOOKUP(O100,[3]Sheet1!$A$1:$C$611,3,FALSE)</f>
        <v>სამოქალაქო მშენებლობის სფეროში მომუშავე არაკვალიფიცირებული მუშაკები</v>
      </c>
      <c r="Q100" s="24">
        <v>0</v>
      </c>
      <c r="R100" s="24">
        <v>0</v>
      </c>
      <c r="S100" s="24">
        <v>0</v>
      </c>
      <c r="T100" s="24">
        <v>0</v>
      </c>
      <c r="U100" s="24">
        <v>0</v>
      </c>
      <c r="V100" s="24">
        <v>0</v>
      </c>
      <c r="W100" s="24">
        <v>0</v>
      </c>
      <c r="X100" s="24">
        <v>0</v>
      </c>
      <c r="Y100" s="24">
        <v>0</v>
      </c>
      <c r="Z100" s="24">
        <v>0</v>
      </c>
      <c r="AA100" s="24">
        <v>0</v>
      </c>
      <c r="AB100" s="24">
        <v>0</v>
      </c>
      <c r="AC100" s="24">
        <v>0</v>
      </c>
      <c r="AD100" s="24">
        <v>0</v>
      </c>
      <c r="AE100" s="24">
        <v>0</v>
      </c>
      <c r="AF100" s="24">
        <v>0</v>
      </c>
      <c r="AG100" s="24">
        <v>0</v>
      </c>
      <c r="AH100" s="24">
        <v>1088.778</v>
      </c>
      <c r="AI100" s="24">
        <v>0</v>
      </c>
      <c r="AJ100" s="24">
        <v>0</v>
      </c>
      <c r="AK100" s="24">
        <v>0</v>
      </c>
      <c r="AL100" s="24">
        <v>0</v>
      </c>
      <c r="AM100" s="24">
        <v>0</v>
      </c>
      <c r="AN100" s="24">
        <v>0</v>
      </c>
      <c r="AO100" s="24">
        <v>0</v>
      </c>
      <c r="AP100" s="24">
        <v>0</v>
      </c>
    </row>
    <row r="101" spans="1:43" x14ac:dyDescent="0.25">
      <c r="A101" s="56">
        <v>9313</v>
      </c>
      <c r="B101" t="str">
        <f>VLOOKUP(A101,[3]Sheet1!$A$1:$C$611,3,FALSE)</f>
        <v>შენობათა აგებაზე დაკავებული არაკვალიფიცირებული მუშაკები</v>
      </c>
      <c r="C101" s="24">
        <v>0</v>
      </c>
      <c r="D101" s="24">
        <v>0</v>
      </c>
      <c r="E101" s="24">
        <v>0</v>
      </c>
      <c r="F101" s="24">
        <v>0</v>
      </c>
      <c r="G101" s="24">
        <v>0</v>
      </c>
      <c r="H101" s="24">
        <v>0</v>
      </c>
      <c r="I101" s="24">
        <v>0</v>
      </c>
      <c r="J101" s="24">
        <v>19.2</v>
      </c>
      <c r="K101" s="24">
        <v>0</v>
      </c>
      <c r="L101" s="24">
        <v>0</v>
      </c>
      <c r="M101" s="24">
        <v>19.2</v>
      </c>
      <c r="O101" s="56">
        <v>9313</v>
      </c>
      <c r="P101" t="str">
        <f>VLOOKUP(O101,[3]Sheet1!$A$1:$C$611,3,FALSE)</f>
        <v>შენობათა აგებაზე დაკავებული არაკვალიფიცირებული მუშაკები</v>
      </c>
      <c r="Q101" s="24">
        <v>19.2</v>
      </c>
      <c r="R101" s="24">
        <v>0</v>
      </c>
      <c r="S101" s="24">
        <v>0</v>
      </c>
      <c r="T101" s="24">
        <v>0</v>
      </c>
      <c r="U101" s="24">
        <v>0</v>
      </c>
      <c r="V101" s="24">
        <v>0</v>
      </c>
      <c r="W101" s="24">
        <v>0</v>
      </c>
      <c r="X101" s="24">
        <v>0</v>
      </c>
      <c r="Y101" s="24">
        <v>0</v>
      </c>
      <c r="Z101" s="24">
        <v>0</v>
      </c>
      <c r="AA101" s="24">
        <v>0</v>
      </c>
      <c r="AB101" s="24">
        <v>0</v>
      </c>
      <c r="AC101" s="24">
        <v>0</v>
      </c>
      <c r="AD101" s="24">
        <v>0</v>
      </c>
      <c r="AE101" s="24">
        <v>0</v>
      </c>
      <c r="AF101" s="24">
        <v>0</v>
      </c>
      <c r="AG101" s="24">
        <v>0</v>
      </c>
      <c r="AH101" s="24">
        <v>0</v>
      </c>
      <c r="AI101" s="24">
        <v>0</v>
      </c>
      <c r="AJ101" s="24">
        <v>0</v>
      </c>
      <c r="AK101" s="24">
        <v>0</v>
      </c>
      <c r="AL101" s="24">
        <v>0</v>
      </c>
      <c r="AM101" s="24">
        <v>0</v>
      </c>
      <c r="AN101" s="24">
        <v>0</v>
      </c>
      <c r="AO101" s="24">
        <v>0</v>
      </c>
      <c r="AP101" s="24">
        <v>0</v>
      </c>
    </row>
    <row r="102" spans="1:43" x14ac:dyDescent="0.25">
      <c r="A102" s="56">
        <v>9329</v>
      </c>
      <c r="B102" t="str">
        <f>VLOOKUP(A102,[3]Sheet1!$A$1:$C$611,3,FALSE)</f>
        <v>საწარმოებზე დაკავებული არაკვალიფიცირებული მუშაკები, რომელნიც უფრო დეტალურ კლასიფიკაციას არ ექვემდებარებიან</v>
      </c>
      <c r="C102" s="24">
        <v>0</v>
      </c>
      <c r="D102" s="24">
        <v>0</v>
      </c>
      <c r="E102" s="24">
        <v>0</v>
      </c>
      <c r="F102" s="24">
        <v>1.286</v>
      </c>
      <c r="G102" s="24">
        <v>0</v>
      </c>
      <c r="H102" s="24">
        <v>0</v>
      </c>
      <c r="I102" s="24">
        <v>0</v>
      </c>
      <c r="J102" s="24">
        <v>0</v>
      </c>
      <c r="K102" s="24">
        <v>0</v>
      </c>
      <c r="L102" s="24">
        <v>0</v>
      </c>
      <c r="M102" s="24">
        <v>1.286</v>
      </c>
      <c r="O102" s="56">
        <v>9329</v>
      </c>
      <c r="P102" t="str">
        <f>VLOOKUP(O102,[3]Sheet1!$A$1:$C$611,3,FALSE)</f>
        <v>საწარმოებზე დაკავებული არაკვალიფიცირებული მუშაკები, რომელნიც უფრო დეტალურ კლასიფიკაციას არ ექვემდებარებიან</v>
      </c>
      <c r="Q102" s="24">
        <v>0</v>
      </c>
      <c r="R102" s="24">
        <v>0</v>
      </c>
      <c r="S102" s="24">
        <v>0</v>
      </c>
      <c r="T102" s="24">
        <v>0</v>
      </c>
      <c r="U102" s="24">
        <v>0</v>
      </c>
      <c r="V102" s="24">
        <v>0</v>
      </c>
      <c r="W102" s="24">
        <v>0</v>
      </c>
      <c r="X102" s="24">
        <v>0</v>
      </c>
      <c r="Y102" s="24">
        <v>0</v>
      </c>
      <c r="Z102" s="24">
        <v>0</v>
      </c>
      <c r="AA102" s="24">
        <v>0</v>
      </c>
      <c r="AB102" s="24">
        <v>0</v>
      </c>
      <c r="AC102" s="24">
        <v>0</v>
      </c>
      <c r="AD102" s="24">
        <v>0</v>
      </c>
      <c r="AE102" s="24">
        <v>0</v>
      </c>
      <c r="AF102" s="24">
        <v>0</v>
      </c>
      <c r="AG102" s="24">
        <v>0</v>
      </c>
      <c r="AH102" s="24">
        <v>0</v>
      </c>
      <c r="AI102" s="24">
        <v>0</v>
      </c>
      <c r="AJ102" s="24">
        <v>1.286</v>
      </c>
      <c r="AK102" s="24">
        <v>0</v>
      </c>
      <c r="AL102" s="24">
        <v>0</v>
      </c>
      <c r="AM102" s="24">
        <v>0</v>
      </c>
      <c r="AN102" s="24">
        <v>0</v>
      </c>
      <c r="AO102" s="24">
        <v>0</v>
      </c>
      <c r="AP102" s="24">
        <v>0</v>
      </c>
    </row>
    <row r="103" spans="1:43" x14ac:dyDescent="0.25">
      <c r="A103" s="56">
        <v>9333</v>
      </c>
      <c r="B103" t="str">
        <f>VLOOKUP(A103,[3]Sheet1!$A$1:$C$611,3,FALSE)</f>
        <v>მებარგულები</v>
      </c>
      <c r="C103" s="24">
        <v>2.8570000000000002</v>
      </c>
      <c r="D103" s="24">
        <v>0</v>
      </c>
      <c r="E103" s="24">
        <v>0</v>
      </c>
      <c r="F103" s="24">
        <v>0</v>
      </c>
      <c r="G103" s="24">
        <v>0</v>
      </c>
      <c r="H103" s="24">
        <v>0</v>
      </c>
      <c r="I103" s="24">
        <v>0</v>
      </c>
      <c r="J103" s="24">
        <v>0</v>
      </c>
      <c r="K103" s="24">
        <v>0</v>
      </c>
      <c r="L103" s="24">
        <v>0</v>
      </c>
      <c r="M103" s="24">
        <v>2.8570000000000002</v>
      </c>
      <c r="O103" s="56">
        <v>9333</v>
      </c>
      <c r="P103" t="str">
        <f>VLOOKUP(O103,[3]Sheet1!$A$1:$C$611,3,FALSE)</f>
        <v>მებარგულები</v>
      </c>
      <c r="Q103" s="24">
        <v>0</v>
      </c>
      <c r="R103" s="24">
        <v>0</v>
      </c>
      <c r="S103" s="24">
        <v>0</v>
      </c>
      <c r="T103" s="24">
        <v>0</v>
      </c>
      <c r="U103" s="24">
        <v>0</v>
      </c>
      <c r="V103" s="24">
        <v>0</v>
      </c>
      <c r="W103" s="24">
        <v>0</v>
      </c>
      <c r="X103" s="24">
        <v>0</v>
      </c>
      <c r="Y103" s="24">
        <v>0</v>
      </c>
      <c r="Z103" s="24">
        <v>0</v>
      </c>
      <c r="AA103" s="24">
        <v>0</v>
      </c>
      <c r="AB103" s="24">
        <v>0</v>
      </c>
      <c r="AC103" s="24">
        <v>0</v>
      </c>
      <c r="AD103" s="24">
        <v>0</v>
      </c>
      <c r="AE103" s="24">
        <v>0</v>
      </c>
      <c r="AF103" s="24">
        <v>2.8570000000000002</v>
      </c>
      <c r="AG103" s="24">
        <v>0</v>
      </c>
      <c r="AH103" s="24">
        <v>0</v>
      </c>
      <c r="AI103" s="24">
        <v>0</v>
      </c>
      <c r="AJ103" s="24">
        <v>0</v>
      </c>
      <c r="AK103" s="24">
        <v>0</v>
      </c>
      <c r="AL103" s="24">
        <v>0</v>
      </c>
      <c r="AM103" s="24">
        <v>0</v>
      </c>
      <c r="AN103" s="24">
        <v>0</v>
      </c>
      <c r="AO103" s="24">
        <v>0</v>
      </c>
      <c r="AP103" s="24">
        <v>0</v>
      </c>
    </row>
    <row r="104" spans="1:43" x14ac:dyDescent="0.25">
      <c r="A104" s="56">
        <v>9412</v>
      </c>
      <c r="B104" t="str">
        <f>VLOOKUP(A104,[3]Sheet1!$A$1:$C$611,3,FALSE)</f>
        <v>სამზარეულოთა დამხმარე პერსონალი</v>
      </c>
      <c r="C104" s="24">
        <v>107</v>
      </c>
      <c r="D104" s="24">
        <v>0</v>
      </c>
      <c r="E104" s="24">
        <v>0</v>
      </c>
      <c r="F104" s="24">
        <v>0</v>
      </c>
      <c r="G104" s="24">
        <v>0</v>
      </c>
      <c r="H104" s="24">
        <v>0</v>
      </c>
      <c r="I104" s="24">
        <v>0</v>
      </c>
      <c r="J104" s="24">
        <v>0</v>
      </c>
      <c r="K104" s="24">
        <v>0</v>
      </c>
      <c r="L104" s="24">
        <v>0</v>
      </c>
      <c r="M104" s="24">
        <v>107</v>
      </c>
      <c r="O104" s="56">
        <v>9412</v>
      </c>
      <c r="P104" t="str">
        <f>VLOOKUP(O104,[3]Sheet1!$A$1:$C$611,3,FALSE)</f>
        <v>სამზარეულოთა დამხმარე პერსონალი</v>
      </c>
      <c r="Q104" s="24">
        <v>0</v>
      </c>
      <c r="R104" s="24">
        <v>0</v>
      </c>
      <c r="S104" s="24">
        <v>0</v>
      </c>
      <c r="T104" s="24">
        <v>0</v>
      </c>
      <c r="U104" s="24">
        <v>0</v>
      </c>
      <c r="V104" s="24">
        <v>0</v>
      </c>
      <c r="W104" s="24">
        <v>0</v>
      </c>
      <c r="X104" s="24">
        <v>0</v>
      </c>
      <c r="Y104" s="24">
        <v>0</v>
      </c>
      <c r="Z104" s="24">
        <v>0</v>
      </c>
      <c r="AA104" s="24">
        <v>0</v>
      </c>
      <c r="AB104" s="24">
        <v>0</v>
      </c>
      <c r="AC104" s="24">
        <v>0</v>
      </c>
      <c r="AD104" s="24">
        <v>0</v>
      </c>
      <c r="AE104" s="24">
        <v>0</v>
      </c>
      <c r="AF104" s="24">
        <v>0</v>
      </c>
      <c r="AG104" s="24">
        <v>0</v>
      </c>
      <c r="AH104" s="24">
        <v>0</v>
      </c>
      <c r="AI104" s="24">
        <v>0</v>
      </c>
      <c r="AJ104" s="24">
        <v>107</v>
      </c>
      <c r="AK104" s="24">
        <v>0</v>
      </c>
      <c r="AL104" s="24">
        <v>0</v>
      </c>
      <c r="AM104" s="24">
        <v>0</v>
      </c>
      <c r="AN104" s="24">
        <v>0</v>
      </c>
      <c r="AO104" s="24">
        <v>0</v>
      </c>
      <c r="AP104" s="24">
        <v>0</v>
      </c>
    </row>
    <row r="105" spans="1:43" x14ac:dyDescent="0.25">
      <c r="A105" s="56">
        <v>9612</v>
      </c>
      <c r="B105" t="str">
        <f>VLOOKUP(A105,[3]Sheet1!$A$1:$C$611,3,FALSE)</f>
        <v>ნაგავ-ნარჩენების სორტირებაზე მომუშავე პირები</v>
      </c>
      <c r="C105" s="24">
        <v>0</v>
      </c>
      <c r="D105" s="24">
        <v>0</v>
      </c>
      <c r="E105" s="24">
        <v>0</v>
      </c>
      <c r="F105" s="24">
        <v>0</v>
      </c>
      <c r="G105" s="24">
        <v>0</v>
      </c>
      <c r="H105" s="24">
        <v>0</v>
      </c>
      <c r="I105" s="24">
        <v>0</v>
      </c>
      <c r="J105" s="24">
        <v>1</v>
      </c>
      <c r="K105" s="24">
        <v>0</v>
      </c>
      <c r="L105" s="24">
        <v>0</v>
      </c>
      <c r="M105" s="24">
        <v>1</v>
      </c>
      <c r="O105" s="56">
        <v>9612</v>
      </c>
      <c r="P105" t="str">
        <f>VLOOKUP(O105,[3]Sheet1!$A$1:$C$611,3,FALSE)</f>
        <v>ნაგავ-ნარჩენების სორტირებაზე მომუშავე პირები</v>
      </c>
      <c r="Q105" s="24">
        <v>0</v>
      </c>
      <c r="R105" s="24">
        <v>0</v>
      </c>
      <c r="S105" s="24">
        <v>0</v>
      </c>
      <c r="T105" s="24">
        <v>0</v>
      </c>
      <c r="U105" s="24">
        <v>0</v>
      </c>
      <c r="V105" s="24">
        <v>0</v>
      </c>
      <c r="W105" s="24">
        <v>0</v>
      </c>
      <c r="X105" s="24">
        <v>0</v>
      </c>
      <c r="Y105" s="24">
        <v>0</v>
      </c>
      <c r="Z105" s="24">
        <v>0</v>
      </c>
      <c r="AA105" s="24">
        <v>0</v>
      </c>
      <c r="AB105" s="24">
        <v>0</v>
      </c>
      <c r="AC105" s="24">
        <v>0</v>
      </c>
      <c r="AD105" s="24">
        <v>0</v>
      </c>
      <c r="AE105" s="24">
        <v>0</v>
      </c>
      <c r="AF105" s="24">
        <v>1</v>
      </c>
      <c r="AG105" s="24">
        <v>0</v>
      </c>
      <c r="AH105" s="24">
        <v>0</v>
      </c>
      <c r="AI105" s="24">
        <v>0</v>
      </c>
      <c r="AJ105" s="24">
        <v>0</v>
      </c>
      <c r="AK105" s="24">
        <v>0</v>
      </c>
      <c r="AL105" s="24">
        <v>0</v>
      </c>
      <c r="AM105" s="24">
        <v>0</v>
      </c>
      <c r="AN105" s="24">
        <v>0</v>
      </c>
      <c r="AO105" s="24">
        <v>0</v>
      </c>
      <c r="AP105" s="24">
        <v>0</v>
      </c>
    </row>
    <row r="106" spans="1:43" x14ac:dyDescent="0.25">
      <c r="A106" s="56">
        <v>9613</v>
      </c>
      <c r="B106" t="str">
        <f>VLOOKUP(A106,[3]Sheet1!$A$1:$C$611,3,FALSE)</f>
        <v>დამლაგებლები და მათთან დაკავშირებული მუშაკები</v>
      </c>
      <c r="C106" s="24">
        <v>0</v>
      </c>
      <c r="D106" s="24">
        <v>15</v>
      </c>
      <c r="E106" s="24">
        <v>0</v>
      </c>
      <c r="F106" s="24">
        <v>0</v>
      </c>
      <c r="G106" s="24">
        <v>0</v>
      </c>
      <c r="H106" s="24">
        <v>0</v>
      </c>
      <c r="I106" s="24">
        <v>0</v>
      </c>
      <c r="J106" s="24">
        <v>0</v>
      </c>
      <c r="K106" s="24">
        <v>0</v>
      </c>
      <c r="L106" s="24">
        <v>0</v>
      </c>
      <c r="M106" s="24">
        <v>15</v>
      </c>
      <c r="O106" s="56">
        <v>9613</v>
      </c>
      <c r="P106" t="str">
        <f>VLOOKUP(O106,[3]Sheet1!$A$1:$C$611,3,FALSE)</f>
        <v>დამლაგებლები და მათთან დაკავშირებული მუშაკები</v>
      </c>
      <c r="Q106" s="24">
        <v>0</v>
      </c>
      <c r="R106" s="24">
        <v>0</v>
      </c>
      <c r="S106" s="24">
        <v>0</v>
      </c>
      <c r="T106" s="24">
        <v>0</v>
      </c>
      <c r="U106" s="24">
        <v>0</v>
      </c>
      <c r="V106" s="24">
        <v>0</v>
      </c>
      <c r="W106" s="24">
        <v>0</v>
      </c>
      <c r="X106" s="24">
        <v>0</v>
      </c>
      <c r="Y106" s="24">
        <v>0</v>
      </c>
      <c r="Z106" s="24">
        <v>0</v>
      </c>
      <c r="AA106" s="24">
        <v>0</v>
      </c>
      <c r="AB106" s="24">
        <v>0</v>
      </c>
      <c r="AC106" s="24">
        <v>0</v>
      </c>
      <c r="AD106" s="24">
        <v>0</v>
      </c>
      <c r="AE106" s="24">
        <v>0</v>
      </c>
      <c r="AF106" s="24">
        <v>0</v>
      </c>
      <c r="AG106" s="24">
        <v>0</v>
      </c>
      <c r="AH106" s="24">
        <v>0</v>
      </c>
      <c r="AI106" s="24">
        <v>0</v>
      </c>
      <c r="AJ106" s="24">
        <v>15</v>
      </c>
      <c r="AK106" s="24">
        <v>0</v>
      </c>
      <c r="AL106" s="24">
        <v>0</v>
      </c>
      <c r="AM106" s="24">
        <v>0</v>
      </c>
      <c r="AN106" s="24">
        <v>0</v>
      </c>
      <c r="AO106" s="24">
        <v>0</v>
      </c>
      <c r="AP106" s="24">
        <v>0</v>
      </c>
    </row>
    <row r="107" spans="1:43" x14ac:dyDescent="0.25">
      <c r="A107" s="56">
        <v>9621</v>
      </c>
      <c r="B107" t="str">
        <f>VLOOKUP(A107,[3]Sheet1!$A$1:$C$611,3,FALSE)</f>
        <v>შიკრიკები / ამბის მიმტანები, მტვირთავი მუშები და მებარგულები</v>
      </c>
      <c r="C107" s="24">
        <v>7.1429999999999998</v>
      </c>
      <c r="D107" s="24">
        <v>0</v>
      </c>
      <c r="E107" s="24">
        <v>0</v>
      </c>
      <c r="F107" s="24">
        <v>19.762</v>
      </c>
      <c r="G107" s="24">
        <v>0</v>
      </c>
      <c r="H107" s="24">
        <v>0</v>
      </c>
      <c r="I107" s="24">
        <v>0</v>
      </c>
      <c r="J107" s="24">
        <v>0</v>
      </c>
      <c r="K107" s="24">
        <v>0</v>
      </c>
      <c r="L107" s="24">
        <v>0</v>
      </c>
      <c r="M107" s="24">
        <v>26.905000000000001</v>
      </c>
      <c r="O107" s="56">
        <v>9621</v>
      </c>
      <c r="P107" t="str">
        <f>VLOOKUP(O107,[3]Sheet1!$A$1:$C$611,3,FALSE)</f>
        <v>შიკრიკები / ამბის მიმტანები, მტვირთავი მუშები და მებარგულები</v>
      </c>
      <c r="Q107" s="24">
        <v>0</v>
      </c>
      <c r="R107" s="24">
        <v>0</v>
      </c>
      <c r="S107" s="24">
        <v>0</v>
      </c>
      <c r="T107" s="24">
        <v>13.333</v>
      </c>
      <c r="U107" s="24">
        <v>0</v>
      </c>
      <c r="V107" s="24">
        <v>0</v>
      </c>
      <c r="W107" s="24">
        <v>0</v>
      </c>
      <c r="X107" s="24">
        <v>0</v>
      </c>
      <c r="Y107" s="24">
        <v>0</v>
      </c>
      <c r="Z107" s="24">
        <v>0</v>
      </c>
      <c r="AA107" s="24">
        <v>0</v>
      </c>
      <c r="AB107" s="24">
        <v>0</v>
      </c>
      <c r="AC107" s="24">
        <v>0</v>
      </c>
      <c r="AD107" s="24">
        <v>0</v>
      </c>
      <c r="AE107" s="24">
        <v>0</v>
      </c>
      <c r="AF107" s="24">
        <v>7.1429999999999998</v>
      </c>
      <c r="AG107" s="24">
        <v>0</v>
      </c>
      <c r="AH107" s="24">
        <v>0</v>
      </c>
      <c r="AI107" s="24">
        <v>0</v>
      </c>
      <c r="AJ107" s="24">
        <v>6.4290000000000003</v>
      </c>
      <c r="AK107" s="24">
        <v>0</v>
      </c>
      <c r="AL107" s="24">
        <v>0</v>
      </c>
      <c r="AM107" s="24">
        <v>0</v>
      </c>
      <c r="AN107" s="24">
        <v>0</v>
      </c>
      <c r="AO107" s="24">
        <v>0</v>
      </c>
      <c r="AP107" s="24">
        <v>0</v>
      </c>
    </row>
    <row r="108" spans="1:43" x14ac:dyDescent="0.25">
      <c r="A108" s="56">
        <v>9629</v>
      </c>
      <c r="B108" t="str">
        <f>VLOOKUP(A108,[3]Sheet1!$A$1:$C$611,3,FALSE)</f>
        <v>უმარტივეს სამუშაოთა შემსრულებელნი კლასიფიკაციის გარეშე</v>
      </c>
      <c r="C108" s="24">
        <v>0</v>
      </c>
      <c r="D108" s="24">
        <v>0</v>
      </c>
      <c r="E108" s="24">
        <v>0</v>
      </c>
      <c r="F108" s="24">
        <v>0</v>
      </c>
      <c r="G108" s="24">
        <v>0</v>
      </c>
      <c r="H108" s="24">
        <v>0</v>
      </c>
      <c r="I108" s="24">
        <v>0</v>
      </c>
      <c r="J108" s="24">
        <v>0</v>
      </c>
      <c r="K108" s="24">
        <v>0</v>
      </c>
      <c r="L108" s="24">
        <v>3</v>
      </c>
      <c r="M108" s="24">
        <v>3</v>
      </c>
      <c r="O108" s="56">
        <v>9629</v>
      </c>
      <c r="P108" t="str">
        <f>VLOOKUP(O108,[3]Sheet1!$A$1:$C$611,3,FALSE)</f>
        <v>უმარტივეს სამუშაოთა შემსრულებელნი კლასიფიკაციის გარეშე</v>
      </c>
      <c r="Q108" s="24">
        <v>3</v>
      </c>
      <c r="R108" s="24">
        <v>0</v>
      </c>
      <c r="S108" s="24">
        <v>0</v>
      </c>
      <c r="T108" s="24">
        <v>0</v>
      </c>
      <c r="U108" s="24">
        <v>0</v>
      </c>
      <c r="V108" s="24">
        <v>0</v>
      </c>
      <c r="W108" s="24">
        <v>0</v>
      </c>
      <c r="X108" s="24">
        <v>0</v>
      </c>
      <c r="Y108" s="24">
        <v>0</v>
      </c>
      <c r="Z108" s="24">
        <v>0</v>
      </c>
      <c r="AA108" s="24">
        <v>0</v>
      </c>
      <c r="AB108" s="24">
        <v>0</v>
      </c>
      <c r="AC108" s="24">
        <v>0</v>
      </c>
      <c r="AD108" s="24">
        <v>0</v>
      </c>
      <c r="AE108" s="24">
        <v>0</v>
      </c>
      <c r="AF108" s="24">
        <v>0</v>
      </c>
      <c r="AG108" s="24">
        <v>0</v>
      </c>
      <c r="AH108" s="24">
        <v>0</v>
      </c>
      <c r="AI108" s="24">
        <v>0</v>
      </c>
      <c r="AJ108" s="24">
        <v>0</v>
      </c>
      <c r="AK108" s="24">
        <v>0</v>
      </c>
      <c r="AL108" s="24">
        <v>0</v>
      </c>
      <c r="AM108" s="24">
        <v>0</v>
      </c>
      <c r="AN108" s="24">
        <v>0</v>
      </c>
      <c r="AO108" s="24">
        <v>0</v>
      </c>
      <c r="AP108" s="24">
        <v>0</v>
      </c>
    </row>
    <row r="109" spans="1:43" x14ac:dyDescent="0.25">
      <c r="A109" s="56"/>
      <c r="B109" s="20" t="s">
        <v>30</v>
      </c>
      <c r="C109" s="55">
        <v>3195.0039999999999</v>
      </c>
      <c r="D109" s="55">
        <v>1712.566</v>
      </c>
      <c r="E109" s="55">
        <v>1.333</v>
      </c>
      <c r="F109" s="55">
        <v>210.81899999999999</v>
      </c>
      <c r="G109" s="55">
        <v>56.929000000000002</v>
      </c>
      <c r="H109" s="55">
        <v>1</v>
      </c>
      <c r="I109" s="55">
        <v>18.2</v>
      </c>
      <c r="J109" s="55">
        <v>283.262</v>
      </c>
      <c r="K109" s="55">
        <v>42.055999999999997</v>
      </c>
      <c r="L109" s="55">
        <v>56.832999999999998</v>
      </c>
      <c r="M109" s="55">
        <v>5578.0020000000004</v>
      </c>
      <c r="O109" s="56"/>
      <c r="P109" s="20" t="s">
        <v>30</v>
      </c>
      <c r="Q109" s="55">
        <v>94.92</v>
      </c>
      <c r="R109" s="55">
        <v>3.5</v>
      </c>
      <c r="S109" s="55">
        <v>12.333</v>
      </c>
      <c r="T109" s="55">
        <v>51.9</v>
      </c>
      <c r="U109" s="55">
        <v>100.44499999999999</v>
      </c>
      <c r="V109" s="55">
        <v>14</v>
      </c>
      <c r="W109" s="55">
        <v>22</v>
      </c>
      <c r="X109" s="55">
        <v>3</v>
      </c>
      <c r="Y109" s="55">
        <v>6</v>
      </c>
      <c r="Z109" s="55">
        <v>85.667000000000002</v>
      </c>
      <c r="AA109" s="55">
        <v>20.466999999999999</v>
      </c>
      <c r="AB109" s="55">
        <v>44.805999999999997</v>
      </c>
      <c r="AC109" s="55">
        <v>6</v>
      </c>
      <c r="AD109" s="55">
        <v>3</v>
      </c>
      <c r="AE109" s="55">
        <v>2.5</v>
      </c>
      <c r="AF109" s="55">
        <v>29.571000000000002</v>
      </c>
      <c r="AG109" s="55">
        <v>40.125</v>
      </c>
      <c r="AH109" s="55">
        <v>1714.4960000000001</v>
      </c>
      <c r="AI109" s="55">
        <v>1467.914</v>
      </c>
      <c r="AJ109" s="55">
        <v>459.50400000000002</v>
      </c>
      <c r="AK109" s="55">
        <v>470.548</v>
      </c>
      <c r="AL109" s="55">
        <v>500.72500000000002</v>
      </c>
      <c r="AM109" s="55">
        <v>191.744</v>
      </c>
      <c r="AN109" s="55">
        <v>40.779000000000003</v>
      </c>
      <c r="AO109" s="55">
        <f>SUM(AO3:AO108)</f>
        <v>161.03399999999999</v>
      </c>
      <c r="AP109" s="24">
        <f>SUM(AP3:AP108)</f>
        <v>31.024999999999999</v>
      </c>
      <c r="AQ109" s="24">
        <f>SUM(Q109:AP109)</f>
        <v>5578.0029999999997</v>
      </c>
    </row>
    <row r="112" spans="1:43" ht="90" x14ac:dyDescent="0.25">
      <c r="B112" s="31" t="s">
        <v>315</v>
      </c>
    </row>
    <row r="114" spans="1:44" ht="15.75" thickBot="1" x14ac:dyDescent="0.3"/>
    <row r="115" spans="1:44" s="31" customFormat="1" ht="151.5" thickTop="1" thickBot="1" x14ac:dyDescent="0.3">
      <c r="A115" s="44" t="s">
        <v>324</v>
      </c>
      <c r="C115" s="31" t="s">
        <v>342</v>
      </c>
      <c r="D115" s="31" t="s">
        <v>345</v>
      </c>
      <c r="E115" s="31" t="s">
        <v>357</v>
      </c>
      <c r="F115" s="31" t="s">
        <v>663</v>
      </c>
      <c r="G115" s="31" t="s">
        <v>351</v>
      </c>
      <c r="H115" s="31" t="s">
        <v>359</v>
      </c>
      <c r="I115" s="31" t="s">
        <v>347</v>
      </c>
      <c r="J115" s="31" t="s">
        <v>361</v>
      </c>
      <c r="K115" s="31" t="s">
        <v>349</v>
      </c>
      <c r="L115" s="31" t="s">
        <v>353</v>
      </c>
      <c r="O115" s="44" t="s">
        <v>324</v>
      </c>
      <c r="P115"/>
      <c r="Q115" s="31" t="s">
        <v>360</v>
      </c>
      <c r="R115" s="31" t="s">
        <v>379</v>
      </c>
      <c r="S115" s="31" t="s">
        <v>389</v>
      </c>
      <c r="T115" s="31" t="s">
        <v>367</v>
      </c>
      <c r="U115" s="31" t="s">
        <v>395</v>
      </c>
      <c r="V115" s="31" t="s">
        <v>371</v>
      </c>
      <c r="W115" s="31" t="s">
        <v>392</v>
      </c>
      <c r="X115" s="31" t="s">
        <v>375</v>
      </c>
      <c r="Y115" s="31" t="s">
        <v>370</v>
      </c>
      <c r="Z115" s="31" t="s">
        <v>372</v>
      </c>
      <c r="AA115" s="31" t="s">
        <v>369</v>
      </c>
      <c r="AB115" s="31" t="s">
        <v>394</v>
      </c>
      <c r="AC115" s="31" t="s">
        <v>377</v>
      </c>
      <c r="AD115" s="31" t="s">
        <v>387</v>
      </c>
      <c r="AE115" s="31" t="s">
        <v>393</v>
      </c>
      <c r="AF115" s="31" t="s">
        <v>366</v>
      </c>
      <c r="AG115" s="31" t="s">
        <v>386</v>
      </c>
      <c r="AH115" s="31" t="s">
        <v>346</v>
      </c>
      <c r="AI115" s="31" t="s">
        <v>384</v>
      </c>
      <c r="AJ115" s="31" t="s">
        <v>358</v>
      </c>
      <c r="AK115" s="31" t="s">
        <v>354</v>
      </c>
      <c r="AL115" s="31" t="s">
        <v>391</v>
      </c>
      <c r="AM115" s="31" t="s">
        <v>341</v>
      </c>
      <c r="AN115" s="31" t="s">
        <v>348</v>
      </c>
      <c r="AO115" s="31" t="s">
        <v>385</v>
      </c>
      <c r="AP115" s="31" t="s">
        <v>362</v>
      </c>
    </row>
    <row r="116" spans="1:44" ht="15.75" thickTop="1" x14ac:dyDescent="0.25">
      <c r="A116" s="56">
        <v>1114</v>
      </c>
      <c r="B116" t="s">
        <v>673</v>
      </c>
      <c r="C116" s="24">
        <v>27.378</v>
      </c>
      <c r="D116" s="24">
        <v>26.85</v>
      </c>
      <c r="E116" s="24">
        <v>0</v>
      </c>
      <c r="F116" s="24">
        <v>5</v>
      </c>
      <c r="G116" s="24">
        <v>3</v>
      </c>
      <c r="H116" s="24">
        <v>0</v>
      </c>
      <c r="I116" s="24">
        <v>0</v>
      </c>
      <c r="J116" s="24">
        <v>28.332999999999998</v>
      </c>
      <c r="K116" s="24">
        <v>5</v>
      </c>
      <c r="L116" s="24">
        <v>3.41</v>
      </c>
      <c r="M116" s="24">
        <v>98.971000000000004</v>
      </c>
      <c r="O116" s="56">
        <v>1114</v>
      </c>
      <c r="P116" t="s">
        <v>673</v>
      </c>
      <c r="Q116" s="24">
        <v>2</v>
      </c>
      <c r="R116" s="24">
        <v>0</v>
      </c>
      <c r="S116" s="24">
        <v>0</v>
      </c>
      <c r="T116" s="24">
        <v>0</v>
      </c>
      <c r="U116" s="24">
        <v>13.677</v>
      </c>
      <c r="V116" s="24">
        <v>0</v>
      </c>
      <c r="W116" s="24">
        <v>0</v>
      </c>
      <c r="X116" s="24">
        <v>0</v>
      </c>
      <c r="Y116" s="24">
        <v>0</v>
      </c>
      <c r="Z116" s="24">
        <v>0</v>
      </c>
      <c r="AA116" s="24">
        <v>0</v>
      </c>
      <c r="AB116" s="24">
        <v>20.25</v>
      </c>
      <c r="AC116" s="24">
        <v>1</v>
      </c>
      <c r="AD116" s="24">
        <v>0</v>
      </c>
      <c r="AE116" s="24">
        <v>0</v>
      </c>
      <c r="AF116" s="24">
        <v>2</v>
      </c>
      <c r="AG116" s="24">
        <v>0</v>
      </c>
      <c r="AH116" s="24">
        <v>18.277999999999999</v>
      </c>
      <c r="AI116" s="24">
        <v>26.332999999999998</v>
      </c>
      <c r="AJ116" s="24">
        <v>0</v>
      </c>
      <c r="AK116" s="24">
        <v>1.333</v>
      </c>
      <c r="AL116" s="24">
        <v>14.1</v>
      </c>
      <c r="AM116" s="24">
        <v>0</v>
      </c>
      <c r="AN116" s="24">
        <v>0</v>
      </c>
      <c r="AO116" s="24">
        <v>0</v>
      </c>
      <c r="AP116" s="24">
        <v>0</v>
      </c>
      <c r="AR116" s="24"/>
    </row>
    <row r="117" spans="1:44" x14ac:dyDescent="0.25">
      <c r="A117" s="56">
        <v>1120</v>
      </c>
      <c r="B117" t="s">
        <v>513</v>
      </c>
      <c r="C117" s="24">
        <v>324.94299999999998</v>
      </c>
      <c r="D117" s="24">
        <v>96.998000000000005</v>
      </c>
      <c r="E117" s="24">
        <v>1.333</v>
      </c>
      <c r="F117" s="24">
        <v>107.476</v>
      </c>
      <c r="G117" s="24">
        <v>12</v>
      </c>
      <c r="H117" s="24">
        <v>0</v>
      </c>
      <c r="I117" s="24">
        <v>4.7</v>
      </c>
      <c r="J117" s="24">
        <v>34.838000000000001</v>
      </c>
      <c r="K117" s="24">
        <v>9</v>
      </c>
      <c r="L117" s="24">
        <v>20.097000000000001</v>
      </c>
      <c r="M117" s="24">
        <v>611.38599999999997</v>
      </c>
      <c r="O117" s="56">
        <v>1120</v>
      </c>
      <c r="P117" t="s">
        <v>513</v>
      </c>
      <c r="Q117" s="24">
        <v>33.505000000000003</v>
      </c>
      <c r="R117" s="24">
        <v>1</v>
      </c>
      <c r="S117" s="24">
        <v>2.3330000000000002</v>
      </c>
      <c r="T117" s="24">
        <v>6.6669999999999998</v>
      </c>
      <c r="U117" s="24">
        <v>39.530999999999999</v>
      </c>
      <c r="V117" s="24">
        <v>6</v>
      </c>
      <c r="W117" s="24">
        <v>2</v>
      </c>
      <c r="X117" s="24">
        <v>3</v>
      </c>
      <c r="Y117" s="24">
        <v>2</v>
      </c>
      <c r="Z117" s="24">
        <v>3</v>
      </c>
      <c r="AA117" s="24">
        <v>10.667</v>
      </c>
      <c r="AB117" s="24">
        <v>3</v>
      </c>
      <c r="AC117" s="24">
        <v>0</v>
      </c>
      <c r="AD117" s="24">
        <v>1</v>
      </c>
      <c r="AE117" s="24">
        <v>1.25</v>
      </c>
      <c r="AF117" s="24">
        <v>2.4289999999999998</v>
      </c>
      <c r="AG117" s="24">
        <v>6.375</v>
      </c>
      <c r="AH117" s="24">
        <v>75.945999999999998</v>
      </c>
      <c r="AI117" s="24">
        <v>189.41200000000001</v>
      </c>
      <c r="AJ117" s="24">
        <v>14.273999999999999</v>
      </c>
      <c r="AK117" s="24">
        <v>52.298999999999999</v>
      </c>
      <c r="AL117" s="24">
        <v>110.5</v>
      </c>
      <c r="AM117" s="24">
        <v>2.3330000000000002</v>
      </c>
      <c r="AN117" s="24">
        <v>4</v>
      </c>
      <c r="AO117" s="24">
        <v>24.167000000000002</v>
      </c>
      <c r="AP117" s="24">
        <v>14.7</v>
      </c>
      <c r="AR117" s="24"/>
    </row>
    <row r="118" spans="1:44" x14ac:dyDescent="0.25">
      <c r="A118" s="56">
        <v>1211</v>
      </c>
      <c r="B118" t="s">
        <v>674</v>
      </c>
      <c r="C118" s="24">
        <v>1.875</v>
      </c>
      <c r="D118" s="24">
        <v>2.6840000000000002</v>
      </c>
      <c r="E118" s="24">
        <v>0</v>
      </c>
      <c r="F118" s="24">
        <v>0</v>
      </c>
      <c r="G118" s="24">
        <v>0</v>
      </c>
      <c r="H118" s="24">
        <v>0</v>
      </c>
      <c r="I118" s="24">
        <v>0</v>
      </c>
      <c r="J118" s="24">
        <v>0</v>
      </c>
      <c r="K118" s="24">
        <v>0</v>
      </c>
      <c r="L118" s="24">
        <v>0</v>
      </c>
      <c r="M118" s="24">
        <v>4.5590000000000002</v>
      </c>
      <c r="O118" s="56">
        <v>1211</v>
      </c>
      <c r="P118" t="s">
        <v>674</v>
      </c>
      <c r="Q118" s="24">
        <v>0</v>
      </c>
      <c r="R118" s="24">
        <v>0</v>
      </c>
      <c r="S118" s="24">
        <v>0</v>
      </c>
      <c r="T118" s="24">
        <v>0</v>
      </c>
      <c r="U118" s="24">
        <v>0</v>
      </c>
      <c r="V118" s="24">
        <v>0</v>
      </c>
      <c r="W118" s="24">
        <v>0</v>
      </c>
      <c r="X118" s="24">
        <v>0</v>
      </c>
      <c r="Y118" s="24">
        <v>0</v>
      </c>
      <c r="Z118" s="24">
        <v>0</v>
      </c>
      <c r="AA118" s="24">
        <v>0</v>
      </c>
      <c r="AB118" s="24">
        <v>0</v>
      </c>
      <c r="AC118" s="24">
        <v>0</v>
      </c>
      <c r="AD118" s="24">
        <v>0</v>
      </c>
      <c r="AE118" s="24">
        <v>0</v>
      </c>
      <c r="AF118" s="24">
        <v>0</v>
      </c>
      <c r="AG118" s="24">
        <v>1.875</v>
      </c>
      <c r="AH118" s="24">
        <v>2.6840000000000002</v>
      </c>
      <c r="AI118" s="24">
        <v>0</v>
      </c>
      <c r="AJ118" s="24">
        <v>0</v>
      </c>
      <c r="AK118" s="24">
        <v>0</v>
      </c>
      <c r="AL118" s="24">
        <v>0</v>
      </c>
      <c r="AM118" s="24">
        <v>0</v>
      </c>
      <c r="AN118" s="24">
        <v>0</v>
      </c>
      <c r="AO118" s="24">
        <v>0</v>
      </c>
      <c r="AP118" s="24">
        <v>0</v>
      </c>
      <c r="AR118" s="24"/>
    </row>
    <row r="119" spans="1:44" x14ac:dyDescent="0.25">
      <c r="A119" s="56">
        <v>1212</v>
      </c>
      <c r="B119" t="s">
        <v>675</v>
      </c>
      <c r="C119" s="24">
        <v>14.7</v>
      </c>
      <c r="D119" s="24">
        <v>0</v>
      </c>
      <c r="E119" s="24">
        <v>0</v>
      </c>
      <c r="F119" s="24">
        <v>0</v>
      </c>
      <c r="G119" s="24">
        <v>0</v>
      </c>
      <c r="H119" s="24">
        <v>0</v>
      </c>
      <c r="I119" s="24">
        <v>0</v>
      </c>
      <c r="J119" s="24">
        <v>0</v>
      </c>
      <c r="K119" s="24">
        <v>0</v>
      </c>
      <c r="L119" s="24">
        <v>0</v>
      </c>
      <c r="M119" s="24">
        <v>14.7</v>
      </c>
      <c r="O119" s="56">
        <v>1212</v>
      </c>
      <c r="P119" t="s">
        <v>675</v>
      </c>
      <c r="Q119" s="24">
        <v>0</v>
      </c>
      <c r="R119" s="24">
        <v>0</v>
      </c>
      <c r="S119" s="24">
        <v>0</v>
      </c>
      <c r="T119" s="24">
        <v>0</v>
      </c>
      <c r="U119" s="24">
        <v>0</v>
      </c>
      <c r="V119" s="24">
        <v>0</v>
      </c>
      <c r="W119" s="24">
        <v>0</v>
      </c>
      <c r="X119" s="24">
        <v>0</v>
      </c>
      <c r="Y119" s="24">
        <v>0</v>
      </c>
      <c r="Z119" s="24">
        <v>0</v>
      </c>
      <c r="AA119" s="24">
        <v>0</v>
      </c>
      <c r="AB119" s="24">
        <v>0</v>
      </c>
      <c r="AC119" s="24">
        <v>0</v>
      </c>
      <c r="AD119" s="24">
        <v>0</v>
      </c>
      <c r="AE119" s="24">
        <v>0</v>
      </c>
      <c r="AF119" s="24">
        <v>0</v>
      </c>
      <c r="AG119" s="24">
        <v>0</v>
      </c>
      <c r="AH119" s="24">
        <v>0</v>
      </c>
      <c r="AI119" s="24">
        <v>0</v>
      </c>
      <c r="AJ119" s="24">
        <v>0</v>
      </c>
      <c r="AK119" s="24">
        <v>0</v>
      </c>
      <c r="AL119" s="24">
        <v>0</v>
      </c>
      <c r="AM119" s="24">
        <v>0</v>
      </c>
      <c r="AN119" s="24">
        <v>0</v>
      </c>
      <c r="AO119" s="24">
        <v>0</v>
      </c>
      <c r="AP119" s="24">
        <v>14.7</v>
      </c>
      <c r="AR119" s="24"/>
    </row>
    <row r="120" spans="1:44" x14ac:dyDescent="0.25">
      <c r="A120" s="56">
        <v>1219</v>
      </c>
      <c r="B120" t="s">
        <v>676</v>
      </c>
      <c r="C120" s="24">
        <v>162.5</v>
      </c>
      <c r="D120" s="24">
        <v>2.8889999999999998</v>
      </c>
      <c r="E120" s="24">
        <v>0</v>
      </c>
      <c r="F120" s="24">
        <v>0</v>
      </c>
      <c r="G120" s="24">
        <v>0</v>
      </c>
      <c r="H120" s="24">
        <v>0</v>
      </c>
      <c r="I120" s="24">
        <v>0</v>
      </c>
      <c r="J120" s="24">
        <v>1.333</v>
      </c>
      <c r="K120" s="24">
        <v>0</v>
      </c>
      <c r="L120" s="24">
        <v>0</v>
      </c>
      <c r="M120" s="24">
        <v>166.72200000000001</v>
      </c>
      <c r="O120" s="56">
        <v>1219</v>
      </c>
      <c r="P120" t="s">
        <v>676</v>
      </c>
      <c r="Q120" s="24">
        <v>0</v>
      </c>
      <c r="R120" s="24">
        <v>0</v>
      </c>
      <c r="S120" s="24">
        <v>1.333</v>
      </c>
      <c r="T120" s="24">
        <v>0</v>
      </c>
      <c r="U120" s="24">
        <v>0</v>
      </c>
      <c r="V120" s="24">
        <v>0</v>
      </c>
      <c r="W120" s="24">
        <v>0</v>
      </c>
      <c r="X120" s="24">
        <v>0</v>
      </c>
      <c r="Y120" s="24">
        <v>0</v>
      </c>
      <c r="Z120" s="24">
        <v>0</v>
      </c>
      <c r="AA120" s="24">
        <v>0</v>
      </c>
      <c r="AB120" s="24">
        <v>0</v>
      </c>
      <c r="AC120" s="24">
        <v>0</v>
      </c>
      <c r="AD120" s="24">
        <v>0</v>
      </c>
      <c r="AE120" s="24">
        <v>0</v>
      </c>
      <c r="AF120" s="24">
        <v>0</v>
      </c>
      <c r="AG120" s="24">
        <v>0</v>
      </c>
      <c r="AH120" s="24">
        <v>0</v>
      </c>
      <c r="AI120" s="24">
        <v>0</v>
      </c>
      <c r="AJ120" s="24">
        <v>2.8889999999999998</v>
      </c>
      <c r="AK120" s="24">
        <v>0</v>
      </c>
      <c r="AL120" s="24">
        <v>162.5</v>
      </c>
      <c r="AM120" s="24">
        <v>0</v>
      </c>
      <c r="AN120" s="24">
        <v>0</v>
      </c>
      <c r="AO120" s="24">
        <v>0</v>
      </c>
      <c r="AP120" s="24">
        <v>0</v>
      </c>
      <c r="AR120" s="24"/>
    </row>
    <row r="121" spans="1:44" x14ac:dyDescent="0.25">
      <c r="A121" s="56">
        <v>1221</v>
      </c>
      <c r="B121" t="s">
        <v>534</v>
      </c>
      <c r="C121" s="24">
        <v>14.833</v>
      </c>
      <c r="D121" s="24">
        <v>12.808999999999999</v>
      </c>
      <c r="E121" s="24">
        <v>0</v>
      </c>
      <c r="F121" s="24">
        <v>0</v>
      </c>
      <c r="G121" s="24">
        <v>0</v>
      </c>
      <c r="H121" s="24">
        <v>0</v>
      </c>
      <c r="I121" s="24">
        <v>0</v>
      </c>
      <c r="J121" s="24">
        <v>0</v>
      </c>
      <c r="K121" s="24">
        <v>0</v>
      </c>
      <c r="L121" s="24">
        <v>0</v>
      </c>
      <c r="M121" s="24">
        <v>27.643000000000001</v>
      </c>
      <c r="O121" s="56">
        <v>1221</v>
      </c>
      <c r="P121" t="s">
        <v>534</v>
      </c>
      <c r="Q121" s="24">
        <v>0</v>
      </c>
      <c r="R121" s="24">
        <v>0</v>
      </c>
      <c r="S121" s="24">
        <v>0</v>
      </c>
      <c r="T121" s="24">
        <v>0</v>
      </c>
      <c r="U121" s="24">
        <v>0</v>
      </c>
      <c r="V121" s="24">
        <v>0</v>
      </c>
      <c r="W121" s="24">
        <v>0</v>
      </c>
      <c r="X121" s="24">
        <v>0</v>
      </c>
      <c r="Y121" s="24">
        <v>0</v>
      </c>
      <c r="Z121" s="24">
        <v>0</v>
      </c>
      <c r="AA121" s="24">
        <v>0</v>
      </c>
      <c r="AB121" s="24">
        <v>1.556</v>
      </c>
      <c r="AC121" s="24">
        <v>0</v>
      </c>
      <c r="AD121" s="24">
        <v>0</v>
      </c>
      <c r="AE121" s="24">
        <v>0</v>
      </c>
      <c r="AF121" s="24">
        <v>0</v>
      </c>
      <c r="AG121" s="24">
        <v>0</v>
      </c>
      <c r="AH121" s="24">
        <v>15.962</v>
      </c>
      <c r="AI121" s="24">
        <v>10.125</v>
      </c>
      <c r="AJ121" s="24">
        <v>0</v>
      </c>
      <c r="AK121" s="24">
        <v>0</v>
      </c>
      <c r="AL121" s="24">
        <v>0</v>
      </c>
      <c r="AM121" s="24">
        <v>0</v>
      </c>
      <c r="AN121" s="24">
        <v>0</v>
      </c>
      <c r="AO121" s="24">
        <v>0</v>
      </c>
      <c r="AP121" s="24">
        <v>0</v>
      </c>
      <c r="AR121" s="24"/>
    </row>
    <row r="122" spans="1:44" x14ac:dyDescent="0.25">
      <c r="A122" s="56">
        <v>1311</v>
      </c>
      <c r="B122" t="s">
        <v>677</v>
      </c>
      <c r="C122" s="24">
        <v>0</v>
      </c>
      <c r="D122" s="24">
        <v>0</v>
      </c>
      <c r="E122" s="24">
        <v>0</v>
      </c>
      <c r="F122" s="24">
        <v>0</v>
      </c>
      <c r="G122" s="24">
        <v>2.25</v>
      </c>
      <c r="H122" s="24">
        <v>0</v>
      </c>
      <c r="I122" s="24">
        <v>0</v>
      </c>
      <c r="J122" s="24">
        <v>0</v>
      </c>
      <c r="K122" s="24">
        <v>0</v>
      </c>
      <c r="L122" s="24">
        <v>0</v>
      </c>
      <c r="M122" s="24">
        <v>2.25</v>
      </c>
      <c r="O122" s="56">
        <v>1311</v>
      </c>
      <c r="P122" t="s">
        <v>677</v>
      </c>
      <c r="Q122" s="24">
        <v>0</v>
      </c>
      <c r="R122" s="24">
        <v>0</v>
      </c>
      <c r="S122" s="24">
        <v>0</v>
      </c>
      <c r="T122" s="24">
        <v>0</v>
      </c>
      <c r="U122" s="24">
        <v>2.25</v>
      </c>
      <c r="V122" s="24">
        <v>0</v>
      </c>
      <c r="W122" s="24">
        <v>0</v>
      </c>
      <c r="X122" s="24">
        <v>0</v>
      </c>
      <c r="Y122" s="24">
        <v>0</v>
      </c>
      <c r="Z122" s="24">
        <v>0</v>
      </c>
      <c r="AA122" s="24">
        <v>0</v>
      </c>
      <c r="AB122" s="24">
        <v>0</v>
      </c>
      <c r="AC122" s="24">
        <v>0</v>
      </c>
      <c r="AD122" s="24">
        <v>0</v>
      </c>
      <c r="AE122" s="24">
        <v>0</v>
      </c>
      <c r="AF122" s="24">
        <v>0</v>
      </c>
      <c r="AG122" s="24">
        <v>0</v>
      </c>
      <c r="AH122" s="24">
        <v>0</v>
      </c>
      <c r="AI122" s="24">
        <v>0</v>
      </c>
      <c r="AJ122" s="24">
        <v>0</v>
      </c>
      <c r="AK122" s="24">
        <v>0</v>
      </c>
      <c r="AL122" s="24">
        <v>0</v>
      </c>
      <c r="AM122" s="24">
        <v>0</v>
      </c>
      <c r="AN122" s="24">
        <v>0</v>
      </c>
      <c r="AO122" s="24">
        <v>0</v>
      </c>
      <c r="AP122" s="24">
        <v>0</v>
      </c>
      <c r="AR122" s="24"/>
    </row>
    <row r="123" spans="1:44" x14ac:dyDescent="0.25">
      <c r="A123" s="56">
        <v>1321</v>
      </c>
      <c r="B123" t="s">
        <v>590</v>
      </c>
      <c r="C123" s="24">
        <v>0</v>
      </c>
      <c r="D123" s="24">
        <v>5.4</v>
      </c>
      <c r="E123" s="24">
        <v>0</v>
      </c>
      <c r="F123" s="24">
        <v>0</v>
      </c>
      <c r="G123" s="24">
        <v>0</v>
      </c>
      <c r="H123" s="24">
        <v>0</v>
      </c>
      <c r="I123" s="24">
        <v>0</v>
      </c>
      <c r="J123" s="24">
        <v>2</v>
      </c>
      <c r="K123" s="24">
        <v>0</v>
      </c>
      <c r="L123" s="24">
        <v>1</v>
      </c>
      <c r="M123" s="24">
        <v>8.4</v>
      </c>
      <c r="O123" s="56">
        <v>1321</v>
      </c>
      <c r="P123" t="s">
        <v>590</v>
      </c>
      <c r="Q123" s="24">
        <v>0</v>
      </c>
      <c r="R123" s="24">
        <v>0</v>
      </c>
      <c r="S123" s="24">
        <v>0</v>
      </c>
      <c r="T123" s="24">
        <v>0</v>
      </c>
      <c r="U123" s="24">
        <v>0</v>
      </c>
      <c r="V123" s="24">
        <v>4</v>
      </c>
      <c r="W123" s="24">
        <v>0</v>
      </c>
      <c r="X123" s="24">
        <v>0</v>
      </c>
      <c r="Y123" s="24">
        <v>2</v>
      </c>
      <c r="Z123" s="24">
        <v>0</v>
      </c>
      <c r="AA123" s="24">
        <v>1.4</v>
      </c>
      <c r="AB123" s="24">
        <v>1</v>
      </c>
      <c r="AC123" s="24">
        <v>0</v>
      </c>
      <c r="AD123" s="24">
        <v>0</v>
      </c>
      <c r="AE123" s="24">
        <v>0</v>
      </c>
      <c r="AF123" s="24">
        <v>0</v>
      </c>
      <c r="AG123" s="24">
        <v>0</v>
      </c>
      <c r="AH123" s="24">
        <v>0</v>
      </c>
      <c r="AI123" s="24">
        <v>0</v>
      </c>
      <c r="AJ123" s="24">
        <v>0</v>
      </c>
      <c r="AK123" s="24">
        <v>0</v>
      </c>
      <c r="AL123" s="24">
        <v>0</v>
      </c>
      <c r="AM123" s="24">
        <v>0</v>
      </c>
      <c r="AN123" s="24">
        <v>0</v>
      </c>
      <c r="AO123" s="24">
        <v>0</v>
      </c>
      <c r="AP123" s="24">
        <v>0</v>
      </c>
      <c r="AR123" s="24"/>
    </row>
    <row r="124" spans="1:44" x14ac:dyDescent="0.25">
      <c r="A124" s="56">
        <v>1322</v>
      </c>
      <c r="B124" t="s">
        <v>678</v>
      </c>
      <c r="C124" s="24">
        <v>0</v>
      </c>
      <c r="D124" s="24">
        <v>0</v>
      </c>
      <c r="E124" s="24">
        <v>0</v>
      </c>
      <c r="F124" s="24">
        <v>3.3330000000000002</v>
      </c>
      <c r="G124" s="24">
        <v>0</v>
      </c>
      <c r="H124" s="24">
        <v>0</v>
      </c>
      <c r="I124" s="24">
        <v>0</v>
      </c>
      <c r="J124" s="24">
        <v>0</v>
      </c>
      <c r="K124" s="24">
        <v>0</v>
      </c>
      <c r="L124" s="24">
        <v>5.3330000000000002</v>
      </c>
      <c r="M124" s="24">
        <v>8.6669999999999998</v>
      </c>
      <c r="O124" s="56">
        <v>1322</v>
      </c>
      <c r="P124" t="s">
        <v>678</v>
      </c>
      <c r="Q124" s="24">
        <v>0</v>
      </c>
      <c r="R124" s="24">
        <v>0</v>
      </c>
      <c r="S124" s="24">
        <v>0</v>
      </c>
      <c r="T124" s="24">
        <v>8.6669999999999998</v>
      </c>
      <c r="U124" s="24">
        <v>0</v>
      </c>
      <c r="V124" s="24">
        <v>0</v>
      </c>
      <c r="W124" s="24">
        <v>0</v>
      </c>
      <c r="X124" s="24">
        <v>0</v>
      </c>
      <c r="Y124" s="24">
        <v>0</v>
      </c>
      <c r="Z124" s="24">
        <v>0</v>
      </c>
      <c r="AA124" s="24">
        <v>0</v>
      </c>
      <c r="AB124" s="24">
        <v>0</v>
      </c>
      <c r="AC124" s="24">
        <v>0</v>
      </c>
      <c r="AD124" s="24">
        <v>0</v>
      </c>
      <c r="AE124" s="24">
        <v>0</v>
      </c>
      <c r="AF124" s="24">
        <v>0</v>
      </c>
      <c r="AG124" s="24">
        <v>0</v>
      </c>
      <c r="AH124" s="24">
        <v>0</v>
      </c>
      <c r="AI124" s="24">
        <v>0</v>
      </c>
      <c r="AJ124" s="24">
        <v>0</v>
      </c>
      <c r="AK124" s="24">
        <v>0</v>
      </c>
      <c r="AL124" s="24">
        <v>0</v>
      </c>
      <c r="AM124" s="24">
        <v>0</v>
      </c>
      <c r="AN124" s="24">
        <v>0</v>
      </c>
      <c r="AO124" s="24">
        <v>0</v>
      </c>
      <c r="AP124" s="24">
        <v>0</v>
      </c>
      <c r="AR124" s="24"/>
    </row>
    <row r="125" spans="1:44" x14ac:dyDescent="0.25">
      <c r="A125" s="56">
        <v>1323</v>
      </c>
      <c r="B125" t="s">
        <v>679</v>
      </c>
      <c r="C125" s="24">
        <v>5</v>
      </c>
      <c r="D125" s="24">
        <v>0</v>
      </c>
      <c r="E125" s="24">
        <v>0</v>
      </c>
      <c r="F125" s="24">
        <v>0</v>
      </c>
      <c r="G125" s="24">
        <v>0</v>
      </c>
      <c r="H125" s="24">
        <v>0</v>
      </c>
      <c r="I125" s="24">
        <v>0</v>
      </c>
      <c r="J125" s="24">
        <v>0</v>
      </c>
      <c r="K125" s="24">
        <v>0</v>
      </c>
      <c r="L125" s="24">
        <v>0</v>
      </c>
      <c r="M125" s="24">
        <v>5</v>
      </c>
      <c r="O125" s="56">
        <v>1323</v>
      </c>
      <c r="P125" t="s">
        <v>679</v>
      </c>
      <c r="Q125" s="24">
        <v>0</v>
      </c>
      <c r="R125" s="24">
        <v>0</v>
      </c>
      <c r="S125" s="24">
        <v>0</v>
      </c>
      <c r="T125" s="24">
        <v>0</v>
      </c>
      <c r="U125" s="24">
        <v>0</v>
      </c>
      <c r="V125" s="24">
        <v>0</v>
      </c>
      <c r="W125" s="24">
        <v>0</v>
      </c>
      <c r="X125" s="24">
        <v>0</v>
      </c>
      <c r="Y125" s="24">
        <v>0</v>
      </c>
      <c r="Z125" s="24">
        <v>0</v>
      </c>
      <c r="AA125" s="24">
        <v>0</v>
      </c>
      <c r="AB125" s="24">
        <v>0</v>
      </c>
      <c r="AC125" s="24">
        <v>5</v>
      </c>
      <c r="AD125" s="24">
        <v>0</v>
      </c>
      <c r="AE125" s="24">
        <v>0</v>
      </c>
      <c r="AF125" s="24">
        <v>0</v>
      </c>
      <c r="AG125" s="24">
        <v>0</v>
      </c>
      <c r="AH125" s="24">
        <v>0</v>
      </c>
      <c r="AI125" s="24">
        <v>0</v>
      </c>
      <c r="AJ125" s="24">
        <v>0</v>
      </c>
      <c r="AK125" s="24">
        <v>0</v>
      </c>
      <c r="AL125" s="24">
        <v>0</v>
      </c>
      <c r="AM125" s="24">
        <v>0</v>
      </c>
      <c r="AN125" s="24">
        <v>0</v>
      </c>
      <c r="AO125" s="24">
        <v>0</v>
      </c>
      <c r="AP125" s="24">
        <v>0</v>
      </c>
      <c r="AR125" s="24"/>
    </row>
    <row r="126" spans="1:44" x14ac:dyDescent="0.25">
      <c r="A126" s="56">
        <v>1324</v>
      </c>
      <c r="B126" t="s">
        <v>514</v>
      </c>
      <c r="C126" s="24">
        <v>66.388999999999996</v>
      </c>
      <c r="D126" s="24">
        <v>1</v>
      </c>
      <c r="E126" s="24">
        <v>0</v>
      </c>
      <c r="F126" s="24">
        <v>0</v>
      </c>
      <c r="G126" s="24">
        <v>0</v>
      </c>
      <c r="H126" s="24">
        <v>0</v>
      </c>
      <c r="I126" s="24">
        <v>0</v>
      </c>
      <c r="J126" s="24">
        <v>0</v>
      </c>
      <c r="K126" s="24">
        <v>0</v>
      </c>
      <c r="L126" s="24">
        <v>0</v>
      </c>
      <c r="M126" s="24">
        <v>67.388999999999996</v>
      </c>
      <c r="O126" s="56">
        <v>1324</v>
      </c>
      <c r="P126" t="s">
        <v>514</v>
      </c>
      <c r="Q126" s="24">
        <v>0</v>
      </c>
      <c r="R126" s="24">
        <v>0</v>
      </c>
      <c r="S126" s="24">
        <v>0</v>
      </c>
      <c r="T126" s="24">
        <v>0</v>
      </c>
      <c r="U126" s="24">
        <v>0</v>
      </c>
      <c r="V126" s="24">
        <v>0</v>
      </c>
      <c r="W126" s="24">
        <v>0</v>
      </c>
      <c r="X126" s="24">
        <v>0</v>
      </c>
      <c r="Y126" s="24">
        <v>0</v>
      </c>
      <c r="Z126" s="24">
        <v>0</v>
      </c>
      <c r="AA126" s="24">
        <v>0</v>
      </c>
      <c r="AB126" s="24">
        <v>1</v>
      </c>
      <c r="AC126" s="24">
        <v>0</v>
      </c>
      <c r="AD126" s="24">
        <v>0</v>
      </c>
      <c r="AE126" s="24">
        <v>0</v>
      </c>
      <c r="AF126" s="24">
        <v>0</v>
      </c>
      <c r="AG126" s="24">
        <v>0</v>
      </c>
      <c r="AH126" s="24">
        <v>66.388999999999996</v>
      </c>
      <c r="AI126" s="24">
        <v>0</v>
      </c>
      <c r="AJ126" s="24">
        <v>0</v>
      </c>
      <c r="AK126" s="24">
        <v>0</v>
      </c>
      <c r="AL126" s="24">
        <v>0</v>
      </c>
      <c r="AM126" s="24">
        <v>0</v>
      </c>
      <c r="AN126" s="24">
        <v>0</v>
      </c>
      <c r="AO126" s="24">
        <v>0</v>
      </c>
      <c r="AP126" s="24">
        <v>0</v>
      </c>
      <c r="AR126" s="24"/>
    </row>
    <row r="127" spans="1:44" x14ac:dyDescent="0.25">
      <c r="A127" s="56">
        <v>1349</v>
      </c>
      <c r="B127" t="s">
        <v>680</v>
      </c>
      <c r="C127" s="24">
        <v>201.70400000000001</v>
      </c>
      <c r="D127" s="24">
        <v>2.8889999999999998</v>
      </c>
      <c r="E127" s="24">
        <v>0</v>
      </c>
      <c r="F127" s="24">
        <v>4.1429999999999998</v>
      </c>
      <c r="G127" s="24">
        <v>0</v>
      </c>
      <c r="H127" s="24">
        <v>0</v>
      </c>
      <c r="I127" s="24">
        <v>0</v>
      </c>
      <c r="J127" s="24">
        <v>1</v>
      </c>
      <c r="K127" s="24">
        <v>0</v>
      </c>
      <c r="L127" s="24">
        <v>0</v>
      </c>
      <c r="M127" s="24">
        <v>209.73599999999999</v>
      </c>
      <c r="O127" s="56">
        <v>1349</v>
      </c>
      <c r="P127" t="s">
        <v>680</v>
      </c>
      <c r="Q127" s="24">
        <v>0</v>
      </c>
      <c r="R127" s="24">
        <v>0</v>
      </c>
      <c r="S127" s="24">
        <v>0</v>
      </c>
      <c r="T127" s="24">
        <v>1</v>
      </c>
      <c r="U127" s="24">
        <v>0</v>
      </c>
      <c r="V127" s="24">
        <v>0</v>
      </c>
      <c r="W127" s="24">
        <v>0</v>
      </c>
      <c r="X127" s="24">
        <v>0</v>
      </c>
      <c r="Y127" s="24">
        <v>0</v>
      </c>
      <c r="Z127" s="24">
        <v>0</v>
      </c>
      <c r="AA127" s="24">
        <v>0</v>
      </c>
      <c r="AB127" s="24">
        <v>0</v>
      </c>
      <c r="AC127" s="24">
        <v>0</v>
      </c>
      <c r="AD127" s="24">
        <v>0</v>
      </c>
      <c r="AE127" s="24">
        <v>0</v>
      </c>
      <c r="AF127" s="24">
        <v>0</v>
      </c>
      <c r="AG127" s="24">
        <v>0</v>
      </c>
      <c r="AH127" s="24">
        <v>41.832999999999998</v>
      </c>
      <c r="AI127" s="24">
        <v>128.053</v>
      </c>
      <c r="AJ127" s="24">
        <v>2.8889999999999998</v>
      </c>
      <c r="AK127" s="24">
        <v>6.8179999999999996</v>
      </c>
      <c r="AL127" s="24">
        <v>25</v>
      </c>
      <c r="AM127" s="24">
        <v>4.1429999999999998</v>
      </c>
      <c r="AN127" s="24">
        <v>0</v>
      </c>
      <c r="AO127" s="24">
        <v>0</v>
      </c>
      <c r="AP127" s="24">
        <v>0</v>
      </c>
      <c r="AR127" s="24"/>
    </row>
    <row r="128" spans="1:44" x14ac:dyDescent="0.25">
      <c r="A128" s="56">
        <v>1411</v>
      </c>
      <c r="B128" t="s">
        <v>681</v>
      </c>
      <c r="C128" s="24">
        <v>0</v>
      </c>
      <c r="D128" s="24">
        <v>96.888999999999996</v>
      </c>
      <c r="E128" s="24">
        <v>0</v>
      </c>
      <c r="F128" s="24">
        <v>0</v>
      </c>
      <c r="G128" s="24">
        <v>0</v>
      </c>
      <c r="H128" s="24">
        <v>0</v>
      </c>
      <c r="I128" s="24">
        <v>0</v>
      </c>
      <c r="J128" s="24">
        <v>0</v>
      </c>
      <c r="K128" s="24">
        <v>12</v>
      </c>
      <c r="L128" s="24">
        <v>0</v>
      </c>
      <c r="M128" s="24">
        <v>108.889</v>
      </c>
      <c r="O128" s="56">
        <v>1411</v>
      </c>
      <c r="P128" t="s">
        <v>681</v>
      </c>
      <c r="Q128" s="24">
        <v>0</v>
      </c>
      <c r="R128" s="24">
        <v>0</v>
      </c>
      <c r="S128" s="24">
        <v>0</v>
      </c>
      <c r="T128" s="24">
        <v>0</v>
      </c>
      <c r="U128" s="24">
        <v>0</v>
      </c>
      <c r="V128" s="24">
        <v>0</v>
      </c>
      <c r="W128" s="24">
        <v>0</v>
      </c>
      <c r="X128" s="24">
        <v>0</v>
      </c>
      <c r="Y128" s="24">
        <v>0</v>
      </c>
      <c r="Z128" s="24">
        <v>0</v>
      </c>
      <c r="AA128" s="24">
        <v>0</v>
      </c>
      <c r="AB128" s="24">
        <v>0</v>
      </c>
      <c r="AC128" s="24">
        <v>0</v>
      </c>
      <c r="AD128" s="24">
        <v>0</v>
      </c>
      <c r="AE128" s="24">
        <v>0</v>
      </c>
      <c r="AF128" s="24">
        <v>0</v>
      </c>
      <c r="AG128" s="24">
        <v>0</v>
      </c>
      <c r="AH128" s="24">
        <v>0</v>
      </c>
      <c r="AI128" s="24">
        <v>0</v>
      </c>
      <c r="AJ128" s="24">
        <v>108.889</v>
      </c>
      <c r="AK128" s="24">
        <v>0</v>
      </c>
      <c r="AL128" s="24">
        <v>0</v>
      </c>
      <c r="AM128" s="24">
        <v>0</v>
      </c>
      <c r="AN128" s="24">
        <v>0</v>
      </c>
      <c r="AO128" s="24">
        <v>0</v>
      </c>
      <c r="AP128" s="24">
        <v>0</v>
      </c>
      <c r="AR128" s="24"/>
    </row>
    <row r="129" spans="1:44" x14ac:dyDescent="0.25">
      <c r="A129" s="56">
        <v>1412</v>
      </c>
      <c r="B129" t="s">
        <v>558</v>
      </c>
      <c r="C129" s="24">
        <v>0</v>
      </c>
      <c r="D129" s="24">
        <v>12.888999999999999</v>
      </c>
      <c r="E129" s="24">
        <v>0</v>
      </c>
      <c r="F129" s="24">
        <v>0</v>
      </c>
      <c r="G129" s="24">
        <v>0</v>
      </c>
      <c r="H129" s="24">
        <v>0</v>
      </c>
      <c r="I129" s="24">
        <v>0</v>
      </c>
      <c r="J129" s="24">
        <v>4.5</v>
      </c>
      <c r="K129" s="24">
        <v>0</v>
      </c>
      <c r="L129" s="24">
        <v>0</v>
      </c>
      <c r="M129" s="24">
        <v>17.388999999999999</v>
      </c>
      <c r="O129" s="56">
        <v>1412</v>
      </c>
      <c r="P129" t="s">
        <v>558</v>
      </c>
      <c r="Q129" s="24">
        <v>0</v>
      </c>
      <c r="R129" s="24">
        <v>0</v>
      </c>
      <c r="S129" s="24">
        <v>0</v>
      </c>
      <c r="T129" s="24">
        <v>0</v>
      </c>
      <c r="U129" s="24">
        <v>0</v>
      </c>
      <c r="V129" s="24">
        <v>0</v>
      </c>
      <c r="W129" s="24">
        <v>0</v>
      </c>
      <c r="X129" s="24">
        <v>0</v>
      </c>
      <c r="Y129" s="24">
        <v>0</v>
      </c>
      <c r="Z129" s="24">
        <v>0</v>
      </c>
      <c r="AA129" s="24">
        <v>0</v>
      </c>
      <c r="AB129" s="24">
        <v>0</v>
      </c>
      <c r="AC129" s="24">
        <v>0</v>
      </c>
      <c r="AD129" s="24">
        <v>0</v>
      </c>
      <c r="AE129" s="24">
        <v>0</v>
      </c>
      <c r="AF129" s="24">
        <v>0</v>
      </c>
      <c r="AG129" s="24">
        <v>0</v>
      </c>
      <c r="AH129" s="24">
        <v>0</v>
      </c>
      <c r="AI129" s="24">
        <v>0</v>
      </c>
      <c r="AJ129" s="24">
        <v>17.388999999999999</v>
      </c>
      <c r="AK129" s="24">
        <v>0</v>
      </c>
      <c r="AL129" s="24">
        <v>0</v>
      </c>
      <c r="AM129" s="24">
        <v>0</v>
      </c>
      <c r="AN129" s="24">
        <v>0</v>
      </c>
      <c r="AO129" s="24">
        <v>0</v>
      </c>
      <c r="AP129" s="24">
        <v>0</v>
      </c>
      <c r="AR129" s="24"/>
    </row>
    <row r="130" spans="1:44" x14ac:dyDescent="0.25">
      <c r="A130" s="56">
        <v>1439</v>
      </c>
      <c r="B130" t="s">
        <v>682</v>
      </c>
      <c r="C130" s="24">
        <v>7</v>
      </c>
      <c r="D130" s="24">
        <v>8.8889999999999993</v>
      </c>
      <c r="E130" s="24">
        <v>0</v>
      </c>
      <c r="F130" s="24">
        <v>0</v>
      </c>
      <c r="G130" s="24">
        <v>0</v>
      </c>
      <c r="H130" s="24">
        <v>0</v>
      </c>
      <c r="I130" s="24">
        <v>0</v>
      </c>
      <c r="J130" s="24">
        <v>4</v>
      </c>
      <c r="K130" s="24">
        <v>0</v>
      </c>
      <c r="L130" s="24">
        <v>0</v>
      </c>
      <c r="M130" s="24">
        <v>19.888999999999999</v>
      </c>
      <c r="O130" s="56">
        <v>1439</v>
      </c>
      <c r="P130" t="s">
        <v>682</v>
      </c>
      <c r="Q130" s="24">
        <v>4</v>
      </c>
      <c r="R130" s="24">
        <v>0</v>
      </c>
      <c r="S130" s="24">
        <v>0</v>
      </c>
      <c r="T130" s="24">
        <v>0</v>
      </c>
      <c r="U130" s="24">
        <v>0</v>
      </c>
      <c r="V130" s="24">
        <v>0</v>
      </c>
      <c r="W130" s="24">
        <v>0</v>
      </c>
      <c r="X130" s="24">
        <v>0</v>
      </c>
      <c r="Y130" s="24">
        <v>0</v>
      </c>
      <c r="Z130" s="24">
        <v>0</v>
      </c>
      <c r="AA130" s="24">
        <v>0</v>
      </c>
      <c r="AB130" s="24">
        <v>0</v>
      </c>
      <c r="AC130" s="24">
        <v>0</v>
      </c>
      <c r="AD130" s="24">
        <v>0</v>
      </c>
      <c r="AE130" s="24">
        <v>0</v>
      </c>
      <c r="AF130" s="24">
        <v>0</v>
      </c>
      <c r="AG130" s="24">
        <v>0</v>
      </c>
      <c r="AH130" s="24">
        <v>0</v>
      </c>
      <c r="AI130" s="24">
        <v>0</v>
      </c>
      <c r="AJ130" s="24">
        <v>0</v>
      </c>
      <c r="AK130" s="24">
        <v>2.8889999999999998</v>
      </c>
      <c r="AL130" s="24">
        <v>0</v>
      </c>
      <c r="AM130" s="24">
        <v>0</v>
      </c>
      <c r="AN130" s="24">
        <v>0</v>
      </c>
      <c r="AO130" s="24">
        <v>13</v>
      </c>
      <c r="AP130" s="24">
        <v>0</v>
      </c>
      <c r="AR130" s="24"/>
    </row>
    <row r="131" spans="1:44" x14ac:dyDescent="0.25">
      <c r="A131" s="56">
        <v>2132</v>
      </c>
      <c r="B131" t="s">
        <v>562</v>
      </c>
      <c r="C131" s="24">
        <v>1.4</v>
      </c>
      <c r="D131" s="24">
        <v>0</v>
      </c>
      <c r="E131" s="24">
        <v>0</v>
      </c>
      <c r="F131" s="24">
        <v>0</v>
      </c>
      <c r="G131" s="24">
        <v>0</v>
      </c>
      <c r="H131" s="24">
        <v>0</v>
      </c>
      <c r="I131" s="24">
        <v>0</v>
      </c>
      <c r="J131" s="24">
        <v>2.1819999999999999</v>
      </c>
      <c r="K131" s="24">
        <v>0</v>
      </c>
      <c r="L131" s="24">
        <v>0</v>
      </c>
      <c r="M131" s="24">
        <v>3.5819999999999999</v>
      </c>
      <c r="O131" s="56">
        <v>2132</v>
      </c>
      <c r="P131" t="s">
        <v>562</v>
      </c>
      <c r="Q131" s="24">
        <v>3.5819999999999999</v>
      </c>
      <c r="R131" s="24">
        <v>0</v>
      </c>
      <c r="S131" s="24">
        <v>0</v>
      </c>
      <c r="T131" s="24">
        <v>0</v>
      </c>
      <c r="U131" s="24">
        <v>0</v>
      </c>
      <c r="V131" s="24">
        <v>0</v>
      </c>
      <c r="W131" s="24">
        <v>0</v>
      </c>
      <c r="X131" s="24">
        <v>0</v>
      </c>
      <c r="Y131" s="24">
        <v>0</v>
      </c>
      <c r="Z131" s="24">
        <v>0</v>
      </c>
      <c r="AA131" s="24">
        <v>0</v>
      </c>
      <c r="AB131" s="24">
        <v>0</v>
      </c>
      <c r="AC131" s="24">
        <v>0</v>
      </c>
      <c r="AD131" s="24">
        <v>0</v>
      </c>
      <c r="AE131" s="24">
        <v>0</v>
      </c>
      <c r="AF131" s="24">
        <v>0</v>
      </c>
      <c r="AG131" s="24">
        <v>0</v>
      </c>
      <c r="AH131" s="24">
        <v>0</v>
      </c>
      <c r="AI131" s="24">
        <v>0</v>
      </c>
      <c r="AJ131" s="24">
        <v>0</v>
      </c>
      <c r="AK131" s="24">
        <v>0</v>
      </c>
      <c r="AL131" s="24">
        <v>0</v>
      </c>
      <c r="AM131" s="24">
        <v>0</v>
      </c>
      <c r="AN131" s="24">
        <v>0</v>
      </c>
      <c r="AO131" s="24">
        <v>0</v>
      </c>
      <c r="AP131" s="24">
        <v>0</v>
      </c>
      <c r="AR131" s="24"/>
    </row>
    <row r="132" spans="1:44" x14ac:dyDescent="0.25">
      <c r="A132" s="56">
        <v>2141</v>
      </c>
      <c r="B132" t="s">
        <v>683</v>
      </c>
      <c r="C132" s="24">
        <v>0</v>
      </c>
      <c r="D132" s="24">
        <v>0</v>
      </c>
      <c r="E132" s="24">
        <v>0</v>
      </c>
      <c r="F132" s="24">
        <v>11</v>
      </c>
      <c r="G132" s="24">
        <v>0</v>
      </c>
      <c r="H132" s="24">
        <v>0</v>
      </c>
      <c r="I132" s="24">
        <v>0</v>
      </c>
      <c r="J132" s="24">
        <v>0</v>
      </c>
      <c r="K132" s="24">
        <v>0</v>
      </c>
      <c r="L132" s="24">
        <v>0</v>
      </c>
      <c r="M132" s="24">
        <v>11</v>
      </c>
      <c r="O132" s="56">
        <v>2141</v>
      </c>
      <c r="P132" t="s">
        <v>683</v>
      </c>
      <c r="Q132" s="24">
        <v>0</v>
      </c>
      <c r="R132" s="24">
        <v>0</v>
      </c>
      <c r="S132" s="24">
        <v>0</v>
      </c>
      <c r="T132" s="24">
        <v>0</v>
      </c>
      <c r="U132" s="24">
        <v>0</v>
      </c>
      <c r="V132" s="24">
        <v>0</v>
      </c>
      <c r="W132" s="24">
        <v>0</v>
      </c>
      <c r="X132" s="24">
        <v>0</v>
      </c>
      <c r="Y132" s="24">
        <v>0</v>
      </c>
      <c r="Z132" s="24">
        <v>11</v>
      </c>
      <c r="AA132" s="24">
        <v>0</v>
      </c>
      <c r="AB132" s="24">
        <v>0</v>
      </c>
      <c r="AC132" s="24">
        <v>0</v>
      </c>
      <c r="AD132" s="24">
        <v>0</v>
      </c>
      <c r="AE132" s="24">
        <v>0</v>
      </c>
      <c r="AF132" s="24">
        <v>0</v>
      </c>
      <c r="AG132" s="24">
        <v>0</v>
      </c>
      <c r="AH132" s="24">
        <v>0</v>
      </c>
      <c r="AI132" s="24">
        <v>0</v>
      </c>
      <c r="AJ132" s="24">
        <v>0</v>
      </c>
      <c r="AK132" s="24">
        <v>0</v>
      </c>
      <c r="AL132" s="24">
        <v>0</v>
      </c>
      <c r="AM132" s="24">
        <v>0</v>
      </c>
      <c r="AN132" s="24">
        <v>0</v>
      </c>
      <c r="AO132" s="24">
        <v>0</v>
      </c>
      <c r="AP132" s="24">
        <v>0</v>
      </c>
      <c r="AR132" s="24"/>
    </row>
    <row r="133" spans="1:44" x14ac:dyDescent="0.25">
      <c r="A133" s="56">
        <v>2142</v>
      </c>
      <c r="B133" t="s">
        <v>523</v>
      </c>
      <c r="C133" s="24">
        <v>232.77799999999999</v>
      </c>
      <c r="D133" s="24">
        <v>2.6840000000000002</v>
      </c>
      <c r="E133" s="24">
        <v>0</v>
      </c>
      <c r="F133" s="24">
        <v>0</v>
      </c>
      <c r="G133" s="24">
        <v>0</v>
      </c>
      <c r="H133" s="24">
        <v>0</v>
      </c>
      <c r="I133" s="24">
        <v>0</v>
      </c>
      <c r="J133" s="24">
        <v>4.5</v>
      </c>
      <c r="K133" s="24">
        <v>0</v>
      </c>
      <c r="L133" s="24">
        <v>0</v>
      </c>
      <c r="M133" s="24">
        <v>239.96199999999999</v>
      </c>
      <c r="O133" s="56">
        <v>2142</v>
      </c>
      <c r="P133" t="s">
        <v>523</v>
      </c>
      <c r="Q133" s="24">
        <v>0</v>
      </c>
      <c r="R133" s="24">
        <v>0</v>
      </c>
      <c r="S133" s="24">
        <v>0</v>
      </c>
      <c r="T133" s="24">
        <v>0</v>
      </c>
      <c r="U133" s="24">
        <v>0</v>
      </c>
      <c r="V133" s="24">
        <v>0</v>
      </c>
      <c r="W133" s="24">
        <v>0</v>
      </c>
      <c r="X133" s="24">
        <v>0</v>
      </c>
      <c r="Y133" s="24">
        <v>0</v>
      </c>
      <c r="Z133" s="24">
        <v>0</v>
      </c>
      <c r="AA133" s="24">
        <v>0</v>
      </c>
      <c r="AB133" s="24">
        <v>0</v>
      </c>
      <c r="AC133" s="24">
        <v>0</v>
      </c>
      <c r="AD133" s="24">
        <v>0</v>
      </c>
      <c r="AE133" s="24">
        <v>0</v>
      </c>
      <c r="AF133" s="24">
        <v>0</v>
      </c>
      <c r="AG133" s="24">
        <v>0</v>
      </c>
      <c r="AH133" s="24">
        <v>139.96199999999999</v>
      </c>
      <c r="AI133" s="24">
        <v>0</v>
      </c>
      <c r="AJ133" s="24">
        <v>0</v>
      </c>
      <c r="AK133" s="24">
        <v>0</v>
      </c>
      <c r="AL133" s="24">
        <v>100</v>
      </c>
      <c r="AM133" s="24">
        <v>0</v>
      </c>
      <c r="AN133" s="24">
        <v>0</v>
      </c>
      <c r="AO133" s="24">
        <v>0</v>
      </c>
      <c r="AP133" s="24">
        <v>0</v>
      </c>
      <c r="AR133" s="24"/>
    </row>
    <row r="134" spans="1:44" x14ac:dyDescent="0.25">
      <c r="A134" s="56">
        <v>2144</v>
      </c>
      <c r="B134" t="s">
        <v>609</v>
      </c>
      <c r="C134" s="24">
        <v>26.143000000000001</v>
      </c>
      <c r="D134" s="24">
        <v>5</v>
      </c>
      <c r="E134" s="24">
        <v>0</v>
      </c>
      <c r="F134" s="24">
        <v>0</v>
      </c>
      <c r="G134" s="24">
        <v>12.5</v>
      </c>
      <c r="H134" s="24">
        <v>0</v>
      </c>
      <c r="I134" s="24">
        <v>0</v>
      </c>
      <c r="J134" s="24">
        <v>0</v>
      </c>
      <c r="K134" s="24">
        <v>0</v>
      </c>
      <c r="L134" s="24">
        <v>0</v>
      </c>
      <c r="M134" s="24">
        <v>43.643000000000001</v>
      </c>
      <c r="O134" s="56">
        <v>2144</v>
      </c>
      <c r="P134" t="s">
        <v>609</v>
      </c>
      <c r="Q134" s="24">
        <v>4</v>
      </c>
      <c r="R134" s="24">
        <v>0</v>
      </c>
      <c r="S134" s="24">
        <v>1</v>
      </c>
      <c r="T134" s="24">
        <v>0</v>
      </c>
      <c r="U134" s="24">
        <v>0</v>
      </c>
      <c r="V134" s="24">
        <v>1</v>
      </c>
      <c r="W134" s="24">
        <v>0</v>
      </c>
      <c r="X134" s="24">
        <v>0</v>
      </c>
      <c r="Y134" s="24">
        <v>0</v>
      </c>
      <c r="Z134" s="24">
        <v>0</v>
      </c>
      <c r="AA134" s="24">
        <v>0</v>
      </c>
      <c r="AB134" s="24">
        <v>0</v>
      </c>
      <c r="AC134" s="24">
        <v>0</v>
      </c>
      <c r="AD134" s="24">
        <v>0</v>
      </c>
      <c r="AE134" s="24">
        <v>0</v>
      </c>
      <c r="AF134" s="24">
        <v>0</v>
      </c>
      <c r="AG134" s="24">
        <v>12.5</v>
      </c>
      <c r="AH134" s="24">
        <v>25.143000000000001</v>
      </c>
      <c r="AI134" s="24">
        <v>0</v>
      </c>
      <c r="AJ134" s="24">
        <v>0</v>
      </c>
      <c r="AK134" s="24">
        <v>0</v>
      </c>
      <c r="AL134" s="24">
        <v>0</v>
      </c>
      <c r="AM134" s="24">
        <v>0</v>
      </c>
      <c r="AN134" s="24">
        <v>0</v>
      </c>
      <c r="AO134" s="24">
        <v>0</v>
      </c>
      <c r="AP134" s="24">
        <v>0</v>
      </c>
      <c r="AR134" s="24"/>
    </row>
    <row r="135" spans="1:44" x14ac:dyDescent="0.25">
      <c r="A135" s="56">
        <v>2145</v>
      </c>
      <c r="B135" t="s">
        <v>557</v>
      </c>
      <c r="C135" s="24">
        <v>0</v>
      </c>
      <c r="D135" s="24">
        <v>2</v>
      </c>
      <c r="E135" s="24">
        <v>0</v>
      </c>
      <c r="F135" s="24">
        <v>1.4</v>
      </c>
      <c r="G135" s="24">
        <v>0</v>
      </c>
      <c r="H135" s="24">
        <v>0</v>
      </c>
      <c r="I135" s="24">
        <v>0</v>
      </c>
      <c r="J135" s="24">
        <v>4</v>
      </c>
      <c r="K135" s="24">
        <v>1</v>
      </c>
      <c r="L135" s="24">
        <v>0</v>
      </c>
      <c r="M135" s="24">
        <v>8.4</v>
      </c>
      <c r="O135" s="56">
        <v>2145</v>
      </c>
      <c r="P135" t="s">
        <v>557</v>
      </c>
      <c r="Q135" s="24">
        <v>6</v>
      </c>
      <c r="R135" s="24">
        <v>0</v>
      </c>
      <c r="S135" s="24">
        <v>0</v>
      </c>
      <c r="T135" s="24">
        <v>0</v>
      </c>
      <c r="U135" s="24">
        <v>2.4</v>
      </c>
      <c r="V135" s="24">
        <v>0</v>
      </c>
      <c r="W135" s="24">
        <v>0</v>
      </c>
      <c r="X135" s="24">
        <v>0</v>
      </c>
      <c r="Y135" s="24">
        <v>0</v>
      </c>
      <c r="Z135" s="24">
        <v>0</v>
      </c>
      <c r="AA135" s="24">
        <v>0</v>
      </c>
      <c r="AB135" s="24">
        <v>0</v>
      </c>
      <c r="AC135" s="24">
        <v>0</v>
      </c>
      <c r="AD135" s="24">
        <v>0</v>
      </c>
      <c r="AE135" s="24">
        <v>0</v>
      </c>
      <c r="AF135" s="24">
        <v>0</v>
      </c>
      <c r="AG135" s="24">
        <v>0</v>
      </c>
      <c r="AH135" s="24">
        <v>0</v>
      </c>
      <c r="AI135" s="24">
        <v>0</v>
      </c>
      <c r="AJ135" s="24">
        <v>0</v>
      </c>
      <c r="AK135" s="24">
        <v>0</v>
      </c>
      <c r="AL135" s="24">
        <v>0</v>
      </c>
      <c r="AM135" s="24">
        <v>0</v>
      </c>
      <c r="AN135" s="24">
        <v>0</v>
      </c>
      <c r="AO135" s="24">
        <v>0</v>
      </c>
      <c r="AP135" s="24">
        <v>0</v>
      </c>
      <c r="AR135" s="24"/>
    </row>
    <row r="136" spans="1:44" x14ac:dyDescent="0.25">
      <c r="A136" s="56">
        <v>2146</v>
      </c>
      <c r="B136" t="s">
        <v>626</v>
      </c>
      <c r="C136" s="24">
        <v>12.5</v>
      </c>
      <c r="D136" s="24">
        <v>0</v>
      </c>
      <c r="E136" s="24">
        <v>0</v>
      </c>
      <c r="F136" s="24">
        <v>0</v>
      </c>
      <c r="G136" s="24">
        <v>0</v>
      </c>
      <c r="H136" s="24">
        <v>0</v>
      </c>
      <c r="I136" s="24">
        <v>0</v>
      </c>
      <c r="J136" s="24">
        <v>4</v>
      </c>
      <c r="K136" s="24">
        <v>0</v>
      </c>
      <c r="L136" s="24">
        <v>3</v>
      </c>
      <c r="M136" s="24">
        <v>19.5</v>
      </c>
      <c r="O136" s="56">
        <v>2146</v>
      </c>
      <c r="P136" t="s">
        <v>626</v>
      </c>
      <c r="Q136" s="24">
        <v>0</v>
      </c>
      <c r="R136" s="24">
        <v>0</v>
      </c>
      <c r="S136" s="24">
        <v>4</v>
      </c>
      <c r="T136" s="24">
        <v>0</v>
      </c>
      <c r="U136" s="24">
        <v>0</v>
      </c>
      <c r="V136" s="24">
        <v>0</v>
      </c>
      <c r="W136" s="24">
        <v>0</v>
      </c>
      <c r="X136" s="24">
        <v>0</v>
      </c>
      <c r="Y136" s="24">
        <v>0</v>
      </c>
      <c r="Z136" s="24">
        <v>0</v>
      </c>
      <c r="AA136" s="24">
        <v>0</v>
      </c>
      <c r="AB136" s="24">
        <v>3</v>
      </c>
      <c r="AC136" s="24">
        <v>0</v>
      </c>
      <c r="AD136" s="24">
        <v>0</v>
      </c>
      <c r="AE136" s="24">
        <v>0</v>
      </c>
      <c r="AF136" s="24">
        <v>0</v>
      </c>
      <c r="AG136" s="24">
        <v>0</v>
      </c>
      <c r="AH136" s="24">
        <v>0</v>
      </c>
      <c r="AI136" s="24">
        <v>0</v>
      </c>
      <c r="AJ136" s="24">
        <v>0</v>
      </c>
      <c r="AK136" s="24">
        <v>0</v>
      </c>
      <c r="AL136" s="24">
        <v>12.5</v>
      </c>
      <c r="AM136" s="24">
        <v>0</v>
      </c>
      <c r="AN136" s="24">
        <v>0</v>
      </c>
      <c r="AO136" s="24">
        <v>0</v>
      </c>
      <c r="AP136" s="24">
        <v>0</v>
      </c>
      <c r="AR136" s="24"/>
    </row>
    <row r="137" spans="1:44" x14ac:dyDescent="0.25">
      <c r="A137" s="56">
        <v>2149</v>
      </c>
      <c r="B137" t="s">
        <v>684</v>
      </c>
      <c r="C137" s="24">
        <v>1</v>
      </c>
      <c r="D137" s="24">
        <v>0</v>
      </c>
      <c r="E137" s="24">
        <v>0</v>
      </c>
      <c r="F137" s="24">
        <v>0</v>
      </c>
      <c r="G137" s="24">
        <v>0</v>
      </c>
      <c r="H137" s="24">
        <v>0</v>
      </c>
      <c r="I137" s="24">
        <v>0</v>
      </c>
      <c r="J137" s="24">
        <v>2</v>
      </c>
      <c r="K137" s="24">
        <v>0</v>
      </c>
      <c r="L137" s="24">
        <v>0</v>
      </c>
      <c r="M137" s="24">
        <v>3</v>
      </c>
      <c r="O137" s="56">
        <v>2149</v>
      </c>
      <c r="P137" t="s">
        <v>684</v>
      </c>
      <c r="Q137" s="24">
        <v>2</v>
      </c>
      <c r="R137" s="24">
        <v>0</v>
      </c>
      <c r="S137" s="24">
        <v>1</v>
      </c>
      <c r="T137" s="24">
        <v>0</v>
      </c>
      <c r="U137" s="24">
        <v>0</v>
      </c>
      <c r="V137" s="24">
        <v>0</v>
      </c>
      <c r="W137" s="24">
        <v>0</v>
      </c>
      <c r="X137" s="24">
        <v>0</v>
      </c>
      <c r="Y137" s="24">
        <v>0</v>
      </c>
      <c r="Z137" s="24">
        <v>0</v>
      </c>
      <c r="AA137" s="24">
        <v>0</v>
      </c>
      <c r="AB137" s="24">
        <v>0</v>
      </c>
      <c r="AC137" s="24">
        <v>0</v>
      </c>
      <c r="AD137" s="24">
        <v>0</v>
      </c>
      <c r="AE137" s="24">
        <v>0</v>
      </c>
      <c r="AF137" s="24">
        <v>0</v>
      </c>
      <c r="AG137" s="24">
        <v>0</v>
      </c>
      <c r="AH137" s="24">
        <v>0</v>
      </c>
      <c r="AI137" s="24">
        <v>0</v>
      </c>
      <c r="AJ137" s="24">
        <v>0</v>
      </c>
      <c r="AK137" s="24">
        <v>0</v>
      </c>
      <c r="AL137" s="24">
        <v>0</v>
      </c>
      <c r="AM137" s="24">
        <v>0</v>
      </c>
      <c r="AN137" s="24">
        <v>0</v>
      </c>
      <c r="AO137" s="24">
        <v>0</v>
      </c>
      <c r="AP137" s="24">
        <v>0</v>
      </c>
      <c r="AR137" s="24"/>
    </row>
    <row r="138" spans="1:44" x14ac:dyDescent="0.25">
      <c r="A138" s="56">
        <v>2166</v>
      </c>
      <c r="B138" t="s">
        <v>500</v>
      </c>
      <c r="C138" s="24">
        <v>3.5790000000000002</v>
      </c>
      <c r="D138" s="24">
        <v>0</v>
      </c>
      <c r="E138" s="24">
        <v>0</v>
      </c>
      <c r="F138" s="24">
        <v>0</v>
      </c>
      <c r="G138" s="24">
        <v>0</v>
      </c>
      <c r="H138" s="24">
        <v>0</v>
      </c>
      <c r="I138" s="24">
        <v>0</v>
      </c>
      <c r="J138" s="24">
        <v>0</v>
      </c>
      <c r="K138" s="24">
        <v>0</v>
      </c>
      <c r="L138" s="24">
        <v>0</v>
      </c>
      <c r="M138" s="24">
        <v>3.5790000000000002</v>
      </c>
      <c r="O138" s="56">
        <v>2166</v>
      </c>
      <c r="P138" t="s">
        <v>500</v>
      </c>
      <c r="Q138" s="24">
        <v>0</v>
      </c>
      <c r="R138" s="24">
        <v>0</v>
      </c>
      <c r="S138" s="24">
        <v>0</v>
      </c>
      <c r="T138" s="24">
        <v>0</v>
      </c>
      <c r="U138" s="24">
        <v>3.5790000000000002</v>
      </c>
      <c r="V138" s="24">
        <v>0</v>
      </c>
      <c r="W138" s="24">
        <v>0</v>
      </c>
      <c r="X138" s="24">
        <v>0</v>
      </c>
      <c r="Y138" s="24">
        <v>0</v>
      </c>
      <c r="Z138" s="24">
        <v>0</v>
      </c>
      <c r="AA138" s="24">
        <v>0</v>
      </c>
      <c r="AB138" s="24">
        <v>0</v>
      </c>
      <c r="AC138" s="24">
        <v>0</v>
      </c>
      <c r="AD138" s="24">
        <v>0</v>
      </c>
      <c r="AE138" s="24">
        <v>0</v>
      </c>
      <c r="AF138" s="24">
        <v>0</v>
      </c>
      <c r="AG138" s="24">
        <v>0</v>
      </c>
      <c r="AH138" s="24">
        <v>0</v>
      </c>
      <c r="AI138" s="24">
        <v>0</v>
      </c>
      <c r="AJ138" s="24">
        <v>0</v>
      </c>
      <c r="AK138" s="24">
        <v>0</v>
      </c>
      <c r="AL138" s="24">
        <v>0</v>
      </c>
      <c r="AM138" s="24">
        <v>0</v>
      </c>
      <c r="AN138" s="24">
        <v>0</v>
      </c>
      <c r="AO138" s="24">
        <v>0</v>
      </c>
      <c r="AP138" s="24">
        <v>0</v>
      </c>
      <c r="AR138" s="24"/>
    </row>
    <row r="139" spans="1:44" x14ac:dyDescent="0.25">
      <c r="A139" s="56">
        <v>2212</v>
      </c>
      <c r="B139" t="s">
        <v>486</v>
      </c>
      <c r="C139" s="24">
        <v>16.765000000000001</v>
      </c>
      <c r="D139" s="24">
        <v>3.25</v>
      </c>
      <c r="E139" s="24">
        <v>0</v>
      </c>
      <c r="F139" s="24">
        <v>0</v>
      </c>
      <c r="G139" s="24">
        <v>0</v>
      </c>
      <c r="H139" s="24">
        <v>0</v>
      </c>
      <c r="I139" s="24">
        <v>0</v>
      </c>
      <c r="J139" s="24">
        <v>0</v>
      </c>
      <c r="K139" s="24">
        <v>0</v>
      </c>
      <c r="L139" s="24">
        <v>0</v>
      </c>
      <c r="M139" s="24">
        <v>20.015000000000001</v>
      </c>
      <c r="O139" s="56">
        <v>2212</v>
      </c>
      <c r="P139" t="s">
        <v>486</v>
      </c>
      <c r="Q139" s="24">
        <v>0</v>
      </c>
      <c r="R139" s="24">
        <v>0</v>
      </c>
      <c r="S139" s="24">
        <v>0</v>
      </c>
      <c r="T139" s="24">
        <v>0</v>
      </c>
      <c r="U139" s="24">
        <v>0</v>
      </c>
      <c r="V139" s="24">
        <v>0</v>
      </c>
      <c r="W139" s="24">
        <v>0</v>
      </c>
      <c r="X139" s="24">
        <v>0</v>
      </c>
      <c r="Y139" s="24">
        <v>0</v>
      </c>
      <c r="Z139" s="24">
        <v>0</v>
      </c>
      <c r="AA139" s="24">
        <v>0</v>
      </c>
      <c r="AB139" s="24">
        <v>0</v>
      </c>
      <c r="AC139" s="24">
        <v>0</v>
      </c>
      <c r="AD139" s="24">
        <v>0</v>
      </c>
      <c r="AE139" s="24">
        <v>0</v>
      </c>
      <c r="AF139" s="24">
        <v>0</v>
      </c>
      <c r="AG139" s="24">
        <v>0</v>
      </c>
      <c r="AH139" s="24">
        <v>0</v>
      </c>
      <c r="AI139" s="24">
        <v>0</v>
      </c>
      <c r="AJ139" s="24">
        <v>0</v>
      </c>
      <c r="AK139" s="24">
        <v>0</v>
      </c>
      <c r="AL139" s="24">
        <v>0</v>
      </c>
      <c r="AM139" s="24">
        <v>0</v>
      </c>
      <c r="AN139" s="24">
        <v>20.015000000000001</v>
      </c>
      <c r="AO139" s="24">
        <v>0</v>
      </c>
      <c r="AP139" s="24">
        <v>0</v>
      </c>
      <c r="AR139" s="24"/>
    </row>
    <row r="140" spans="1:44" x14ac:dyDescent="0.25">
      <c r="A140" s="56">
        <v>2221</v>
      </c>
      <c r="B140" t="s">
        <v>512</v>
      </c>
      <c r="C140" s="24">
        <v>11.176</v>
      </c>
      <c r="D140" s="24">
        <v>0</v>
      </c>
      <c r="E140" s="24">
        <v>0</v>
      </c>
      <c r="F140" s="24">
        <v>0</v>
      </c>
      <c r="G140" s="24">
        <v>0</v>
      </c>
      <c r="H140" s="24">
        <v>0</v>
      </c>
      <c r="I140" s="24">
        <v>0</v>
      </c>
      <c r="J140" s="24">
        <v>0</v>
      </c>
      <c r="K140" s="24">
        <v>0</v>
      </c>
      <c r="L140" s="24">
        <v>0</v>
      </c>
      <c r="M140" s="24">
        <v>11.176</v>
      </c>
      <c r="O140" s="56">
        <v>2221</v>
      </c>
      <c r="P140" t="s">
        <v>512</v>
      </c>
      <c r="Q140" s="24">
        <v>0</v>
      </c>
      <c r="R140" s="24">
        <v>0</v>
      </c>
      <c r="S140" s="24">
        <v>0</v>
      </c>
      <c r="T140" s="24">
        <v>0</v>
      </c>
      <c r="U140" s="24">
        <v>0</v>
      </c>
      <c r="V140" s="24">
        <v>0</v>
      </c>
      <c r="W140" s="24">
        <v>0</v>
      </c>
      <c r="X140" s="24">
        <v>0</v>
      </c>
      <c r="Y140" s="24">
        <v>0</v>
      </c>
      <c r="Z140" s="24">
        <v>0</v>
      </c>
      <c r="AA140" s="24">
        <v>0</v>
      </c>
      <c r="AB140" s="24">
        <v>0</v>
      </c>
      <c r="AC140" s="24">
        <v>0</v>
      </c>
      <c r="AD140" s="24">
        <v>0</v>
      </c>
      <c r="AE140" s="24">
        <v>0</v>
      </c>
      <c r="AF140" s="24">
        <v>0</v>
      </c>
      <c r="AG140" s="24">
        <v>0</v>
      </c>
      <c r="AH140" s="24">
        <v>0</v>
      </c>
      <c r="AI140" s="24">
        <v>0</v>
      </c>
      <c r="AJ140" s="24">
        <v>0</v>
      </c>
      <c r="AK140" s="24">
        <v>0</v>
      </c>
      <c r="AL140" s="24">
        <v>0</v>
      </c>
      <c r="AM140" s="24">
        <v>0</v>
      </c>
      <c r="AN140" s="24">
        <v>11.176</v>
      </c>
      <c r="AO140" s="24">
        <v>0</v>
      </c>
      <c r="AP140" s="24">
        <v>0</v>
      </c>
      <c r="AR140" s="24"/>
    </row>
    <row r="141" spans="1:44" x14ac:dyDescent="0.25">
      <c r="A141" s="56">
        <v>2250</v>
      </c>
      <c r="B141" t="s">
        <v>574</v>
      </c>
      <c r="C141" s="24">
        <v>0</v>
      </c>
      <c r="D141" s="24">
        <v>0</v>
      </c>
      <c r="E141" s="24">
        <v>0</v>
      </c>
      <c r="F141" s="24">
        <v>0</v>
      </c>
      <c r="G141" s="24">
        <v>0</v>
      </c>
      <c r="H141" s="24">
        <v>0</v>
      </c>
      <c r="I141" s="24">
        <v>0</v>
      </c>
      <c r="J141" s="24">
        <v>6</v>
      </c>
      <c r="K141" s="24">
        <v>0</v>
      </c>
      <c r="L141" s="24">
        <v>0</v>
      </c>
      <c r="M141" s="24">
        <v>6</v>
      </c>
      <c r="O141" s="56">
        <v>2250</v>
      </c>
      <c r="P141" t="s">
        <v>574</v>
      </c>
      <c r="Q141" s="24">
        <v>6</v>
      </c>
      <c r="R141" s="24">
        <v>0</v>
      </c>
      <c r="S141" s="24">
        <v>0</v>
      </c>
      <c r="T141" s="24">
        <v>0</v>
      </c>
      <c r="U141" s="24">
        <v>0</v>
      </c>
      <c r="V141" s="24">
        <v>0</v>
      </c>
      <c r="W141" s="24">
        <v>0</v>
      </c>
      <c r="X141" s="24">
        <v>0</v>
      </c>
      <c r="Y141" s="24">
        <v>0</v>
      </c>
      <c r="Z141" s="24">
        <v>0</v>
      </c>
      <c r="AA141" s="24">
        <v>0</v>
      </c>
      <c r="AB141" s="24">
        <v>0</v>
      </c>
      <c r="AC141" s="24">
        <v>0</v>
      </c>
      <c r="AD141" s="24">
        <v>0</v>
      </c>
      <c r="AE141" s="24">
        <v>0</v>
      </c>
      <c r="AF141" s="24">
        <v>0</v>
      </c>
      <c r="AG141" s="24">
        <v>0</v>
      </c>
      <c r="AH141" s="24">
        <v>0</v>
      </c>
      <c r="AI141" s="24">
        <v>0</v>
      </c>
      <c r="AJ141" s="24">
        <v>0</v>
      </c>
      <c r="AK141" s="24">
        <v>0</v>
      </c>
      <c r="AL141" s="24">
        <v>0</v>
      </c>
      <c r="AM141" s="24">
        <v>0</v>
      </c>
      <c r="AN141" s="24">
        <v>0</v>
      </c>
      <c r="AO141" s="24">
        <v>0</v>
      </c>
      <c r="AP141" s="24">
        <v>0</v>
      </c>
      <c r="AR141" s="24"/>
    </row>
    <row r="142" spans="1:44" x14ac:dyDescent="0.25">
      <c r="A142" s="56">
        <v>2267</v>
      </c>
      <c r="B142" t="s">
        <v>540</v>
      </c>
      <c r="C142" s="24">
        <v>5.5880000000000001</v>
      </c>
      <c r="D142" s="24">
        <v>0</v>
      </c>
      <c r="E142" s="24">
        <v>0</v>
      </c>
      <c r="F142" s="24">
        <v>0</v>
      </c>
      <c r="G142" s="24">
        <v>0</v>
      </c>
      <c r="H142" s="24">
        <v>0</v>
      </c>
      <c r="I142" s="24">
        <v>0</v>
      </c>
      <c r="J142" s="24">
        <v>0</v>
      </c>
      <c r="K142" s="24">
        <v>0</v>
      </c>
      <c r="L142" s="24">
        <v>0</v>
      </c>
      <c r="M142" s="24">
        <v>5.5880000000000001</v>
      </c>
      <c r="O142" s="56">
        <v>2267</v>
      </c>
      <c r="P142" t="s">
        <v>540</v>
      </c>
      <c r="Q142" s="24">
        <v>0</v>
      </c>
      <c r="R142" s="24">
        <v>0</v>
      </c>
      <c r="S142" s="24">
        <v>0</v>
      </c>
      <c r="T142" s="24">
        <v>0</v>
      </c>
      <c r="U142" s="24">
        <v>0</v>
      </c>
      <c r="V142" s="24">
        <v>0</v>
      </c>
      <c r="W142" s="24">
        <v>0</v>
      </c>
      <c r="X142" s="24">
        <v>0</v>
      </c>
      <c r="Y142" s="24">
        <v>0</v>
      </c>
      <c r="Z142" s="24">
        <v>0</v>
      </c>
      <c r="AA142" s="24">
        <v>0</v>
      </c>
      <c r="AB142" s="24">
        <v>0</v>
      </c>
      <c r="AC142" s="24">
        <v>0</v>
      </c>
      <c r="AD142" s="24">
        <v>0</v>
      </c>
      <c r="AE142" s="24">
        <v>0</v>
      </c>
      <c r="AF142" s="24">
        <v>0</v>
      </c>
      <c r="AG142" s="24">
        <v>0</v>
      </c>
      <c r="AH142" s="24">
        <v>0</v>
      </c>
      <c r="AI142" s="24">
        <v>0</v>
      </c>
      <c r="AJ142" s="24">
        <v>0</v>
      </c>
      <c r="AK142" s="24">
        <v>0</v>
      </c>
      <c r="AL142" s="24">
        <v>0</v>
      </c>
      <c r="AM142" s="24">
        <v>0</v>
      </c>
      <c r="AN142" s="24">
        <v>5.5880000000000001</v>
      </c>
      <c r="AO142" s="24">
        <v>0</v>
      </c>
      <c r="AP142" s="24">
        <v>0</v>
      </c>
      <c r="AR142" s="24"/>
    </row>
    <row r="143" spans="1:44" x14ac:dyDescent="0.25">
      <c r="A143" s="56">
        <v>2310</v>
      </c>
      <c r="B143" t="s">
        <v>685</v>
      </c>
      <c r="C143" s="24">
        <v>12.4</v>
      </c>
      <c r="D143" s="24">
        <v>0</v>
      </c>
      <c r="E143" s="24">
        <v>0</v>
      </c>
      <c r="F143" s="24">
        <v>0</v>
      </c>
      <c r="G143" s="24">
        <v>0</v>
      </c>
      <c r="H143" s="24">
        <v>1</v>
      </c>
      <c r="I143" s="24">
        <v>0</v>
      </c>
      <c r="J143" s="24">
        <v>0</v>
      </c>
      <c r="K143" s="24">
        <v>0</v>
      </c>
      <c r="L143" s="24">
        <v>0</v>
      </c>
      <c r="M143" s="24">
        <v>13.4</v>
      </c>
      <c r="O143" s="56">
        <v>2310</v>
      </c>
      <c r="P143" t="s">
        <v>685</v>
      </c>
      <c r="Q143" s="24">
        <v>0</v>
      </c>
      <c r="R143" s="24">
        <v>0</v>
      </c>
      <c r="S143" s="24">
        <v>0</v>
      </c>
      <c r="T143" s="24">
        <v>0</v>
      </c>
      <c r="U143" s="24">
        <v>0</v>
      </c>
      <c r="V143" s="24">
        <v>0</v>
      </c>
      <c r="W143" s="24">
        <v>0</v>
      </c>
      <c r="X143" s="24">
        <v>0</v>
      </c>
      <c r="Y143" s="24">
        <v>0</v>
      </c>
      <c r="Z143" s="24">
        <v>0</v>
      </c>
      <c r="AA143" s="24">
        <v>0</v>
      </c>
      <c r="AB143" s="24">
        <v>0</v>
      </c>
      <c r="AC143" s="24">
        <v>0</v>
      </c>
      <c r="AD143" s="24">
        <v>0</v>
      </c>
      <c r="AE143" s="24">
        <v>0</v>
      </c>
      <c r="AF143" s="24">
        <v>0</v>
      </c>
      <c r="AG143" s="24">
        <v>0</v>
      </c>
      <c r="AH143" s="24">
        <v>0</v>
      </c>
      <c r="AI143" s="24">
        <v>0</v>
      </c>
      <c r="AJ143" s="24">
        <v>0</v>
      </c>
      <c r="AK143" s="24">
        <v>0</v>
      </c>
      <c r="AL143" s="24">
        <v>0</v>
      </c>
      <c r="AM143" s="24">
        <v>13.4</v>
      </c>
      <c r="AN143" s="24">
        <v>0</v>
      </c>
      <c r="AO143" s="24">
        <v>0</v>
      </c>
      <c r="AP143" s="24">
        <v>0</v>
      </c>
      <c r="AR143" s="24"/>
    </row>
    <row r="144" spans="1:44" x14ac:dyDescent="0.25">
      <c r="A144" s="56">
        <v>2330</v>
      </c>
      <c r="B144" t="s">
        <v>477</v>
      </c>
      <c r="C144" s="24">
        <v>0</v>
      </c>
      <c r="D144" s="24">
        <v>0</v>
      </c>
      <c r="E144" s="24">
        <v>0</v>
      </c>
      <c r="F144" s="24">
        <v>0</v>
      </c>
      <c r="G144" s="24">
        <v>0</v>
      </c>
      <c r="H144" s="24">
        <v>0</v>
      </c>
      <c r="I144" s="24">
        <v>0</v>
      </c>
      <c r="J144" s="24">
        <v>86.4</v>
      </c>
      <c r="K144" s="24">
        <v>0</v>
      </c>
      <c r="L144" s="24">
        <v>0</v>
      </c>
      <c r="M144" s="24">
        <v>86.4</v>
      </c>
      <c r="O144" s="56">
        <v>2330</v>
      </c>
      <c r="P144" t="s">
        <v>477</v>
      </c>
      <c r="Q144" s="24">
        <v>0</v>
      </c>
      <c r="R144" s="24">
        <v>0</v>
      </c>
      <c r="S144" s="24">
        <v>0</v>
      </c>
      <c r="T144" s="24">
        <v>0</v>
      </c>
      <c r="U144" s="24">
        <v>0</v>
      </c>
      <c r="V144" s="24">
        <v>0</v>
      </c>
      <c r="W144" s="24">
        <v>0</v>
      </c>
      <c r="X144" s="24">
        <v>0</v>
      </c>
      <c r="Y144" s="24">
        <v>0</v>
      </c>
      <c r="Z144" s="24">
        <v>0</v>
      </c>
      <c r="AA144" s="24">
        <v>0</v>
      </c>
      <c r="AB144" s="24">
        <v>0</v>
      </c>
      <c r="AC144" s="24">
        <v>0</v>
      </c>
      <c r="AD144" s="24">
        <v>0</v>
      </c>
      <c r="AE144" s="24">
        <v>0</v>
      </c>
      <c r="AF144" s="24">
        <v>0</v>
      </c>
      <c r="AG144" s="24">
        <v>0</v>
      </c>
      <c r="AH144" s="24">
        <v>0</v>
      </c>
      <c r="AI144" s="24">
        <v>0</v>
      </c>
      <c r="AJ144" s="24">
        <v>0</v>
      </c>
      <c r="AK144" s="24">
        <v>0</v>
      </c>
      <c r="AL144" s="24">
        <v>0</v>
      </c>
      <c r="AM144" s="24">
        <v>86.4</v>
      </c>
      <c r="AN144" s="24">
        <v>0</v>
      </c>
      <c r="AO144" s="24">
        <v>0</v>
      </c>
      <c r="AP144" s="24">
        <v>0</v>
      </c>
      <c r="AR144" s="24"/>
    </row>
    <row r="145" spans="1:44" x14ac:dyDescent="0.25">
      <c r="A145" s="56">
        <v>2341</v>
      </c>
      <c r="B145" t="s">
        <v>686</v>
      </c>
      <c r="C145" s="24">
        <v>0</v>
      </c>
      <c r="D145" s="24">
        <v>0</v>
      </c>
      <c r="E145" s="24">
        <v>0</v>
      </c>
      <c r="F145" s="24">
        <v>0</v>
      </c>
      <c r="G145" s="24">
        <v>0</v>
      </c>
      <c r="H145" s="24">
        <v>0</v>
      </c>
      <c r="I145" s="24">
        <v>0</v>
      </c>
      <c r="J145" s="24">
        <v>13</v>
      </c>
      <c r="K145" s="24">
        <v>0</v>
      </c>
      <c r="L145" s="24">
        <v>0</v>
      </c>
      <c r="M145" s="24">
        <v>13</v>
      </c>
      <c r="O145" s="56">
        <v>2341</v>
      </c>
      <c r="P145" t="s">
        <v>686</v>
      </c>
      <c r="Q145" s="24">
        <v>0</v>
      </c>
      <c r="R145" s="24">
        <v>0</v>
      </c>
      <c r="S145" s="24">
        <v>0</v>
      </c>
      <c r="T145" s="24">
        <v>0</v>
      </c>
      <c r="U145" s="24">
        <v>0</v>
      </c>
      <c r="V145" s="24">
        <v>0</v>
      </c>
      <c r="W145" s="24">
        <v>0</v>
      </c>
      <c r="X145" s="24">
        <v>0</v>
      </c>
      <c r="Y145" s="24">
        <v>0</v>
      </c>
      <c r="Z145" s="24">
        <v>0</v>
      </c>
      <c r="AA145" s="24">
        <v>0</v>
      </c>
      <c r="AB145" s="24">
        <v>0</v>
      </c>
      <c r="AC145" s="24">
        <v>0</v>
      </c>
      <c r="AD145" s="24">
        <v>0</v>
      </c>
      <c r="AE145" s="24">
        <v>0</v>
      </c>
      <c r="AF145" s="24">
        <v>0</v>
      </c>
      <c r="AG145" s="24">
        <v>0</v>
      </c>
      <c r="AH145" s="24">
        <v>0</v>
      </c>
      <c r="AI145" s="24">
        <v>0</v>
      </c>
      <c r="AJ145" s="24">
        <v>0</v>
      </c>
      <c r="AK145" s="24">
        <v>0</v>
      </c>
      <c r="AL145" s="24">
        <v>0</v>
      </c>
      <c r="AM145" s="24">
        <v>13</v>
      </c>
      <c r="AN145" s="24">
        <v>0</v>
      </c>
      <c r="AO145" s="24">
        <v>0</v>
      </c>
      <c r="AP145" s="24">
        <v>0</v>
      </c>
      <c r="AR145" s="24"/>
    </row>
    <row r="146" spans="1:44" x14ac:dyDescent="0.25">
      <c r="A146" s="56">
        <v>2353</v>
      </c>
      <c r="B146" t="s">
        <v>484</v>
      </c>
      <c r="C146" s="24">
        <v>0</v>
      </c>
      <c r="D146" s="24">
        <v>6.625</v>
      </c>
      <c r="E146" s="24">
        <v>0</v>
      </c>
      <c r="F146" s="24">
        <v>0</v>
      </c>
      <c r="G146" s="24">
        <v>4.4290000000000003</v>
      </c>
      <c r="H146" s="24">
        <v>0</v>
      </c>
      <c r="I146" s="24">
        <v>0</v>
      </c>
      <c r="J146" s="24">
        <v>34.4</v>
      </c>
      <c r="K146" s="24">
        <v>2.556</v>
      </c>
      <c r="L146" s="24">
        <v>16.792000000000002</v>
      </c>
      <c r="M146" s="24">
        <v>64.801000000000002</v>
      </c>
      <c r="O146" s="56">
        <v>2353</v>
      </c>
      <c r="P146" t="s">
        <v>484</v>
      </c>
      <c r="Q146" s="24">
        <v>0</v>
      </c>
      <c r="R146" s="24">
        <v>0</v>
      </c>
      <c r="S146" s="24">
        <v>0</v>
      </c>
      <c r="T146" s="24">
        <v>0</v>
      </c>
      <c r="U146" s="24">
        <v>0</v>
      </c>
      <c r="V146" s="24">
        <v>0</v>
      </c>
      <c r="W146" s="24">
        <v>0</v>
      </c>
      <c r="X146" s="24">
        <v>0</v>
      </c>
      <c r="Y146" s="24">
        <v>0</v>
      </c>
      <c r="Z146" s="24">
        <v>0</v>
      </c>
      <c r="AA146" s="24">
        <v>0</v>
      </c>
      <c r="AB146" s="24">
        <v>0</v>
      </c>
      <c r="AC146" s="24">
        <v>0</v>
      </c>
      <c r="AD146" s="24">
        <v>0</v>
      </c>
      <c r="AE146" s="24">
        <v>0</v>
      </c>
      <c r="AF146" s="24">
        <v>0</v>
      </c>
      <c r="AG146" s="24">
        <v>0</v>
      </c>
      <c r="AH146" s="24">
        <v>0</v>
      </c>
      <c r="AI146" s="24">
        <v>0</v>
      </c>
      <c r="AJ146" s="24">
        <v>0</v>
      </c>
      <c r="AK146" s="24">
        <v>0</v>
      </c>
      <c r="AL146" s="24">
        <v>0</v>
      </c>
      <c r="AM146" s="24">
        <v>64.801000000000002</v>
      </c>
      <c r="AN146" s="24">
        <v>0</v>
      </c>
      <c r="AO146" s="24">
        <v>0</v>
      </c>
      <c r="AP146" s="24">
        <v>0</v>
      </c>
      <c r="AR146" s="24"/>
    </row>
    <row r="147" spans="1:44" x14ac:dyDescent="0.25">
      <c r="A147" s="56">
        <v>2356</v>
      </c>
      <c r="B147" t="s">
        <v>536</v>
      </c>
      <c r="C147" s="24">
        <v>0</v>
      </c>
      <c r="D147" s="24">
        <v>0</v>
      </c>
      <c r="E147" s="24">
        <v>0</v>
      </c>
      <c r="F147" s="24">
        <v>0</v>
      </c>
      <c r="G147" s="24">
        <v>0</v>
      </c>
      <c r="H147" s="24">
        <v>0</v>
      </c>
      <c r="I147" s="24">
        <v>0</v>
      </c>
      <c r="J147" s="24">
        <v>2.3330000000000002</v>
      </c>
      <c r="K147" s="24">
        <v>0</v>
      </c>
      <c r="L147" s="24">
        <v>0</v>
      </c>
      <c r="M147" s="24">
        <v>2.3330000000000002</v>
      </c>
      <c r="O147" s="56">
        <v>2356</v>
      </c>
      <c r="P147" t="s">
        <v>536</v>
      </c>
      <c r="Q147" s="24">
        <v>0</v>
      </c>
      <c r="R147" s="24">
        <v>0</v>
      </c>
      <c r="S147" s="24">
        <v>0</v>
      </c>
      <c r="T147" s="24">
        <v>0</v>
      </c>
      <c r="U147" s="24">
        <v>0</v>
      </c>
      <c r="V147" s="24">
        <v>0</v>
      </c>
      <c r="W147" s="24">
        <v>0</v>
      </c>
      <c r="X147" s="24">
        <v>0</v>
      </c>
      <c r="Y147" s="24">
        <v>0</v>
      </c>
      <c r="Z147" s="24">
        <v>0</v>
      </c>
      <c r="AA147" s="24">
        <v>0</v>
      </c>
      <c r="AB147" s="24">
        <v>0</v>
      </c>
      <c r="AC147" s="24">
        <v>0</v>
      </c>
      <c r="AD147" s="24">
        <v>0</v>
      </c>
      <c r="AE147" s="24">
        <v>0</v>
      </c>
      <c r="AF147" s="24">
        <v>0</v>
      </c>
      <c r="AG147" s="24">
        <v>0</v>
      </c>
      <c r="AH147" s="24">
        <v>0</v>
      </c>
      <c r="AI147" s="24">
        <v>0</v>
      </c>
      <c r="AJ147" s="24">
        <v>0</v>
      </c>
      <c r="AK147" s="24">
        <v>0</v>
      </c>
      <c r="AL147" s="24">
        <v>0</v>
      </c>
      <c r="AM147" s="24">
        <v>2.3330000000000002</v>
      </c>
      <c r="AN147" s="24">
        <v>0</v>
      </c>
      <c r="AO147" s="24">
        <v>0</v>
      </c>
      <c r="AP147" s="24">
        <v>0</v>
      </c>
      <c r="AR147" s="24"/>
    </row>
    <row r="148" spans="1:44" x14ac:dyDescent="0.25">
      <c r="A148" s="56">
        <v>2411</v>
      </c>
      <c r="B148" t="s">
        <v>487</v>
      </c>
      <c r="C148" s="24">
        <v>0</v>
      </c>
      <c r="D148" s="24">
        <v>0</v>
      </c>
      <c r="E148" s="24">
        <v>0</v>
      </c>
      <c r="F148" s="24">
        <v>0</v>
      </c>
      <c r="G148" s="24">
        <v>0</v>
      </c>
      <c r="H148" s="24">
        <v>0</v>
      </c>
      <c r="I148" s="24">
        <v>0</v>
      </c>
      <c r="J148" s="24">
        <v>4.3330000000000002</v>
      </c>
      <c r="K148" s="24">
        <v>0</v>
      </c>
      <c r="L148" s="24">
        <v>0</v>
      </c>
      <c r="M148" s="24">
        <v>4.3330000000000002</v>
      </c>
      <c r="O148" s="56">
        <v>2411</v>
      </c>
      <c r="P148" t="s">
        <v>487</v>
      </c>
      <c r="Q148" s="24">
        <v>2</v>
      </c>
      <c r="R148" s="24">
        <v>0</v>
      </c>
      <c r="S148" s="24">
        <v>0</v>
      </c>
      <c r="T148" s="24">
        <v>0</v>
      </c>
      <c r="U148" s="24">
        <v>0</v>
      </c>
      <c r="V148" s="24">
        <v>0</v>
      </c>
      <c r="W148" s="24">
        <v>0</v>
      </c>
      <c r="X148" s="24">
        <v>0</v>
      </c>
      <c r="Y148" s="24">
        <v>0</v>
      </c>
      <c r="Z148" s="24">
        <v>0</v>
      </c>
      <c r="AA148" s="24">
        <v>0</v>
      </c>
      <c r="AB148" s="24">
        <v>0</v>
      </c>
      <c r="AC148" s="24">
        <v>0</v>
      </c>
      <c r="AD148" s="24">
        <v>0</v>
      </c>
      <c r="AE148" s="24">
        <v>0</v>
      </c>
      <c r="AF148" s="24">
        <v>0</v>
      </c>
      <c r="AG148" s="24">
        <v>0</v>
      </c>
      <c r="AH148" s="24">
        <v>0</v>
      </c>
      <c r="AI148" s="24">
        <v>0</v>
      </c>
      <c r="AJ148" s="24">
        <v>0</v>
      </c>
      <c r="AK148" s="24">
        <v>0</v>
      </c>
      <c r="AL148" s="24">
        <v>0</v>
      </c>
      <c r="AM148" s="24">
        <v>2.3330000000000002</v>
      </c>
      <c r="AN148" s="24">
        <v>0</v>
      </c>
      <c r="AO148" s="24">
        <v>0</v>
      </c>
      <c r="AP148" s="24">
        <v>0</v>
      </c>
      <c r="AR148" s="24"/>
    </row>
    <row r="149" spans="1:44" x14ac:dyDescent="0.25">
      <c r="A149" s="56">
        <v>2412</v>
      </c>
      <c r="B149" t="s">
        <v>595</v>
      </c>
      <c r="C149" s="24">
        <v>1.875</v>
      </c>
      <c r="D149" s="24">
        <v>0</v>
      </c>
      <c r="E149" s="24">
        <v>0</v>
      </c>
      <c r="F149" s="24">
        <v>0</v>
      </c>
      <c r="G149" s="24">
        <v>0</v>
      </c>
      <c r="H149" s="24">
        <v>0</v>
      </c>
      <c r="I149" s="24">
        <v>0</v>
      </c>
      <c r="J149" s="24">
        <v>0</v>
      </c>
      <c r="K149" s="24">
        <v>0</v>
      </c>
      <c r="L149" s="24">
        <v>0</v>
      </c>
      <c r="M149" s="24">
        <v>1.875</v>
      </c>
      <c r="O149" s="56">
        <v>2412</v>
      </c>
      <c r="P149" t="s">
        <v>595</v>
      </c>
      <c r="Q149" s="24">
        <v>0</v>
      </c>
      <c r="R149" s="24">
        <v>0</v>
      </c>
      <c r="S149" s="24">
        <v>0</v>
      </c>
      <c r="T149" s="24">
        <v>0</v>
      </c>
      <c r="U149" s="24">
        <v>0</v>
      </c>
      <c r="V149" s="24">
        <v>0</v>
      </c>
      <c r="W149" s="24">
        <v>0</v>
      </c>
      <c r="X149" s="24">
        <v>0</v>
      </c>
      <c r="Y149" s="24">
        <v>0</v>
      </c>
      <c r="Z149" s="24">
        <v>0</v>
      </c>
      <c r="AA149" s="24">
        <v>0</v>
      </c>
      <c r="AB149" s="24">
        <v>0</v>
      </c>
      <c r="AC149" s="24">
        <v>0</v>
      </c>
      <c r="AD149" s="24">
        <v>0</v>
      </c>
      <c r="AE149" s="24">
        <v>0</v>
      </c>
      <c r="AF149" s="24">
        <v>0</v>
      </c>
      <c r="AG149" s="24">
        <v>1.875</v>
      </c>
      <c r="AH149" s="24">
        <v>0</v>
      </c>
      <c r="AI149" s="24">
        <v>0</v>
      </c>
      <c r="AJ149" s="24">
        <v>0</v>
      </c>
      <c r="AK149" s="24">
        <v>0</v>
      </c>
      <c r="AL149" s="24">
        <v>0</v>
      </c>
      <c r="AM149" s="24">
        <v>0</v>
      </c>
      <c r="AN149" s="24">
        <v>0</v>
      </c>
      <c r="AO149" s="24">
        <v>0</v>
      </c>
      <c r="AP149" s="24">
        <v>0</v>
      </c>
      <c r="AR149" s="24"/>
    </row>
    <row r="150" spans="1:44" x14ac:dyDescent="0.25">
      <c r="A150" s="56">
        <v>2413</v>
      </c>
      <c r="B150" t="s">
        <v>511</v>
      </c>
      <c r="C150" s="24">
        <v>0</v>
      </c>
      <c r="D150" s="24">
        <v>0</v>
      </c>
      <c r="E150" s="24">
        <v>0</v>
      </c>
      <c r="F150" s="24">
        <v>0</v>
      </c>
      <c r="G150" s="24">
        <v>0</v>
      </c>
      <c r="H150" s="24">
        <v>0</v>
      </c>
      <c r="I150" s="24">
        <v>0</v>
      </c>
      <c r="J150" s="24">
        <v>2.6669999999999998</v>
      </c>
      <c r="K150" s="24">
        <v>0</v>
      </c>
      <c r="L150" s="24">
        <v>0</v>
      </c>
      <c r="M150" s="24">
        <v>2.6669999999999998</v>
      </c>
      <c r="O150" s="56">
        <v>2413</v>
      </c>
      <c r="P150" t="s">
        <v>511</v>
      </c>
      <c r="Q150" s="24">
        <v>0</v>
      </c>
      <c r="R150" s="24">
        <v>0</v>
      </c>
      <c r="S150" s="24">
        <v>2.6669999999999998</v>
      </c>
      <c r="T150" s="24">
        <v>0</v>
      </c>
      <c r="U150" s="24">
        <v>0</v>
      </c>
      <c r="V150" s="24">
        <v>0</v>
      </c>
      <c r="W150" s="24">
        <v>0</v>
      </c>
      <c r="X150" s="24">
        <v>0</v>
      </c>
      <c r="Y150" s="24">
        <v>0</v>
      </c>
      <c r="Z150" s="24">
        <v>0</v>
      </c>
      <c r="AA150" s="24">
        <v>0</v>
      </c>
      <c r="AB150" s="24">
        <v>0</v>
      </c>
      <c r="AC150" s="24">
        <v>0</v>
      </c>
      <c r="AD150" s="24">
        <v>0</v>
      </c>
      <c r="AE150" s="24">
        <v>0</v>
      </c>
      <c r="AF150" s="24">
        <v>0</v>
      </c>
      <c r="AG150" s="24">
        <v>0</v>
      </c>
      <c r="AH150" s="24">
        <v>0</v>
      </c>
      <c r="AI150" s="24">
        <v>0</v>
      </c>
      <c r="AJ150" s="24">
        <v>0</v>
      </c>
      <c r="AK150" s="24">
        <v>0</v>
      </c>
      <c r="AL150" s="24">
        <v>0</v>
      </c>
      <c r="AM150" s="24">
        <v>0</v>
      </c>
      <c r="AN150" s="24">
        <v>0</v>
      </c>
      <c r="AO150" s="24">
        <v>0</v>
      </c>
      <c r="AP150" s="24">
        <v>0</v>
      </c>
      <c r="AR150" s="24"/>
    </row>
    <row r="151" spans="1:44" x14ac:dyDescent="0.25">
      <c r="A151" s="56">
        <v>2421</v>
      </c>
      <c r="B151" t="s">
        <v>687</v>
      </c>
      <c r="C151" s="24">
        <v>0</v>
      </c>
      <c r="D151" s="24">
        <v>1</v>
      </c>
      <c r="E151" s="24">
        <v>0</v>
      </c>
      <c r="F151" s="24">
        <v>0</v>
      </c>
      <c r="G151" s="24">
        <v>0</v>
      </c>
      <c r="H151" s="24">
        <v>0</v>
      </c>
      <c r="I151" s="24">
        <v>0</v>
      </c>
      <c r="J151" s="24">
        <v>0</v>
      </c>
      <c r="K151" s="24">
        <v>0</v>
      </c>
      <c r="L151" s="24">
        <v>0</v>
      </c>
      <c r="M151" s="24">
        <v>1</v>
      </c>
      <c r="O151" s="56">
        <v>2421</v>
      </c>
      <c r="P151" t="s">
        <v>687</v>
      </c>
      <c r="Q151" s="24">
        <v>0</v>
      </c>
      <c r="R151" s="24">
        <v>0</v>
      </c>
      <c r="S151" s="24">
        <v>0</v>
      </c>
      <c r="T151" s="24">
        <v>0</v>
      </c>
      <c r="U151" s="24">
        <v>0</v>
      </c>
      <c r="V151" s="24">
        <v>1</v>
      </c>
      <c r="W151" s="24">
        <v>0</v>
      </c>
      <c r="X151" s="24">
        <v>0</v>
      </c>
      <c r="Y151" s="24">
        <v>0</v>
      </c>
      <c r="Z151" s="24">
        <v>0</v>
      </c>
      <c r="AA151" s="24">
        <v>0</v>
      </c>
      <c r="AB151" s="24">
        <v>0</v>
      </c>
      <c r="AC151" s="24">
        <v>0</v>
      </c>
      <c r="AD151" s="24">
        <v>0</v>
      </c>
      <c r="AE151" s="24">
        <v>0</v>
      </c>
      <c r="AF151" s="24">
        <v>0</v>
      </c>
      <c r="AG151" s="24">
        <v>0</v>
      </c>
      <c r="AH151" s="24">
        <v>0</v>
      </c>
      <c r="AI151" s="24">
        <v>0</v>
      </c>
      <c r="AJ151" s="24">
        <v>0</v>
      </c>
      <c r="AK151" s="24">
        <v>0</v>
      </c>
      <c r="AL151" s="24">
        <v>0</v>
      </c>
      <c r="AM151" s="24">
        <v>0</v>
      </c>
      <c r="AN151" s="24">
        <v>0</v>
      </c>
      <c r="AO151" s="24">
        <v>0</v>
      </c>
      <c r="AP151" s="24">
        <v>0</v>
      </c>
      <c r="AR151" s="24"/>
    </row>
    <row r="152" spans="1:44" x14ac:dyDescent="0.25">
      <c r="A152" s="56">
        <v>2431</v>
      </c>
      <c r="B152" t="s">
        <v>503</v>
      </c>
      <c r="C152" s="24">
        <v>13.635999999999999</v>
      </c>
      <c r="D152" s="24">
        <v>0</v>
      </c>
      <c r="E152" s="24">
        <v>0</v>
      </c>
      <c r="F152" s="24">
        <v>0</v>
      </c>
      <c r="G152" s="24">
        <v>0</v>
      </c>
      <c r="H152" s="24">
        <v>0</v>
      </c>
      <c r="I152" s="24">
        <v>0</v>
      </c>
      <c r="J152" s="24">
        <v>0</v>
      </c>
      <c r="K152" s="24">
        <v>0</v>
      </c>
      <c r="L152" s="24">
        <v>0</v>
      </c>
      <c r="M152" s="24">
        <v>13.635999999999999</v>
      </c>
      <c r="O152" s="56">
        <v>2431</v>
      </c>
      <c r="P152" t="s">
        <v>503</v>
      </c>
      <c r="Q152" s="24">
        <v>0</v>
      </c>
      <c r="R152" s="24">
        <v>0</v>
      </c>
      <c r="S152" s="24">
        <v>0</v>
      </c>
      <c r="T152" s="24">
        <v>0</v>
      </c>
      <c r="U152" s="24">
        <v>0</v>
      </c>
      <c r="V152" s="24">
        <v>0</v>
      </c>
      <c r="W152" s="24">
        <v>0</v>
      </c>
      <c r="X152" s="24">
        <v>0</v>
      </c>
      <c r="Y152" s="24">
        <v>0</v>
      </c>
      <c r="Z152" s="24">
        <v>0</v>
      </c>
      <c r="AA152" s="24">
        <v>0</v>
      </c>
      <c r="AB152" s="24">
        <v>0</v>
      </c>
      <c r="AC152" s="24">
        <v>0</v>
      </c>
      <c r="AD152" s="24">
        <v>0</v>
      </c>
      <c r="AE152" s="24">
        <v>0</v>
      </c>
      <c r="AF152" s="24">
        <v>0</v>
      </c>
      <c r="AG152" s="24">
        <v>0</v>
      </c>
      <c r="AH152" s="24">
        <v>0</v>
      </c>
      <c r="AI152" s="24">
        <v>0</v>
      </c>
      <c r="AJ152" s="24">
        <v>0</v>
      </c>
      <c r="AK152" s="24">
        <v>13.635999999999999</v>
      </c>
      <c r="AL152" s="24">
        <v>0</v>
      </c>
      <c r="AM152" s="24">
        <v>0</v>
      </c>
      <c r="AN152" s="24">
        <v>0</v>
      </c>
      <c r="AO152" s="24">
        <v>0</v>
      </c>
      <c r="AP152" s="24">
        <v>0</v>
      </c>
      <c r="AR152" s="24"/>
    </row>
    <row r="153" spans="1:44" x14ac:dyDescent="0.25">
      <c r="A153" s="56">
        <v>2512</v>
      </c>
      <c r="B153" t="s">
        <v>517</v>
      </c>
      <c r="C153" s="24">
        <v>46.125</v>
      </c>
      <c r="D153" s="24">
        <v>0</v>
      </c>
      <c r="E153" s="24">
        <v>0</v>
      </c>
      <c r="F153" s="24">
        <v>0</v>
      </c>
      <c r="G153" s="24">
        <v>0</v>
      </c>
      <c r="H153" s="24">
        <v>0</v>
      </c>
      <c r="I153" s="24">
        <v>0</v>
      </c>
      <c r="J153" s="24">
        <v>0</v>
      </c>
      <c r="K153" s="24">
        <v>0</v>
      </c>
      <c r="L153" s="24">
        <v>0</v>
      </c>
      <c r="M153" s="24">
        <v>46.125</v>
      </c>
      <c r="O153" s="56">
        <v>2512</v>
      </c>
      <c r="P153" t="s">
        <v>517</v>
      </c>
      <c r="Q153" s="24">
        <v>0</v>
      </c>
      <c r="R153" s="24">
        <v>0</v>
      </c>
      <c r="S153" s="24">
        <v>0</v>
      </c>
      <c r="T153" s="24">
        <v>0</v>
      </c>
      <c r="U153" s="24">
        <v>0</v>
      </c>
      <c r="V153" s="24">
        <v>0</v>
      </c>
      <c r="W153" s="24">
        <v>0</v>
      </c>
      <c r="X153" s="24">
        <v>0</v>
      </c>
      <c r="Y153" s="24">
        <v>0</v>
      </c>
      <c r="Z153" s="24">
        <v>0</v>
      </c>
      <c r="AA153" s="24">
        <v>0</v>
      </c>
      <c r="AB153" s="24">
        <v>0</v>
      </c>
      <c r="AC153" s="24">
        <v>0</v>
      </c>
      <c r="AD153" s="24">
        <v>0</v>
      </c>
      <c r="AE153" s="24">
        <v>0</v>
      </c>
      <c r="AF153" s="24">
        <v>0</v>
      </c>
      <c r="AG153" s="24">
        <v>0</v>
      </c>
      <c r="AH153" s="24">
        <v>0</v>
      </c>
      <c r="AI153" s="24">
        <v>0</v>
      </c>
      <c r="AJ153" s="24">
        <v>0</v>
      </c>
      <c r="AK153" s="24">
        <v>0</v>
      </c>
      <c r="AL153" s="24">
        <v>46.125</v>
      </c>
      <c r="AM153" s="24">
        <v>0</v>
      </c>
      <c r="AN153" s="24">
        <v>0</v>
      </c>
      <c r="AO153" s="24">
        <v>0</v>
      </c>
      <c r="AP153" s="24">
        <v>0</v>
      </c>
      <c r="AR153" s="24"/>
    </row>
    <row r="154" spans="1:44" x14ac:dyDescent="0.25">
      <c r="A154" s="56">
        <v>2519</v>
      </c>
      <c r="B154" t="s">
        <v>688</v>
      </c>
      <c r="C154" s="24">
        <v>12.5</v>
      </c>
      <c r="D154" s="24">
        <v>0</v>
      </c>
      <c r="E154" s="24">
        <v>0</v>
      </c>
      <c r="F154" s="24">
        <v>0</v>
      </c>
      <c r="G154" s="24">
        <v>0</v>
      </c>
      <c r="H154" s="24">
        <v>0</v>
      </c>
      <c r="I154" s="24">
        <v>0</v>
      </c>
      <c r="J154" s="24">
        <v>0</v>
      </c>
      <c r="K154" s="24">
        <v>0</v>
      </c>
      <c r="L154" s="24">
        <v>0</v>
      </c>
      <c r="M154" s="24">
        <v>12.5</v>
      </c>
      <c r="O154" s="56">
        <v>2519</v>
      </c>
      <c r="P154" t="s">
        <v>688</v>
      </c>
      <c r="Q154" s="24">
        <v>0</v>
      </c>
      <c r="R154" s="24">
        <v>0</v>
      </c>
      <c r="S154" s="24">
        <v>0</v>
      </c>
      <c r="T154" s="24">
        <v>0</v>
      </c>
      <c r="U154" s="24">
        <v>0</v>
      </c>
      <c r="V154" s="24">
        <v>0</v>
      </c>
      <c r="W154" s="24">
        <v>0</v>
      </c>
      <c r="X154" s="24">
        <v>0</v>
      </c>
      <c r="Y154" s="24">
        <v>0</v>
      </c>
      <c r="Z154" s="24">
        <v>0</v>
      </c>
      <c r="AA154" s="24">
        <v>0</v>
      </c>
      <c r="AB154" s="24">
        <v>0</v>
      </c>
      <c r="AC154" s="24">
        <v>0</v>
      </c>
      <c r="AD154" s="24">
        <v>0</v>
      </c>
      <c r="AE154" s="24">
        <v>0</v>
      </c>
      <c r="AF154" s="24">
        <v>0</v>
      </c>
      <c r="AG154" s="24">
        <v>0</v>
      </c>
      <c r="AH154" s="24">
        <v>0</v>
      </c>
      <c r="AI154" s="24">
        <v>0</v>
      </c>
      <c r="AJ154" s="24">
        <v>0</v>
      </c>
      <c r="AK154" s="24">
        <v>0</v>
      </c>
      <c r="AL154" s="24">
        <v>12.5</v>
      </c>
      <c r="AM154" s="24">
        <v>0</v>
      </c>
      <c r="AN154" s="24">
        <v>0</v>
      </c>
      <c r="AO154" s="24">
        <v>0</v>
      </c>
      <c r="AP154" s="24">
        <v>0</v>
      </c>
      <c r="AR154" s="24"/>
    </row>
    <row r="155" spans="1:44" x14ac:dyDescent="0.25">
      <c r="A155" s="56">
        <v>2642</v>
      </c>
      <c r="B155" t="s">
        <v>489</v>
      </c>
      <c r="C155" s="24">
        <v>0</v>
      </c>
      <c r="D155" s="24">
        <v>0</v>
      </c>
      <c r="E155" s="24">
        <v>0</v>
      </c>
      <c r="F155" s="24">
        <v>0</v>
      </c>
      <c r="G155" s="24">
        <v>0</v>
      </c>
      <c r="H155" s="24">
        <v>0</v>
      </c>
      <c r="I155" s="24">
        <v>0</v>
      </c>
      <c r="J155" s="24">
        <v>0</v>
      </c>
      <c r="K155" s="24">
        <v>3.5</v>
      </c>
      <c r="L155" s="24">
        <v>0</v>
      </c>
      <c r="M155" s="24">
        <v>3.5</v>
      </c>
      <c r="O155" s="56">
        <v>2642</v>
      </c>
      <c r="P155" t="s">
        <v>489</v>
      </c>
      <c r="Q155" s="24">
        <v>0</v>
      </c>
      <c r="R155" s="24">
        <v>0</v>
      </c>
      <c r="S155" s="24">
        <v>0</v>
      </c>
      <c r="T155" s="24">
        <v>0</v>
      </c>
      <c r="U155" s="24">
        <v>0</v>
      </c>
      <c r="V155" s="24">
        <v>0</v>
      </c>
      <c r="W155" s="24">
        <v>0</v>
      </c>
      <c r="X155" s="24">
        <v>0</v>
      </c>
      <c r="Y155" s="24">
        <v>0</v>
      </c>
      <c r="Z155" s="24">
        <v>0</v>
      </c>
      <c r="AA155" s="24">
        <v>0</v>
      </c>
      <c r="AB155" s="24">
        <v>0</v>
      </c>
      <c r="AC155" s="24">
        <v>0</v>
      </c>
      <c r="AD155" s="24">
        <v>0</v>
      </c>
      <c r="AE155" s="24">
        <v>0</v>
      </c>
      <c r="AF155" s="24">
        <v>0</v>
      </c>
      <c r="AG155" s="24">
        <v>0</v>
      </c>
      <c r="AH155" s="24">
        <v>0</v>
      </c>
      <c r="AI155" s="24">
        <v>0</v>
      </c>
      <c r="AJ155" s="24">
        <v>0</v>
      </c>
      <c r="AK155" s="24">
        <v>0</v>
      </c>
      <c r="AL155" s="24">
        <v>0</v>
      </c>
      <c r="AM155" s="24">
        <v>0</v>
      </c>
      <c r="AN155" s="24">
        <v>0</v>
      </c>
      <c r="AO155" s="24">
        <v>3.5</v>
      </c>
      <c r="AP155" s="24">
        <v>0</v>
      </c>
      <c r="AR155" s="24"/>
    </row>
    <row r="156" spans="1:44" x14ac:dyDescent="0.25">
      <c r="A156" s="56">
        <v>2643</v>
      </c>
      <c r="B156" t="s">
        <v>623</v>
      </c>
      <c r="C156" s="24">
        <v>0</v>
      </c>
      <c r="D156" s="24">
        <v>0</v>
      </c>
      <c r="E156" s="24">
        <v>0</v>
      </c>
      <c r="F156" s="24">
        <v>0</v>
      </c>
      <c r="G156" s="24">
        <v>7.5</v>
      </c>
      <c r="H156" s="24">
        <v>0</v>
      </c>
      <c r="I156" s="24">
        <v>0</v>
      </c>
      <c r="J156" s="24">
        <v>0</v>
      </c>
      <c r="K156" s="24">
        <v>0</v>
      </c>
      <c r="L156" s="24">
        <v>0</v>
      </c>
      <c r="M156" s="24">
        <v>7.5</v>
      </c>
      <c r="O156" s="56">
        <v>2643</v>
      </c>
      <c r="P156" t="s">
        <v>623</v>
      </c>
      <c r="Q156" s="24">
        <v>0</v>
      </c>
      <c r="R156" s="24">
        <v>0</v>
      </c>
      <c r="S156" s="24">
        <v>0</v>
      </c>
      <c r="T156" s="24">
        <v>0</v>
      </c>
      <c r="U156" s="24">
        <v>0</v>
      </c>
      <c r="V156" s="24">
        <v>0</v>
      </c>
      <c r="W156" s="24">
        <v>0</v>
      </c>
      <c r="X156" s="24">
        <v>0</v>
      </c>
      <c r="Y156" s="24">
        <v>0</v>
      </c>
      <c r="Z156" s="24">
        <v>0</v>
      </c>
      <c r="AA156" s="24">
        <v>0</v>
      </c>
      <c r="AB156" s="24">
        <v>0</v>
      </c>
      <c r="AC156" s="24">
        <v>0</v>
      </c>
      <c r="AD156" s="24">
        <v>0</v>
      </c>
      <c r="AE156" s="24">
        <v>0</v>
      </c>
      <c r="AF156" s="24">
        <v>0</v>
      </c>
      <c r="AG156" s="24">
        <v>7.5</v>
      </c>
      <c r="AH156" s="24">
        <v>0</v>
      </c>
      <c r="AI156" s="24">
        <v>0</v>
      </c>
      <c r="AJ156" s="24">
        <v>0</v>
      </c>
      <c r="AK156" s="24">
        <v>0</v>
      </c>
      <c r="AL156" s="24">
        <v>0</v>
      </c>
      <c r="AM156" s="24">
        <v>0</v>
      </c>
      <c r="AN156" s="24">
        <v>0</v>
      </c>
      <c r="AO156" s="24">
        <v>0</v>
      </c>
      <c r="AP156" s="24">
        <v>0</v>
      </c>
      <c r="AR156" s="24"/>
    </row>
    <row r="157" spans="1:44" x14ac:dyDescent="0.25">
      <c r="A157" s="56">
        <v>3113</v>
      </c>
      <c r="B157" t="s">
        <v>491</v>
      </c>
      <c r="C157" s="24">
        <v>0</v>
      </c>
      <c r="D157" s="24">
        <v>0</v>
      </c>
      <c r="E157" s="24">
        <v>0</v>
      </c>
      <c r="F157" s="24">
        <v>0</v>
      </c>
      <c r="G157" s="24">
        <v>0</v>
      </c>
      <c r="H157" s="24">
        <v>0</v>
      </c>
      <c r="I157" s="24">
        <v>0</v>
      </c>
      <c r="J157" s="24">
        <v>2</v>
      </c>
      <c r="K157" s="24">
        <v>0</v>
      </c>
      <c r="L157" s="24">
        <v>0</v>
      </c>
      <c r="M157" s="24">
        <v>2</v>
      </c>
      <c r="O157" s="56">
        <v>3113</v>
      </c>
      <c r="P157" t="s">
        <v>491</v>
      </c>
      <c r="Q157" s="24">
        <v>0</v>
      </c>
      <c r="R157" s="24">
        <v>0</v>
      </c>
      <c r="S157" s="24">
        <v>0</v>
      </c>
      <c r="T157" s="24">
        <v>0</v>
      </c>
      <c r="U157" s="24">
        <v>0</v>
      </c>
      <c r="V157" s="24">
        <v>0</v>
      </c>
      <c r="W157" s="24">
        <v>0</v>
      </c>
      <c r="X157" s="24">
        <v>0</v>
      </c>
      <c r="Y157" s="24">
        <v>2</v>
      </c>
      <c r="Z157" s="24">
        <v>0</v>
      </c>
      <c r="AA157" s="24">
        <v>0</v>
      </c>
      <c r="AB157" s="24">
        <v>0</v>
      </c>
      <c r="AC157" s="24">
        <v>0</v>
      </c>
      <c r="AD157" s="24">
        <v>0</v>
      </c>
      <c r="AE157" s="24">
        <v>0</v>
      </c>
      <c r="AF157" s="24">
        <v>0</v>
      </c>
      <c r="AG157" s="24">
        <v>0</v>
      </c>
      <c r="AH157" s="24">
        <v>0</v>
      </c>
      <c r="AI157" s="24">
        <v>0</v>
      </c>
      <c r="AJ157" s="24">
        <v>0</v>
      </c>
      <c r="AK157" s="24">
        <v>0</v>
      </c>
      <c r="AL157" s="24">
        <v>0</v>
      </c>
      <c r="AM157" s="24">
        <v>0</v>
      </c>
      <c r="AN157" s="24">
        <v>0</v>
      </c>
      <c r="AO157" s="24">
        <v>0</v>
      </c>
      <c r="AP157" s="24">
        <v>0</v>
      </c>
      <c r="AR157" s="24"/>
    </row>
    <row r="158" spans="1:44" x14ac:dyDescent="0.25">
      <c r="A158" s="56">
        <v>3115</v>
      </c>
      <c r="B158" t="s">
        <v>546</v>
      </c>
      <c r="C158" s="24">
        <v>0</v>
      </c>
      <c r="D158" s="24">
        <v>7.6</v>
      </c>
      <c r="E158" s="24">
        <v>0</v>
      </c>
      <c r="F158" s="24">
        <v>0</v>
      </c>
      <c r="G158" s="24">
        <v>0</v>
      </c>
      <c r="H158" s="24">
        <v>0</v>
      </c>
      <c r="I158" s="24">
        <v>0</v>
      </c>
      <c r="J158" s="24">
        <v>0</v>
      </c>
      <c r="K158" s="24">
        <v>0</v>
      </c>
      <c r="L158" s="24">
        <v>1.8</v>
      </c>
      <c r="M158" s="24">
        <v>9.4</v>
      </c>
      <c r="O158" s="56">
        <v>3115</v>
      </c>
      <c r="P158" t="s">
        <v>546</v>
      </c>
      <c r="Q158" s="24">
        <v>1.8</v>
      </c>
      <c r="R158" s="24">
        <v>0</v>
      </c>
      <c r="S158" s="24">
        <v>0</v>
      </c>
      <c r="T158" s="24">
        <v>0</v>
      </c>
      <c r="U158" s="24">
        <v>1.6</v>
      </c>
      <c r="V158" s="24">
        <v>0</v>
      </c>
      <c r="W158" s="24">
        <v>0</v>
      </c>
      <c r="X158" s="24">
        <v>0</v>
      </c>
      <c r="Y158" s="24">
        <v>0</v>
      </c>
      <c r="Z158" s="24">
        <v>0</v>
      </c>
      <c r="AA158" s="24">
        <v>0</v>
      </c>
      <c r="AB158" s="24">
        <v>0</v>
      </c>
      <c r="AC158" s="24">
        <v>0</v>
      </c>
      <c r="AD158" s="24">
        <v>0</v>
      </c>
      <c r="AE158" s="24">
        <v>0</v>
      </c>
      <c r="AF158" s="24">
        <v>0</v>
      </c>
      <c r="AG158" s="24">
        <v>0</v>
      </c>
      <c r="AH158" s="24">
        <v>0</v>
      </c>
      <c r="AI158" s="24">
        <v>0</v>
      </c>
      <c r="AJ158" s="24">
        <v>0</v>
      </c>
      <c r="AK158" s="24">
        <v>0</v>
      </c>
      <c r="AL158" s="24">
        <v>0</v>
      </c>
      <c r="AM158" s="24">
        <v>0</v>
      </c>
      <c r="AN158" s="24">
        <v>0</v>
      </c>
      <c r="AO158" s="24">
        <v>6</v>
      </c>
      <c r="AP158" s="24">
        <v>0</v>
      </c>
      <c r="AR158" s="24"/>
    </row>
    <row r="159" spans="1:44" x14ac:dyDescent="0.25">
      <c r="A159" s="56">
        <v>3116</v>
      </c>
      <c r="B159" t="s">
        <v>650</v>
      </c>
      <c r="C159" s="24">
        <v>0</v>
      </c>
      <c r="D159" s="24">
        <v>2.8</v>
      </c>
      <c r="E159" s="24">
        <v>0</v>
      </c>
      <c r="F159" s="24">
        <v>0</v>
      </c>
      <c r="G159" s="24">
        <v>0</v>
      </c>
      <c r="H159" s="24">
        <v>0</v>
      </c>
      <c r="I159" s="24">
        <v>0</v>
      </c>
      <c r="J159" s="24">
        <v>1</v>
      </c>
      <c r="K159" s="24">
        <v>0</v>
      </c>
      <c r="L159" s="24">
        <v>0</v>
      </c>
      <c r="M159" s="24">
        <v>3.8</v>
      </c>
      <c r="O159" s="56">
        <v>3116</v>
      </c>
      <c r="P159" t="s">
        <v>650</v>
      </c>
      <c r="Q159" s="24">
        <v>0</v>
      </c>
      <c r="R159" s="24">
        <v>0</v>
      </c>
      <c r="S159" s="24">
        <v>0</v>
      </c>
      <c r="T159" s="24">
        <v>0</v>
      </c>
      <c r="U159" s="24">
        <v>0</v>
      </c>
      <c r="V159" s="24">
        <v>0</v>
      </c>
      <c r="W159" s="24">
        <v>0</v>
      </c>
      <c r="X159" s="24">
        <v>0</v>
      </c>
      <c r="Y159" s="24">
        <v>0</v>
      </c>
      <c r="Z159" s="24">
        <v>0</v>
      </c>
      <c r="AA159" s="24">
        <v>2.8</v>
      </c>
      <c r="AB159" s="24">
        <v>0</v>
      </c>
      <c r="AC159" s="24">
        <v>0</v>
      </c>
      <c r="AD159" s="24">
        <v>1</v>
      </c>
      <c r="AE159" s="24">
        <v>0</v>
      </c>
      <c r="AF159" s="24">
        <v>0</v>
      </c>
      <c r="AG159" s="24">
        <v>0</v>
      </c>
      <c r="AH159" s="24">
        <v>0</v>
      </c>
      <c r="AI159" s="24">
        <v>0</v>
      </c>
      <c r="AJ159" s="24">
        <v>0</v>
      </c>
      <c r="AK159" s="24">
        <v>0</v>
      </c>
      <c r="AL159" s="24">
        <v>0</v>
      </c>
      <c r="AM159" s="24">
        <v>0</v>
      </c>
      <c r="AN159" s="24">
        <v>0</v>
      </c>
      <c r="AO159" s="24">
        <v>0</v>
      </c>
      <c r="AP159" s="24">
        <v>0</v>
      </c>
      <c r="AR159" s="24"/>
    </row>
    <row r="160" spans="1:44" x14ac:dyDescent="0.25">
      <c r="A160" s="56">
        <v>3117</v>
      </c>
      <c r="B160" t="s">
        <v>689</v>
      </c>
      <c r="C160" s="24">
        <v>0</v>
      </c>
      <c r="D160" s="24">
        <v>0</v>
      </c>
      <c r="E160" s="24">
        <v>0</v>
      </c>
      <c r="F160" s="24">
        <v>2.6669999999999998</v>
      </c>
      <c r="G160" s="24">
        <v>0</v>
      </c>
      <c r="H160" s="24">
        <v>0</v>
      </c>
      <c r="I160" s="24">
        <v>0</v>
      </c>
      <c r="J160" s="24">
        <v>0</v>
      </c>
      <c r="K160" s="24">
        <v>0</v>
      </c>
      <c r="L160" s="24">
        <v>0</v>
      </c>
      <c r="M160" s="24">
        <v>2.6669999999999998</v>
      </c>
      <c r="O160" s="56">
        <v>3117</v>
      </c>
      <c r="P160" t="s">
        <v>689</v>
      </c>
      <c r="Q160" s="24">
        <v>0</v>
      </c>
      <c r="R160" s="24">
        <v>0</v>
      </c>
      <c r="S160" s="24">
        <v>0</v>
      </c>
      <c r="T160" s="24">
        <v>0</v>
      </c>
      <c r="U160" s="24">
        <v>0</v>
      </c>
      <c r="V160" s="24">
        <v>0</v>
      </c>
      <c r="W160" s="24">
        <v>0</v>
      </c>
      <c r="X160" s="24">
        <v>0</v>
      </c>
      <c r="Y160" s="24">
        <v>0</v>
      </c>
      <c r="Z160" s="24">
        <v>0</v>
      </c>
      <c r="AA160" s="24">
        <v>0</v>
      </c>
      <c r="AB160" s="24">
        <v>2.6669999999999998</v>
      </c>
      <c r="AC160" s="24">
        <v>0</v>
      </c>
      <c r="AD160" s="24">
        <v>0</v>
      </c>
      <c r="AE160" s="24">
        <v>0</v>
      </c>
      <c r="AF160" s="24">
        <v>0</v>
      </c>
      <c r="AG160" s="24">
        <v>0</v>
      </c>
      <c r="AH160" s="24">
        <v>0</v>
      </c>
      <c r="AI160" s="24">
        <v>0</v>
      </c>
      <c r="AJ160" s="24">
        <v>0</v>
      </c>
      <c r="AK160" s="24">
        <v>0</v>
      </c>
      <c r="AL160" s="24">
        <v>0</v>
      </c>
      <c r="AM160" s="24">
        <v>0</v>
      </c>
      <c r="AN160" s="24">
        <v>0</v>
      </c>
      <c r="AO160" s="24">
        <v>0</v>
      </c>
      <c r="AP160" s="24">
        <v>0</v>
      </c>
      <c r="AR160" s="24"/>
    </row>
    <row r="161" spans="1:44" x14ac:dyDescent="0.25">
      <c r="A161" s="56">
        <v>3122</v>
      </c>
      <c r="B161" t="s">
        <v>690</v>
      </c>
      <c r="C161" s="24">
        <v>17.317</v>
      </c>
      <c r="D161" s="24">
        <v>0</v>
      </c>
      <c r="E161" s="24">
        <v>0</v>
      </c>
      <c r="F161" s="24">
        <v>0</v>
      </c>
      <c r="G161" s="24">
        <v>0</v>
      </c>
      <c r="H161" s="24">
        <v>0</v>
      </c>
      <c r="I161" s="24">
        <v>0</v>
      </c>
      <c r="J161" s="24">
        <v>2</v>
      </c>
      <c r="K161" s="24">
        <v>1</v>
      </c>
      <c r="L161" s="24">
        <v>0</v>
      </c>
      <c r="M161" s="24">
        <v>20.317</v>
      </c>
      <c r="O161" s="56">
        <v>3122</v>
      </c>
      <c r="P161" t="s">
        <v>690</v>
      </c>
      <c r="Q161" s="24">
        <v>2</v>
      </c>
      <c r="R161" s="24">
        <v>0</v>
      </c>
      <c r="S161" s="24">
        <v>0</v>
      </c>
      <c r="T161" s="24">
        <v>0</v>
      </c>
      <c r="U161" s="24">
        <v>1</v>
      </c>
      <c r="V161" s="24">
        <v>0</v>
      </c>
      <c r="W161" s="24">
        <v>0</v>
      </c>
      <c r="X161" s="24">
        <v>0</v>
      </c>
      <c r="Y161" s="24">
        <v>0</v>
      </c>
      <c r="Z161" s="24">
        <v>14.333</v>
      </c>
      <c r="AA161" s="24">
        <v>0</v>
      </c>
      <c r="AB161" s="24">
        <v>1.556</v>
      </c>
      <c r="AC161" s="24">
        <v>0</v>
      </c>
      <c r="AD161" s="24">
        <v>0</v>
      </c>
      <c r="AE161" s="24">
        <v>0</v>
      </c>
      <c r="AF161" s="24">
        <v>1.429</v>
      </c>
      <c r="AG161" s="24">
        <v>0</v>
      </c>
      <c r="AH161" s="24">
        <v>0</v>
      </c>
      <c r="AI161" s="24">
        <v>0</v>
      </c>
      <c r="AJ161" s="24">
        <v>0</v>
      </c>
      <c r="AK161" s="24">
        <v>0</v>
      </c>
      <c r="AL161" s="24">
        <v>0</v>
      </c>
      <c r="AM161" s="24">
        <v>0</v>
      </c>
      <c r="AN161" s="24">
        <v>0</v>
      </c>
      <c r="AO161" s="24">
        <v>0</v>
      </c>
      <c r="AP161" s="24">
        <v>0</v>
      </c>
      <c r="AR161" s="24"/>
    </row>
    <row r="162" spans="1:44" x14ac:dyDescent="0.25">
      <c r="A162" s="56">
        <v>3123</v>
      </c>
      <c r="B162" t="s">
        <v>691</v>
      </c>
      <c r="C162" s="24">
        <v>0</v>
      </c>
      <c r="D162" s="24">
        <v>0</v>
      </c>
      <c r="E162" s="24">
        <v>0</v>
      </c>
      <c r="F162" s="24">
        <v>2.5710000000000002</v>
      </c>
      <c r="G162" s="24">
        <v>0</v>
      </c>
      <c r="H162" s="24">
        <v>0</v>
      </c>
      <c r="I162" s="24">
        <v>0</v>
      </c>
      <c r="J162" s="24">
        <v>0</v>
      </c>
      <c r="K162" s="24">
        <v>0</v>
      </c>
      <c r="L162" s="24">
        <v>0</v>
      </c>
      <c r="M162" s="24">
        <v>2.5710000000000002</v>
      </c>
      <c r="O162" s="56">
        <v>3123</v>
      </c>
      <c r="P162" t="s">
        <v>691</v>
      </c>
      <c r="Q162" s="24">
        <v>0</v>
      </c>
      <c r="R162" s="24">
        <v>0</v>
      </c>
      <c r="S162" s="24">
        <v>0</v>
      </c>
      <c r="T162" s="24">
        <v>0</v>
      </c>
      <c r="U162" s="24">
        <v>0</v>
      </c>
      <c r="V162" s="24">
        <v>0</v>
      </c>
      <c r="W162" s="24">
        <v>0</v>
      </c>
      <c r="X162" s="24">
        <v>0</v>
      </c>
      <c r="Y162" s="24">
        <v>0</v>
      </c>
      <c r="Z162" s="24">
        <v>0</v>
      </c>
      <c r="AA162" s="24">
        <v>0</v>
      </c>
      <c r="AB162" s="24">
        <v>0</v>
      </c>
      <c r="AC162" s="24">
        <v>0</v>
      </c>
      <c r="AD162" s="24">
        <v>0</v>
      </c>
      <c r="AE162" s="24">
        <v>0</v>
      </c>
      <c r="AF162" s="24">
        <v>0</v>
      </c>
      <c r="AG162" s="24">
        <v>0</v>
      </c>
      <c r="AH162" s="24">
        <v>2.5710000000000002</v>
      </c>
      <c r="AI162" s="24">
        <v>0</v>
      </c>
      <c r="AJ162" s="24">
        <v>0</v>
      </c>
      <c r="AK162" s="24">
        <v>0</v>
      </c>
      <c r="AL162" s="24">
        <v>0</v>
      </c>
      <c r="AM162" s="24">
        <v>0</v>
      </c>
      <c r="AN162" s="24">
        <v>0</v>
      </c>
      <c r="AO162" s="24">
        <v>0</v>
      </c>
      <c r="AP162" s="24">
        <v>0</v>
      </c>
      <c r="AR162" s="24"/>
    </row>
    <row r="163" spans="1:44" x14ac:dyDescent="0.25">
      <c r="A163" s="56">
        <v>3139</v>
      </c>
      <c r="B163" t="s">
        <v>692</v>
      </c>
      <c r="C163" s="24">
        <v>41.082999999999998</v>
      </c>
      <c r="D163" s="24">
        <v>7.4</v>
      </c>
      <c r="E163" s="24">
        <v>0</v>
      </c>
      <c r="F163" s="24">
        <v>0</v>
      </c>
      <c r="G163" s="24">
        <v>0</v>
      </c>
      <c r="H163" s="24">
        <v>0</v>
      </c>
      <c r="I163" s="24">
        <v>0</v>
      </c>
      <c r="J163" s="24">
        <v>0</v>
      </c>
      <c r="K163" s="24">
        <v>0</v>
      </c>
      <c r="L163" s="24">
        <v>0</v>
      </c>
      <c r="M163" s="24">
        <v>48.482999999999997</v>
      </c>
      <c r="O163" s="56">
        <v>3139</v>
      </c>
      <c r="P163" t="s">
        <v>692</v>
      </c>
      <c r="Q163" s="24">
        <v>0</v>
      </c>
      <c r="R163" s="24">
        <v>0</v>
      </c>
      <c r="S163" s="24">
        <v>0</v>
      </c>
      <c r="T163" s="24">
        <v>0</v>
      </c>
      <c r="U163" s="24">
        <v>6.4</v>
      </c>
      <c r="V163" s="24">
        <v>1</v>
      </c>
      <c r="W163" s="24">
        <v>0</v>
      </c>
      <c r="X163" s="24">
        <v>0</v>
      </c>
      <c r="Y163" s="24">
        <v>0</v>
      </c>
      <c r="Z163" s="24">
        <v>0</v>
      </c>
      <c r="AA163" s="24">
        <v>0</v>
      </c>
      <c r="AB163" s="24">
        <v>0</v>
      </c>
      <c r="AC163" s="24">
        <v>0</v>
      </c>
      <c r="AD163" s="24">
        <v>0</v>
      </c>
      <c r="AE163" s="24">
        <v>1.25</v>
      </c>
      <c r="AF163" s="24">
        <v>0</v>
      </c>
      <c r="AG163" s="24">
        <v>0</v>
      </c>
      <c r="AH163" s="24">
        <v>39.832999999999998</v>
      </c>
      <c r="AI163" s="24">
        <v>0</v>
      </c>
      <c r="AJ163" s="24">
        <v>0</v>
      </c>
      <c r="AK163" s="24">
        <v>0</v>
      </c>
      <c r="AL163" s="24">
        <v>0</v>
      </c>
      <c r="AM163" s="24">
        <v>0</v>
      </c>
      <c r="AN163" s="24">
        <v>0</v>
      </c>
      <c r="AO163" s="24">
        <v>0</v>
      </c>
      <c r="AP163" s="24">
        <v>0</v>
      </c>
      <c r="AR163" s="24"/>
    </row>
    <row r="164" spans="1:44" x14ac:dyDescent="0.25">
      <c r="A164" s="56">
        <v>3311</v>
      </c>
      <c r="B164" t="s">
        <v>693</v>
      </c>
      <c r="C164" s="24">
        <v>0</v>
      </c>
      <c r="D164" s="24">
        <v>1.625</v>
      </c>
      <c r="E164" s="24">
        <v>0</v>
      </c>
      <c r="F164" s="24">
        <v>0</v>
      </c>
      <c r="G164" s="24">
        <v>0</v>
      </c>
      <c r="H164" s="24">
        <v>0</v>
      </c>
      <c r="I164" s="24">
        <v>0</v>
      </c>
      <c r="J164" s="24">
        <v>0</v>
      </c>
      <c r="K164" s="24">
        <v>0</v>
      </c>
      <c r="L164" s="24">
        <v>0</v>
      </c>
      <c r="M164" s="24">
        <v>1.625</v>
      </c>
      <c r="O164" s="56">
        <v>3311</v>
      </c>
      <c r="P164" t="s">
        <v>693</v>
      </c>
      <c r="Q164" s="24">
        <v>0</v>
      </c>
      <c r="R164" s="24">
        <v>0</v>
      </c>
      <c r="S164" s="24">
        <v>0</v>
      </c>
      <c r="T164" s="24">
        <v>0</v>
      </c>
      <c r="U164" s="24">
        <v>0</v>
      </c>
      <c r="V164" s="24">
        <v>0</v>
      </c>
      <c r="W164" s="24">
        <v>0</v>
      </c>
      <c r="X164" s="24">
        <v>0</v>
      </c>
      <c r="Y164" s="24">
        <v>0</v>
      </c>
      <c r="Z164" s="24">
        <v>0</v>
      </c>
      <c r="AA164" s="24">
        <v>0</v>
      </c>
      <c r="AB164" s="24">
        <v>0</v>
      </c>
      <c r="AC164" s="24">
        <v>0</v>
      </c>
      <c r="AD164" s="24">
        <v>0</v>
      </c>
      <c r="AE164" s="24">
        <v>0</v>
      </c>
      <c r="AF164" s="24">
        <v>0</v>
      </c>
      <c r="AG164" s="24">
        <v>0</v>
      </c>
      <c r="AH164" s="24">
        <v>0</v>
      </c>
      <c r="AI164" s="24">
        <v>0</v>
      </c>
      <c r="AJ164" s="24">
        <v>0</v>
      </c>
      <c r="AK164" s="24">
        <v>0</v>
      </c>
      <c r="AL164" s="24">
        <v>0</v>
      </c>
      <c r="AM164" s="24">
        <v>0</v>
      </c>
      <c r="AN164" s="24">
        <v>0</v>
      </c>
      <c r="AO164" s="24">
        <v>0</v>
      </c>
      <c r="AP164" s="24">
        <v>1.625</v>
      </c>
      <c r="AR164" s="24"/>
    </row>
    <row r="165" spans="1:44" x14ac:dyDescent="0.25">
      <c r="A165" s="56">
        <v>3341</v>
      </c>
      <c r="B165" t="s">
        <v>694</v>
      </c>
      <c r="C165" s="24">
        <v>84.272999999999996</v>
      </c>
      <c r="D165" s="24">
        <v>0</v>
      </c>
      <c r="E165" s="24">
        <v>0</v>
      </c>
      <c r="F165" s="24">
        <v>0</v>
      </c>
      <c r="G165" s="24">
        <v>0</v>
      </c>
      <c r="H165" s="24">
        <v>0</v>
      </c>
      <c r="I165" s="24">
        <v>0</v>
      </c>
      <c r="J165" s="24">
        <v>0</v>
      </c>
      <c r="K165" s="24">
        <v>0</v>
      </c>
      <c r="L165" s="24">
        <v>0</v>
      </c>
      <c r="M165" s="24">
        <v>84.272999999999996</v>
      </c>
      <c r="O165" s="56">
        <v>3341</v>
      </c>
      <c r="P165" t="s">
        <v>694</v>
      </c>
      <c r="Q165" s="24">
        <v>0</v>
      </c>
      <c r="R165" s="24">
        <v>1.5</v>
      </c>
      <c r="S165" s="24">
        <v>0</v>
      </c>
      <c r="T165" s="24">
        <v>0</v>
      </c>
      <c r="U165" s="24">
        <v>0</v>
      </c>
      <c r="V165" s="24">
        <v>0</v>
      </c>
      <c r="W165" s="24">
        <v>0</v>
      </c>
      <c r="X165" s="24">
        <v>0</v>
      </c>
      <c r="Y165" s="24">
        <v>0</v>
      </c>
      <c r="Z165" s="24">
        <v>43</v>
      </c>
      <c r="AA165" s="24">
        <v>0</v>
      </c>
      <c r="AB165" s="24">
        <v>0</v>
      </c>
      <c r="AC165" s="24">
        <v>0</v>
      </c>
      <c r="AD165" s="24">
        <v>0</v>
      </c>
      <c r="AE165" s="24">
        <v>0</v>
      </c>
      <c r="AF165" s="24">
        <v>0</v>
      </c>
      <c r="AG165" s="24">
        <v>0</v>
      </c>
      <c r="AH165" s="24">
        <v>0</v>
      </c>
      <c r="AI165" s="24">
        <v>0</v>
      </c>
      <c r="AJ165" s="24">
        <v>0</v>
      </c>
      <c r="AK165" s="24">
        <v>27.273</v>
      </c>
      <c r="AL165" s="24">
        <v>12.5</v>
      </c>
      <c r="AM165" s="24">
        <v>0</v>
      </c>
      <c r="AN165" s="24">
        <v>0</v>
      </c>
      <c r="AO165" s="24">
        <v>0</v>
      </c>
      <c r="AP165" s="24">
        <v>0</v>
      </c>
      <c r="AR165" s="24"/>
    </row>
    <row r="166" spans="1:44" x14ac:dyDescent="0.25">
      <c r="A166" s="56">
        <v>3343</v>
      </c>
      <c r="B166" t="s">
        <v>611</v>
      </c>
      <c r="C166" s="24">
        <v>0</v>
      </c>
      <c r="D166" s="24">
        <v>2.5</v>
      </c>
      <c r="E166" s="24">
        <v>0</v>
      </c>
      <c r="F166" s="24">
        <v>0</v>
      </c>
      <c r="G166" s="24">
        <v>0</v>
      </c>
      <c r="H166" s="24">
        <v>0</v>
      </c>
      <c r="I166" s="24">
        <v>0</v>
      </c>
      <c r="J166" s="24">
        <v>1.333</v>
      </c>
      <c r="K166" s="24">
        <v>0</v>
      </c>
      <c r="L166" s="24">
        <v>0</v>
      </c>
      <c r="M166" s="24">
        <v>3.8330000000000002</v>
      </c>
      <c r="O166" s="56">
        <v>3343</v>
      </c>
      <c r="P166" t="s">
        <v>611</v>
      </c>
      <c r="Q166" s="24">
        <v>0</v>
      </c>
      <c r="R166" s="24">
        <v>0</v>
      </c>
      <c r="S166" s="24">
        <v>0</v>
      </c>
      <c r="T166" s="24">
        <v>0</v>
      </c>
      <c r="U166" s="24">
        <v>0</v>
      </c>
      <c r="V166" s="24">
        <v>0</v>
      </c>
      <c r="W166" s="24">
        <v>0</v>
      </c>
      <c r="X166" s="24">
        <v>0</v>
      </c>
      <c r="Y166" s="24">
        <v>0</v>
      </c>
      <c r="Z166" s="24">
        <v>0</v>
      </c>
      <c r="AA166" s="24">
        <v>0</v>
      </c>
      <c r="AB166" s="24">
        <v>0</v>
      </c>
      <c r="AC166" s="24">
        <v>0</v>
      </c>
      <c r="AD166" s="24">
        <v>0</v>
      </c>
      <c r="AE166" s="24">
        <v>0</v>
      </c>
      <c r="AF166" s="24">
        <v>0</v>
      </c>
      <c r="AG166" s="24">
        <v>0</v>
      </c>
      <c r="AH166" s="24">
        <v>0</v>
      </c>
      <c r="AI166" s="24">
        <v>0</v>
      </c>
      <c r="AJ166" s="24">
        <v>0</v>
      </c>
      <c r="AK166" s="24">
        <v>1.333</v>
      </c>
      <c r="AL166" s="24">
        <v>2.5</v>
      </c>
      <c r="AM166" s="24">
        <v>0</v>
      </c>
      <c r="AN166" s="24">
        <v>0</v>
      </c>
      <c r="AO166" s="24">
        <v>0</v>
      </c>
      <c r="AP166" s="24">
        <v>0</v>
      </c>
      <c r="AR166" s="24"/>
    </row>
    <row r="167" spans="1:44" x14ac:dyDescent="0.25">
      <c r="A167" s="56">
        <v>3351</v>
      </c>
      <c r="B167" t="s">
        <v>695</v>
      </c>
      <c r="C167" s="24">
        <v>0</v>
      </c>
      <c r="D167" s="24">
        <v>7</v>
      </c>
      <c r="E167" s="24">
        <v>0</v>
      </c>
      <c r="F167" s="24">
        <v>0</v>
      </c>
      <c r="G167" s="24">
        <v>0</v>
      </c>
      <c r="H167" s="24">
        <v>0</v>
      </c>
      <c r="I167" s="24">
        <v>0</v>
      </c>
      <c r="J167" s="24">
        <v>0</v>
      </c>
      <c r="K167" s="24">
        <v>0</v>
      </c>
      <c r="L167" s="24">
        <v>0</v>
      </c>
      <c r="M167" s="24">
        <v>7</v>
      </c>
      <c r="O167" s="56">
        <v>3351</v>
      </c>
      <c r="P167" t="s">
        <v>695</v>
      </c>
      <c r="Q167" s="24">
        <v>0</v>
      </c>
      <c r="R167" s="24">
        <v>0</v>
      </c>
      <c r="S167" s="24">
        <v>0</v>
      </c>
      <c r="T167" s="24">
        <v>0</v>
      </c>
      <c r="U167" s="24">
        <v>0</v>
      </c>
      <c r="V167" s="24">
        <v>0</v>
      </c>
      <c r="W167" s="24">
        <v>0</v>
      </c>
      <c r="X167" s="24">
        <v>0</v>
      </c>
      <c r="Y167" s="24">
        <v>0</v>
      </c>
      <c r="Z167" s="24">
        <v>0</v>
      </c>
      <c r="AA167" s="24">
        <v>0</v>
      </c>
      <c r="AB167" s="24">
        <v>0</v>
      </c>
      <c r="AC167" s="24">
        <v>0</v>
      </c>
      <c r="AD167" s="24">
        <v>0</v>
      </c>
      <c r="AE167" s="24">
        <v>0</v>
      </c>
      <c r="AF167" s="24">
        <v>7</v>
      </c>
      <c r="AG167" s="24">
        <v>0</v>
      </c>
      <c r="AH167" s="24">
        <v>0</v>
      </c>
      <c r="AI167" s="24">
        <v>0</v>
      </c>
      <c r="AJ167" s="24">
        <v>0</v>
      </c>
      <c r="AK167" s="24">
        <v>0</v>
      </c>
      <c r="AL167" s="24">
        <v>0</v>
      </c>
      <c r="AM167" s="24">
        <v>0</v>
      </c>
      <c r="AN167" s="24">
        <v>0</v>
      </c>
      <c r="AO167" s="24">
        <v>0</v>
      </c>
      <c r="AP167" s="24">
        <v>0</v>
      </c>
      <c r="AR167" s="24"/>
    </row>
    <row r="168" spans="1:44" x14ac:dyDescent="0.25">
      <c r="A168" s="56">
        <v>3412</v>
      </c>
      <c r="B168" t="s">
        <v>627</v>
      </c>
      <c r="C168" s="24">
        <v>0</v>
      </c>
      <c r="D168" s="24">
        <v>0</v>
      </c>
      <c r="E168" s="24">
        <v>0</v>
      </c>
      <c r="F168" s="24">
        <v>0</v>
      </c>
      <c r="G168" s="24">
        <v>3</v>
      </c>
      <c r="H168" s="24">
        <v>0</v>
      </c>
      <c r="I168" s="24">
        <v>0</v>
      </c>
      <c r="J168" s="24">
        <v>0</v>
      </c>
      <c r="K168" s="24">
        <v>0</v>
      </c>
      <c r="L168" s="24">
        <v>0</v>
      </c>
      <c r="M168" s="24">
        <v>3</v>
      </c>
      <c r="O168" s="56">
        <v>3412</v>
      </c>
      <c r="P168" t="s">
        <v>627</v>
      </c>
      <c r="Q168" s="24">
        <v>0</v>
      </c>
      <c r="R168" s="24">
        <v>0</v>
      </c>
      <c r="S168" s="24">
        <v>0</v>
      </c>
      <c r="T168" s="24">
        <v>0</v>
      </c>
      <c r="U168" s="24">
        <v>0</v>
      </c>
      <c r="V168" s="24">
        <v>0</v>
      </c>
      <c r="W168" s="24">
        <v>0</v>
      </c>
      <c r="X168" s="24">
        <v>0</v>
      </c>
      <c r="Y168" s="24">
        <v>0</v>
      </c>
      <c r="Z168" s="24">
        <v>0</v>
      </c>
      <c r="AA168" s="24">
        <v>0</v>
      </c>
      <c r="AB168" s="24">
        <v>0</v>
      </c>
      <c r="AC168" s="24">
        <v>0</v>
      </c>
      <c r="AD168" s="24">
        <v>0</v>
      </c>
      <c r="AE168" s="24">
        <v>0</v>
      </c>
      <c r="AF168" s="24">
        <v>0</v>
      </c>
      <c r="AG168" s="24">
        <v>0</v>
      </c>
      <c r="AH168" s="24">
        <v>0</v>
      </c>
      <c r="AI168" s="24">
        <v>0</v>
      </c>
      <c r="AJ168" s="24">
        <v>0</v>
      </c>
      <c r="AK168" s="24">
        <v>0</v>
      </c>
      <c r="AL168" s="24">
        <v>0</v>
      </c>
      <c r="AM168" s="24">
        <v>3</v>
      </c>
      <c r="AN168" s="24">
        <v>0</v>
      </c>
      <c r="AO168" s="24">
        <v>0</v>
      </c>
      <c r="AP168" s="24">
        <v>0</v>
      </c>
      <c r="AR168" s="24"/>
    </row>
    <row r="169" spans="1:44" x14ac:dyDescent="0.25">
      <c r="A169" s="56">
        <v>3421</v>
      </c>
      <c r="B169" t="s">
        <v>651</v>
      </c>
      <c r="C169" s="24">
        <v>26</v>
      </c>
      <c r="D169" s="24">
        <v>3</v>
      </c>
      <c r="E169" s="24">
        <v>0</v>
      </c>
      <c r="F169" s="24">
        <v>4.8</v>
      </c>
      <c r="G169" s="24">
        <v>0</v>
      </c>
      <c r="H169" s="24">
        <v>0</v>
      </c>
      <c r="I169" s="24">
        <v>0</v>
      </c>
      <c r="J169" s="24">
        <v>2</v>
      </c>
      <c r="K169" s="24">
        <v>0</v>
      </c>
      <c r="L169" s="24">
        <v>1.4</v>
      </c>
      <c r="M169" s="24">
        <v>37.200000000000003</v>
      </c>
      <c r="O169" s="56">
        <v>3421</v>
      </c>
      <c r="P169" t="s">
        <v>651</v>
      </c>
      <c r="Q169" s="24">
        <v>0</v>
      </c>
      <c r="R169" s="24">
        <v>0</v>
      </c>
      <c r="S169" s="24">
        <v>0</v>
      </c>
      <c r="T169" s="24">
        <v>0</v>
      </c>
      <c r="U169" s="24">
        <v>0</v>
      </c>
      <c r="V169" s="24">
        <v>0</v>
      </c>
      <c r="W169" s="24">
        <v>0</v>
      </c>
      <c r="X169" s="24">
        <v>0</v>
      </c>
      <c r="Y169" s="24">
        <v>0</v>
      </c>
      <c r="Z169" s="24">
        <v>0</v>
      </c>
      <c r="AA169" s="24">
        <v>0</v>
      </c>
      <c r="AB169" s="24">
        <v>0</v>
      </c>
      <c r="AC169" s="24">
        <v>0</v>
      </c>
      <c r="AD169" s="24">
        <v>0</v>
      </c>
      <c r="AE169" s="24">
        <v>0</v>
      </c>
      <c r="AF169" s="24">
        <v>0</v>
      </c>
      <c r="AG169" s="24">
        <v>0</v>
      </c>
      <c r="AH169" s="24">
        <v>0</v>
      </c>
      <c r="AI169" s="24">
        <v>0</v>
      </c>
      <c r="AJ169" s="24">
        <v>0</v>
      </c>
      <c r="AK169" s="24">
        <v>0</v>
      </c>
      <c r="AL169" s="24">
        <v>0</v>
      </c>
      <c r="AM169" s="24">
        <v>0</v>
      </c>
      <c r="AN169" s="24">
        <v>0</v>
      </c>
      <c r="AO169" s="24">
        <v>37.200000000000003</v>
      </c>
      <c r="AP169" s="24">
        <v>0</v>
      </c>
      <c r="AR169" s="24"/>
    </row>
    <row r="170" spans="1:44" x14ac:dyDescent="0.25">
      <c r="A170" s="56">
        <v>3422</v>
      </c>
      <c r="B170" t="s">
        <v>531</v>
      </c>
      <c r="C170" s="24">
        <v>0</v>
      </c>
      <c r="D170" s="24">
        <v>0</v>
      </c>
      <c r="E170" s="24">
        <v>0</v>
      </c>
      <c r="F170" s="24">
        <v>0</v>
      </c>
      <c r="G170" s="24">
        <v>0</v>
      </c>
      <c r="H170" s="24">
        <v>0</v>
      </c>
      <c r="I170" s="24">
        <v>0</v>
      </c>
      <c r="J170" s="24">
        <v>0</v>
      </c>
      <c r="K170" s="24">
        <v>0</v>
      </c>
      <c r="L170" s="24">
        <v>1</v>
      </c>
      <c r="M170" s="24">
        <v>1</v>
      </c>
      <c r="O170" s="56">
        <v>3422</v>
      </c>
      <c r="P170" t="s">
        <v>531</v>
      </c>
      <c r="Q170" s="24">
        <v>0</v>
      </c>
      <c r="R170" s="24">
        <v>0</v>
      </c>
      <c r="S170" s="24">
        <v>0</v>
      </c>
      <c r="T170" s="24">
        <v>0</v>
      </c>
      <c r="U170" s="24">
        <v>0</v>
      </c>
      <c r="V170" s="24">
        <v>0</v>
      </c>
      <c r="W170" s="24">
        <v>0</v>
      </c>
      <c r="X170" s="24">
        <v>0</v>
      </c>
      <c r="Y170" s="24">
        <v>0</v>
      </c>
      <c r="Z170" s="24">
        <v>0</v>
      </c>
      <c r="AA170" s="24">
        <v>0</v>
      </c>
      <c r="AB170" s="24">
        <v>0</v>
      </c>
      <c r="AC170" s="24">
        <v>0</v>
      </c>
      <c r="AD170" s="24">
        <v>0</v>
      </c>
      <c r="AE170" s="24">
        <v>0</v>
      </c>
      <c r="AF170" s="24">
        <v>0</v>
      </c>
      <c r="AG170" s="24">
        <v>0</v>
      </c>
      <c r="AH170" s="24">
        <v>0</v>
      </c>
      <c r="AI170" s="24">
        <v>0</v>
      </c>
      <c r="AJ170" s="24">
        <v>0</v>
      </c>
      <c r="AK170" s="24">
        <v>0</v>
      </c>
      <c r="AL170" s="24">
        <v>0</v>
      </c>
      <c r="AM170" s="24">
        <v>0</v>
      </c>
      <c r="AN170" s="24">
        <v>0</v>
      </c>
      <c r="AO170" s="24">
        <v>1</v>
      </c>
      <c r="AP170" s="24">
        <v>0</v>
      </c>
      <c r="AR170" s="24"/>
    </row>
    <row r="171" spans="1:44" x14ac:dyDescent="0.25">
      <c r="A171" s="56">
        <v>3423</v>
      </c>
      <c r="B171" t="s">
        <v>696</v>
      </c>
      <c r="C171" s="24">
        <v>0</v>
      </c>
      <c r="D171" s="24">
        <v>2.6840000000000002</v>
      </c>
      <c r="E171" s="24">
        <v>0</v>
      </c>
      <c r="F171" s="24">
        <v>0</v>
      </c>
      <c r="G171" s="24">
        <v>0</v>
      </c>
      <c r="H171" s="24">
        <v>0</v>
      </c>
      <c r="I171" s="24">
        <v>0</v>
      </c>
      <c r="J171" s="24">
        <v>0</v>
      </c>
      <c r="K171" s="24">
        <v>0</v>
      </c>
      <c r="L171" s="24">
        <v>0</v>
      </c>
      <c r="M171" s="24">
        <v>2.6840000000000002</v>
      </c>
      <c r="O171" s="56">
        <v>3423</v>
      </c>
      <c r="P171" t="s">
        <v>696</v>
      </c>
      <c r="Q171" s="24">
        <v>0</v>
      </c>
      <c r="R171" s="24">
        <v>0</v>
      </c>
      <c r="S171" s="24">
        <v>0</v>
      </c>
      <c r="T171" s="24">
        <v>0</v>
      </c>
      <c r="U171" s="24">
        <v>0</v>
      </c>
      <c r="V171" s="24">
        <v>0</v>
      </c>
      <c r="W171" s="24">
        <v>0</v>
      </c>
      <c r="X171" s="24">
        <v>0</v>
      </c>
      <c r="Y171" s="24">
        <v>0</v>
      </c>
      <c r="Z171" s="24">
        <v>0</v>
      </c>
      <c r="AA171" s="24">
        <v>0</v>
      </c>
      <c r="AB171" s="24">
        <v>0</v>
      </c>
      <c r="AC171" s="24">
        <v>0</v>
      </c>
      <c r="AD171" s="24">
        <v>0</v>
      </c>
      <c r="AE171" s="24">
        <v>0</v>
      </c>
      <c r="AF171" s="24">
        <v>0</v>
      </c>
      <c r="AG171" s="24">
        <v>0</v>
      </c>
      <c r="AH171" s="24">
        <v>2.6840000000000002</v>
      </c>
      <c r="AI171" s="24">
        <v>0</v>
      </c>
      <c r="AJ171" s="24">
        <v>0</v>
      </c>
      <c r="AK171" s="24">
        <v>0</v>
      </c>
      <c r="AL171" s="24">
        <v>0</v>
      </c>
      <c r="AM171" s="24">
        <v>0</v>
      </c>
      <c r="AN171" s="24">
        <v>0</v>
      </c>
      <c r="AO171" s="24">
        <v>0</v>
      </c>
      <c r="AP171" s="24">
        <v>0</v>
      </c>
      <c r="AR171" s="24"/>
    </row>
    <row r="172" spans="1:44" x14ac:dyDescent="0.25">
      <c r="A172" s="56">
        <v>3434</v>
      </c>
      <c r="B172" t="s">
        <v>566</v>
      </c>
      <c r="C172" s="24">
        <v>107</v>
      </c>
      <c r="D172" s="24">
        <v>2.8889999999999998</v>
      </c>
      <c r="E172" s="24">
        <v>0</v>
      </c>
      <c r="F172" s="24">
        <v>0</v>
      </c>
      <c r="G172" s="24">
        <v>0</v>
      </c>
      <c r="H172" s="24">
        <v>0</v>
      </c>
      <c r="I172" s="24">
        <v>0</v>
      </c>
      <c r="J172" s="24">
        <v>0</v>
      </c>
      <c r="K172" s="24">
        <v>0</v>
      </c>
      <c r="L172" s="24">
        <v>0</v>
      </c>
      <c r="M172" s="24">
        <v>109.889</v>
      </c>
      <c r="O172" s="56">
        <v>3434</v>
      </c>
      <c r="P172" t="s">
        <v>566</v>
      </c>
      <c r="Q172" s="24">
        <v>0</v>
      </c>
      <c r="R172" s="24">
        <v>0</v>
      </c>
      <c r="S172" s="24">
        <v>0</v>
      </c>
      <c r="T172" s="24">
        <v>0</v>
      </c>
      <c r="U172" s="24">
        <v>0</v>
      </c>
      <c r="V172" s="24">
        <v>0</v>
      </c>
      <c r="W172" s="24">
        <v>0</v>
      </c>
      <c r="X172" s="24">
        <v>0</v>
      </c>
      <c r="Y172" s="24">
        <v>0</v>
      </c>
      <c r="Z172" s="24">
        <v>0</v>
      </c>
      <c r="AA172" s="24">
        <v>0</v>
      </c>
      <c r="AB172" s="24">
        <v>0</v>
      </c>
      <c r="AC172" s="24">
        <v>0</v>
      </c>
      <c r="AD172" s="24">
        <v>0</v>
      </c>
      <c r="AE172" s="24">
        <v>0</v>
      </c>
      <c r="AF172" s="24">
        <v>0</v>
      </c>
      <c r="AG172" s="24">
        <v>0</v>
      </c>
      <c r="AH172" s="24">
        <v>0</v>
      </c>
      <c r="AI172" s="24">
        <v>0</v>
      </c>
      <c r="AJ172" s="24">
        <v>109.889</v>
      </c>
      <c r="AK172" s="24">
        <v>0</v>
      </c>
      <c r="AL172" s="24">
        <v>0</v>
      </c>
      <c r="AM172" s="24">
        <v>0</v>
      </c>
      <c r="AN172" s="24">
        <v>0</v>
      </c>
      <c r="AO172" s="24">
        <v>0</v>
      </c>
      <c r="AP172" s="24">
        <v>0</v>
      </c>
      <c r="AR172" s="24"/>
    </row>
    <row r="173" spans="1:44" x14ac:dyDescent="0.25">
      <c r="A173" s="56">
        <v>4110</v>
      </c>
      <c r="B173" t="s">
        <v>697</v>
      </c>
      <c r="C173" s="24">
        <v>0</v>
      </c>
      <c r="D173" s="24">
        <v>2.8889999999999998</v>
      </c>
      <c r="E173" s="24">
        <v>0</v>
      </c>
      <c r="F173" s="24">
        <v>0</v>
      </c>
      <c r="G173" s="24">
        <v>0</v>
      </c>
      <c r="H173" s="24">
        <v>0</v>
      </c>
      <c r="I173" s="24">
        <v>0</v>
      </c>
      <c r="J173" s="24">
        <v>4.5</v>
      </c>
      <c r="K173" s="24">
        <v>0</v>
      </c>
      <c r="L173" s="24">
        <v>0</v>
      </c>
      <c r="M173" s="24">
        <v>7.3890000000000002</v>
      </c>
      <c r="O173" s="56">
        <v>4110</v>
      </c>
      <c r="P173" t="s">
        <v>697</v>
      </c>
      <c r="Q173" s="24">
        <v>0</v>
      </c>
      <c r="R173" s="24">
        <v>0</v>
      </c>
      <c r="S173" s="24">
        <v>0</v>
      </c>
      <c r="T173" s="24">
        <v>0</v>
      </c>
      <c r="U173" s="24">
        <v>0</v>
      </c>
      <c r="V173" s="24">
        <v>0</v>
      </c>
      <c r="W173" s="24">
        <v>0</v>
      </c>
      <c r="X173" s="24">
        <v>0</v>
      </c>
      <c r="Y173" s="24">
        <v>0</v>
      </c>
      <c r="Z173" s="24">
        <v>0</v>
      </c>
      <c r="AA173" s="24">
        <v>0</v>
      </c>
      <c r="AB173" s="24">
        <v>0</v>
      </c>
      <c r="AC173" s="24">
        <v>0</v>
      </c>
      <c r="AD173" s="24">
        <v>0</v>
      </c>
      <c r="AE173" s="24">
        <v>0</v>
      </c>
      <c r="AF173" s="24">
        <v>0</v>
      </c>
      <c r="AG173" s="24">
        <v>0</v>
      </c>
      <c r="AH173" s="24">
        <v>0</v>
      </c>
      <c r="AI173" s="24">
        <v>0</v>
      </c>
      <c r="AJ173" s="24">
        <v>4.5</v>
      </c>
      <c r="AK173" s="24">
        <v>2.8889999999999998</v>
      </c>
      <c r="AL173" s="24">
        <v>0</v>
      </c>
      <c r="AM173" s="24">
        <v>0</v>
      </c>
      <c r="AN173" s="24">
        <v>0</v>
      </c>
      <c r="AO173" s="24">
        <v>0</v>
      </c>
      <c r="AP173" s="24">
        <v>0</v>
      </c>
      <c r="AR173" s="24"/>
    </row>
    <row r="174" spans="1:44" x14ac:dyDescent="0.25">
      <c r="A174" s="56">
        <v>4221</v>
      </c>
      <c r="B174" t="s">
        <v>629</v>
      </c>
      <c r="C174" s="24">
        <v>0</v>
      </c>
      <c r="D174" s="24">
        <v>8.6669999999999998</v>
      </c>
      <c r="E174" s="24">
        <v>0</v>
      </c>
      <c r="F174" s="24">
        <v>0</v>
      </c>
      <c r="G174" s="24">
        <v>0</v>
      </c>
      <c r="H174" s="24">
        <v>0</v>
      </c>
      <c r="I174" s="24">
        <v>0</v>
      </c>
      <c r="J174" s="24">
        <v>0</v>
      </c>
      <c r="K174" s="24">
        <v>0</v>
      </c>
      <c r="L174" s="24">
        <v>0</v>
      </c>
      <c r="M174" s="24">
        <v>8.6669999999999998</v>
      </c>
      <c r="O174" s="56">
        <v>4221</v>
      </c>
      <c r="P174" t="s">
        <v>629</v>
      </c>
      <c r="Q174" s="24">
        <v>0</v>
      </c>
      <c r="R174" s="24">
        <v>0</v>
      </c>
      <c r="S174" s="24">
        <v>0</v>
      </c>
      <c r="T174" s="24">
        <v>0</v>
      </c>
      <c r="U174" s="24">
        <v>0</v>
      </c>
      <c r="V174" s="24">
        <v>0</v>
      </c>
      <c r="W174" s="24">
        <v>0</v>
      </c>
      <c r="X174" s="24">
        <v>0</v>
      </c>
      <c r="Y174" s="24">
        <v>0</v>
      </c>
      <c r="Z174" s="24">
        <v>0</v>
      </c>
      <c r="AA174" s="24">
        <v>0</v>
      </c>
      <c r="AB174" s="24">
        <v>0</v>
      </c>
      <c r="AC174" s="24">
        <v>0</v>
      </c>
      <c r="AD174" s="24">
        <v>0</v>
      </c>
      <c r="AE174" s="24">
        <v>0</v>
      </c>
      <c r="AF174" s="24">
        <v>0</v>
      </c>
      <c r="AG174" s="24">
        <v>0</v>
      </c>
      <c r="AH174" s="24">
        <v>0</v>
      </c>
      <c r="AI174" s="24">
        <v>0</v>
      </c>
      <c r="AJ174" s="24">
        <v>0</v>
      </c>
      <c r="AK174" s="24">
        <v>0</v>
      </c>
      <c r="AL174" s="24">
        <v>0</v>
      </c>
      <c r="AM174" s="24">
        <v>0</v>
      </c>
      <c r="AN174" s="24">
        <v>0</v>
      </c>
      <c r="AO174" s="24">
        <v>8.6669999999999998</v>
      </c>
      <c r="AP174" s="24">
        <v>0</v>
      </c>
      <c r="AR174" s="24"/>
    </row>
    <row r="175" spans="1:44" x14ac:dyDescent="0.25">
      <c r="A175" s="56">
        <v>4224</v>
      </c>
      <c r="B175" t="s">
        <v>554</v>
      </c>
      <c r="C175" s="24">
        <v>0</v>
      </c>
      <c r="D175" s="24">
        <v>15</v>
      </c>
      <c r="E175" s="24">
        <v>0</v>
      </c>
      <c r="F175" s="24">
        <v>0</v>
      </c>
      <c r="G175" s="24">
        <v>0</v>
      </c>
      <c r="H175" s="24">
        <v>0</v>
      </c>
      <c r="I175" s="24">
        <v>0</v>
      </c>
      <c r="J175" s="24">
        <v>0</v>
      </c>
      <c r="K175" s="24">
        <v>0</v>
      </c>
      <c r="L175" s="24">
        <v>0</v>
      </c>
      <c r="M175" s="24">
        <v>15</v>
      </c>
      <c r="O175" s="56">
        <v>4224</v>
      </c>
      <c r="P175" t="s">
        <v>554</v>
      </c>
      <c r="Q175" s="24">
        <v>0</v>
      </c>
      <c r="R175" s="24">
        <v>0</v>
      </c>
      <c r="S175" s="24">
        <v>0</v>
      </c>
      <c r="T175" s="24">
        <v>0</v>
      </c>
      <c r="U175" s="24">
        <v>0</v>
      </c>
      <c r="V175" s="24">
        <v>0</v>
      </c>
      <c r="W175" s="24">
        <v>0</v>
      </c>
      <c r="X175" s="24">
        <v>0</v>
      </c>
      <c r="Y175" s="24">
        <v>0</v>
      </c>
      <c r="Z175" s="24">
        <v>0</v>
      </c>
      <c r="AA175" s="24">
        <v>0</v>
      </c>
      <c r="AB175" s="24">
        <v>0</v>
      </c>
      <c r="AC175" s="24">
        <v>0</v>
      </c>
      <c r="AD175" s="24">
        <v>0</v>
      </c>
      <c r="AE175" s="24">
        <v>0</v>
      </c>
      <c r="AF175" s="24">
        <v>0</v>
      </c>
      <c r="AG175" s="24">
        <v>0</v>
      </c>
      <c r="AH175" s="24">
        <v>0</v>
      </c>
      <c r="AI175" s="24">
        <v>0</v>
      </c>
      <c r="AJ175" s="24">
        <v>15</v>
      </c>
      <c r="AK175" s="24">
        <v>0</v>
      </c>
      <c r="AL175" s="24">
        <v>0</v>
      </c>
      <c r="AM175" s="24">
        <v>0</v>
      </c>
      <c r="AN175" s="24">
        <v>0</v>
      </c>
      <c r="AO175" s="24">
        <v>0</v>
      </c>
      <c r="AP175" s="24">
        <v>0</v>
      </c>
      <c r="AR175" s="24"/>
    </row>
    <row r="176" spans="1:44" x14ac:dyDescent="0.25">
      <c r="A176" s="56">
        <v>4229</v>
      </c>
      <c r="B176" t="s">
        <v>698</v>
      </c>
      <c r="C176" s="24">
        <v>0</v>
      </c>
      <c r="D176" s="24">
        <v>0</v>
      </c>
      <c r="E176" s="24">
        <v>0</v>
      </c>
      <c r="F176" s="24">
        <v>6</v>
      </c>
      <c r="G176" s="24">
        <v>0</v>
      </c>
      <c r="H176" s="24">
        <v>0</v>
      </c>
      <c r="I176" s="24">
        <v>13.5</v>
      </c>
      <c r="J176" s="24">
        <v>0</v>
      </c>
      <c r="K176" s="24">
        <v>0</v>
      </c>
      <c r="L176" s="24">
        <v>0</v>
      </c>
      <c r="M176" s="24">
        <v>19.5</v>
      </c>
      <c r="O176" s="56">
        <v>4229</v>
      </c>
      <c r="P176" t="s">
        <v>698</v>
      </c>
      <c r="Q176" s="24">
        <v>0</v>
      </c>
      <c r="R176" s="24">
        <v>0</v>
      </c>
      <c r="S176" s="24">
        <v>0</v>
      </c>
      <c r="T176" s="24">
        <v>0</v>
      </c>
      <c r="U176" s="24">
        <v>0</v>
      </c>
      <c r="V176" s="24">
        <v>0</v>
      </c>
      <c r="W176" s="24">
        <v>6</v>
      </c>
      <c r="X176" s="24">
        <v>0</v>
      </c>
      <c r="Y176" s="24">
        <v>0</v>
      </c>
      <c r="Z176" s="24">
        <v>0</v>
      </c>
      <c r="AA176" s="24">
        <v>0</v>
      </c>
      <c r="AB176" s="24">
        <v>0</v>
      </c>
      <c r="AC176" s="24">
        <v>0</v>
      </c>
      <c r="AD176" s="24">
        <v>0</v>
      </c>
      <c r="AE176" s="24">
        <v>0</v>
      </c>
      <c r="AF176" s="24">
        <v>0</v>
      </c>
      <c r="AG176" s="24">
        <v>0</v>
      </c>
      <c r="AH176" s="24">
        <v>0</v>
      </c>
      <c r="AI176" s="24">
        <v>0</v>
      </c>
      <c r="AJ176" s="24">
        <v>0</v>
      </c>
      <c r="AK176" s="24">
        <v>0</v>
      </c>
      <c r="AL176" s="24">
        <v>0</v>
      </c>
      <c r="AM176" s="24">
        <v>0</v>
      </c>
      <c r="AN176" s="24">
        <v>0</v>
      </c>
      <c r="AO176" s="24">
        <v>13.5</v>
      </c>
      <c r="AP176" s="24">
        <v>0</v>
      </c>
      <c r="AR176" s="24"/>
    </row>
    <row r="177" spans="1:44" x14ac:dyDescent="0.25">
      <c r="A177" s="56">
        <v>4321</v>
      </c>
      <c r="B177" t="s">
        <v>553</v>
      </c>
      <c r="C177" s="24">
        <v>23.082000000000001</v>
      </c>
      <c r="D177" s="24">
        <v>0</v>
      </c>
      <c r="E177" s="24">
        <v>0</v>
      </c>
      <c r="F177" s="24">
        <v>0</v>
      </c>
      <c r="G177" s="24">
        <v>0</v>
      </c>
      <c r="H177" s="24">
        <v>0</v>
      </c>
      <c r="I177" s="24">
        <v>0</v>
      </c>
      <c r="J177" s="24">
        <v>0</v>
      </c>
      <c r="K177" s="24">
        <v>1</v>
      </c>
      <c r="L177" s="24">
        <v>0</v>
      </c>
      <c r="M177" s="24">
        <v>24.082000000000001</v>
      </c>
      <c r="O177" s="56">
        <v>4321</v>
      </c>
      <c r="P177" t="s">
        <v>553</v>
      </c>
      <c r="Q177" s="24">
        <v>0</v>
      </c>
      <c r="R177" s="24">
        <v>0</v>
      </c>
      <c r="S177" s="24">
        <v>0</v>
      </c>
      <c r="T177" s="24">
        <v>0</v>
      </c>
      <c r="U177" s="24">
        <v>1</v>
      </c>
      <c r="V177" s="24">
        <v>0</v>
      </c>
      <c r="W177" s="24">
        <v>0</v>
      </c>
      <c r="X177" s="24">
        <v>0</v>
      </c>
      <c r="Y177" s="24">
        <v>0</v>
      </c>
      <c r="Z177" s="24">
        <v>0</v>
      </c>
      <c r="AA177" s="24">
        <v>0</v>
      </c>
      <c r="AB177" s="24">
        <v>0</v>
      </c>
      <c r="AC177" s="24">
        <v>0</v>
      </c>
      <c r="AD177" s="24">
        <v>0</v>
      </c>
      <c r="AE177" s="24">
        <v>0</v>
      </c>
      <c r="AF177" s="24">
        <v>0</v>
      </c>
      <c r="AG177" s="24">
        <v>0</v>
      </c>
      <c r="AH177" s="24">
        <v>0</v>
      </c>
      <c r="AI177" s="24">
        <v>23.082000000000001</v>
      </c>
      <c r="AJ177" s="24">
        <v>0</v>
      </c>
      <c r="AK177" s="24">
        <v>0</v>
      </c>
      <c r="AL177" s="24">
        <v>0</v>
      </c>
      <c r="AM177" s="24">
        <v>0</v>
      </c>
      <c r="AN177" s="24">
        <v>0</v>
      </c>
      <c r="AO177" s="24">
        <v>0</v>
      </c>
      <c r="AP177" s="24">
        <v>0</v>
      </c>
      <c r="AR177" s="24"/>
    </row>
    <row r="178" spans="1:44" x14ac:dyDescent="0.25">
      <c r="A178" s="56">
        <v>5112</v>
      </c>
      <c r="B178" t="s">
        <v>699</v>
      </c>
      <c r="C178" s="24">
        <v>0</v>
      </c>
      <c r="D178" s="24">
        <v>0</v>
      </c>
      <c r="E178" s="24">
        <v>0</v>
      </c>
      <c r="F178" s="24">
        <v>0</v>
      </c>
      <c r="G178" s="24">
        <v>0</v>
      </c>
      <c r="H178" s="24">
        <v>0</v>
      </c>
      <c r="I178" s="24">
        <v>0</v>
      </c>
      <c r="J178" s="24">
        <v>0</v>
      </c>
      <c r="K178" s="24">
        <v>6</v>
      </c>
      <c r="L178" s="24">
        <v>0</v>
      </c>
      <c r="M178" s="24">
        <v>6</v>
      </c>
      <c r="O178" s="56">
        <v>5112</v>
      </c>
      <c r="P178" t="s">
        <v>699</v>
      </c>
      <c r="Q178" s="24">
        <v>0</v>
      </c>
      <c r="R178" s="24">
        <v>0</v>
      </c>
      <c r="S178" s="24">
        <v>0</v>
      </c>
      <c r="T178" s="24">
        <v>0</v>
      </c>
      <c r="U178" s="24">
        <v>0</v>
      </c>
      <c r="V178" s="24">
        <v>0</v>
      </c>
      <c r="W178" s="24">
        <v>0</v>
      </c>
      <c r="X178" s="24">
        <v>0</v>
      </c>
      <c r="Y178" s="24">
        <v>0</v>
      </c>
      <c r="Z178" s="24">
        <v>0</v>
      </c>
      <c r="AA178" s="24">
        <v>0</v>
      </c>
      <c r="AB178" s="24">
        <v>0</v>
      </c>
      <c r="AC178" s="24">
        <v>0</v>
      </c>
      <c r="AD178" s="24">
        <v>0</v>
      </c>
      <c r="AE178" s="24">
        <v>0</v>
      </c>
      <c r="AF178" s="24">
        <v>0</v>
      </c>
      <c r="AG178" s="24">
        <v>0</v>
      </c>
      <c r="AH178" s="24">
        <v>0</v>
      </c>
      <c r="AI178" s="24">
        <v>0</v>
      </c>
      <c r="AJ178" s="24">
        <v>6</v>
      </c>
      <c r="AK178" s="24">
        <v>0</v>
      </c>
      <c r="AL178" s="24">
        <v>0</v>
      </c>
      <c r="AM178" s="24">
        <v>0</v>
      </c>
      <c r="AN178" s="24">
        <v>0</v>
      </c>
      <c r="AO178" s="24">
        <v>0</v>
      </c>
      <c r="AP178" s="24">
        <v>0</v>
      </c>
      <c r="AR178" s="24"/>
    </row>
    <row r="179" spans="1:44" x14ac:dyDescent="0.25">
      <c r="A179" s="56">
        <v>5120</v>
      </c>
      <c r="B179" t="s">
        <v>499</v>
      </c>
      <c r="C179" s="24">
        <v>0</v>
      </c>
      <c r="D179" s="24">
        <v>6</v>
      </c>
      <c r="E179" s="24">
        <v>0</v>
      </c>
      <c r="F179" s="24">
        <v>1.5</v>
      </c>
      <c r="G179" s="24">
        <v>10</v>
      </c>
      <c r="H179" s="24">
        <v>0</v>
      </c>
      <c r="I179" s="24">
        <v>0</v>
      </c>
      <c r="J179" s="24">
        <v>0</v>
      </c>
      <c r="K179" s="24">
        <v>0</v>
      </c>
      <c r="L179" s="24">
        <v>0</v>
      </c>
      <c r="M179" s="24">
        <v>17.5</v>
      </c>
      <c r="O179" s="56">
        <v>5120</v>
      </c>
      <c r="P179" t="s">
        <v>499</v>
      </c>
      <c r="Q179" s="24">
        <v>0</v>
      </c>
      <c r="R179" s="24">
        <v>0</v>
      </c>
      <c r="S179" s="24">
        <v>0</v>
      </c>
      <c r="T179" s="24">
        <v>0</v>
      </c>
      <c r="U179" s="24">
        <v>0</v>
      </c>
      <c r="V179" s="24">
        <v>0</v>
      </c>
      <c r="W179" s="24">
        <v>0</v>
      </c>
      <c r="X179" s="24">
        <v>0</v>
      </c>
      <c r="Y179" s="24">
        <v>0</v>
      </c>
      <c r="Z179" s="24">
        <v>0</v>
      </c>
      <c r="AA179" s="24">
        <v>0</v>
      </c>
      <c r="AB179" s="24">
        <v>0</v>
      </c>
      <c r="AC179" s="24">
        <v>0</v>
      </c>
      <c r="AD179" s="24">
        <v>0</v>
      </c>
      <c r="AE179" s="24">
        <v>0</v>
      </c>
      <c r="AF179" s="24">
        <v>0</v>
      </c>
      <c r="AG179" s="24">
        <v>10</v>
      </c>
      <c r="AH179" s="24">
        <v>0</v>
      </c>
      <c r="AI179" s="24">
        <v>0</v>
      </c>
      <c r="AJ179" s="24">
        <v>1.5</v>
      </c>
      <c r="AK179" s="24">
        <v>0</v>
      </c>
      <c r="AL179" s="24">
        <v>0</v>
      </c>
      <c r="AM179" s="24">
        <v>0</v>
      </c>
      <c r="AN179" s="24">
        <v>0</v>
      </c>
      <c r="AO179" s="24">
        <v>6</v>
      </c>
      <c r="AP179" s="24">
        <v>0</v>
      </c>
      <c r="AR179" s="24"/>
    </row>
    <row r="180" spans="1:44" x14ac:dyDescent="0.25">
      <c r="A180" s="56">
        <v>5131</v>
      </c>
      <c r="B180" t="s">
        <v>475</v>
      </c>
      <c r="C180" s="24">
        <v>0</v>
      </c>
      <c r="D180" s="24">
        <v>10</v>
      </c>
      <c r="E180" s="24">
        <v>0</v>
      </c>
      <c r="F180" s="24">
        <v>0</v>
      </c>
      <c r="G180" s="24">
        <v>0</v>
      </c>
      <c r="H180" s="24">
        <v>0</v>
      </c>
      <c r="I180" s="24">
        <v>0</v>
      </c>
      <c r="J180" s="24">
        <v>0</v>
      </c>
      <c r="K180" s="24">
        <v>0</v>
      </c>
      <c r="L180" s="24">
        <v>0</v>
      </c>
      <c r="M180" s="24">
        <v>10</v>
      </c>
      <c r="O180" s="56">
        <v>5131</v>
      </c>
      <c r="P180" t="s">
        <v>475</v>
      </c>
      <c r="Q180" s="24">
        <v>0</v>
      </c>
      <c r="R180" s="24">
        <v>0</v>
      </c>
      <c r="S180" s="24">
        <v>0</v>
      </c>
      <c r="T180" s="24">
        <v>0</v>
      </c>
      <c r="U180" s="24">
        <v>0</v>
      </c>
      <c r="V180" s="24">
        <v>0</v>
      </c>
      <c r="W180" s="24">
        <v>0</v>
      </c>
      <c r="X180" s="24">
        <v>0</v>
      </c>
      <c r="Y180" s="24">
        <v>0</v>
      </c>
      <c r="Z180" s="24">
        <v>0</v>
      </c>
      <c r="AA180" s="24">
        <v>0</v>
      </c>
      <c r="AB180" s="24">
        <v>0</v>
      </c>
      <c r="AC180" s="24">
        <v>0</v>
      </c>
      <c r="AD180" s="24">
        <v>0</v>
      </c>
      <c r="AE180" s="24">
        <v>0</v>
      </c>
      <c r="AF180" s="24">
        <v>0</v>
      </c>
      <c r="AG180" s="24">
        <v>0</v>
      </c>
      <c r="AH180" s="24">
        <v>0</v>
      </c>
      <c r="AI180" s="24">
        <v>0</v>
      </c>
      <c r="AJ180" s="24">
        <v>10</v>
      </c>
      <c r="AK180" s="24">
        <v>0</v>
      </c>
      <c r="AL180" s="24">
        <v>0</v>
      </c>
      <c r="AM180" s="24">
        <v>0</v>
      </c>
      <c r="AN180" s="24">
        <v>0</v>
      </c>
      <c r="AO180" s="24">
        <v>0</v>
      </c>
      <c r="AP180" s="24">
        <v>0</v>
      </c>
      <c r="AR180" s="24"/>
    </row>
    <row r="181" spans="1:44" x14ac:dyDescent="0.25">
      <c r="A181" s="56">
        <v>5169</v>
      </c>
      <c r="B181" t="s">
        <v>700</v>
      </c>
      <c r="C181" s="24">
        <v>0</v>
      </c>
      <c r="D181" s="24">
        <v>2.8889999999999998</v>
      </c>
      <c r="E181" s="24">
        <v>0</v>
      </c>
      <c r="F181" s="24">
        <v>0</v>
      </c>
      <c r="G181" s="24">
        <v>0</v>
      </c>
      <c r="H181" s="24">
        <v>0</v>
      </c>
      <c r="I181" s="24">
        <v>0</v>
      </c>
      <c r="J181" s="24">
        <v>0</v>
      </c>
      <c r="K181" s="24">
        <v>0</v>
      </c>
      <c r="L181" s="24">
        <v>0</v>
      </c>
      <c r="M181" s="24">
        <v>2.8889999999999998</v>
      </c>
      <c r="O181" s="56">
        <v>5169</v>
      </c>
      <c r="P181" t="s">
        <v>700</v>
      </c>
      <c r="Q181" s="24">
        <v>0</v>
      </c>
      <c r="R181" s="24">
        <v>0</v>
      </c>
      <c r="S181" s="24">
        <v>0</v>
      </c>
      <c r="T181" s="24">
        <v>0</v>
      </c>
      <c r="U181" s="24">
        <v>0</v>
      </c>
      <c r="V181" s="24">
        <v>0</v>
      </c>
      <c r="W181" s="24">
        <v>0</v>
      </c>
      <c r="X181" s="24">
        <v>0</v>
      </c>
      <c r="Y181" s="24">
        <v>0</v>
      </c>
      <c r="Z181" s="24">
        <v>0</v>
      </c>
      <c r="AA181" s="24">
        <v>0</v>
      </c>
      <c r="AB181" s="24">
        <v>0</v>
      </c>
      <c r="AC181" s="24">
        <v>0</v>
      </c>
      <c r="AD181" s="24">
        <v>0</v>
      </c>
      <c r="AE181" s="24">
        <v>0</v>
      </c>
      <c r="AF181" s="24">
        <v>0</v>
      </c>
      <c r="AG181" s="24">
        <v>0</v>
      </c>
      <c r="AH181" s="24">
        <v>0</v>
      </c>
      <c r="AI181" s="24">
        <v>0</v>
      </c>
      <c r="AJ181" s="24">
        <v>0</v>
      </c>
      <c r="AK181" s="24">
        <v>2.8889999999999998</v>
      </c>
      <c r="AL181" s="24">
        <v>0</v>
      </c>
      <c r="AM181" s="24">
        <v>0</v>
      </c>
      <c r="AN181" s="24">
        <v>0</v>
      </c>
      <c r="AO181" s="24">
        <v>0</v>
      </c>
      <c r="AP181" s="24">
        <v>0</v>
      </c>
      <c r="AR181" s="24"/>
    </row>
    <row r="182" spans="1:44" x14ac:dyDescent="0.25">
      <c r="A182" s="56">
        <v>5230</v>
      </c>
      <c r="B182" t="s">
        <v>567</v>
      </c>
      <c r="C182" s="24">
        <v>0</v>
      </c>
      <c r="D182" s="24">
        <v>55</v>
      </c>
      <c r="E182" s="24">
        <v>0</v>
      </c>
      <c r="F182" s="24">
        <v>0</v>
      </c>
      <c r="G182" s="24">
        <v>0</v>
      </c>
      <c r="H182" s="24">
        <v>0</v>
      </c>
      <c r="I182" s="24">
        <v>0</v>
      </c>
      <c r="J182" s="24">
        <v>0</v>
      </c>
      <c r="K182" s="24">
        <v>0</v>
      </c>
      <c r="L182" s="24">
        <v>0</v>
      </c>
      <c r="M182" s="24">
        <v>55</v>
      </c>
      <c r="O182" s="56">
        <v>5230</v>
      </c>
      <c r="P182" t="s">
        <v>567</v>
      </c>
      <c r="Q182" s="24">
        <v>0</v>
      </c>
      <c r="R182" s="24">
        <v>0</v>
      </c>
      <c r="S182" s="24">
        <v>0</v>
      </c>
      <c r="T182" s="24">
        <v>0</v>
      </c>
      <c r="U182" s="24">
        <v>0</v>
      </c>
      <c r="V182" s="24">
        <v>0</v>
      </c>
      <c r="W182" s="24">
        <v>0</v>
      </c>
      <c r="X182" s="24">
        <v>0</v>
      </c>
      <c r="Y182" s="24">
        <v>0</v>
      </c>
      <c r="Z182" s="24">
        <v>0</v>
      </c>
      <c r="AA182" s="24">
        <v>0</v>
      </c>
      <c r="AB182" s="24">
        <v>0</v>
      </c>
      <c r="AC182" s="24">
        <v>0</v>
      </c>
      <c r="AD182" s="24">
        <v>0</v>
      </c>
      <c r="AE182" s="24">
        <v>0</v>
      </c>
      <c r="AF182" s="24">
        <v>0</v>
      </c>
      <c r="AG182" s="24">
        <v>0</v>
      </c>
      <c r="AH182" s="24">
        <v>0</v>
      </c>
      <c r="AI182" s="24">
        <v>0</v>
      </c>
      <c r="AJ182" s="24">
        <v>10</v>
      </c>
      <c r="AK182" s="24">
        <v>0</v>
      </c>
      <c r="AL182" s="24">
        <v>0</v>
      </c>
      <c r="AM182" s="24">
        <v>0</v>
      </c>
      <c r="AN182" s="24">
        <v>0</v>
      </c>
      <c r="AO182" s="24">
        <v>45</v>
      </c>
      <c r="AP182" s="24">
        <v>0</v>
      </c>
      <c r="AR182" s="24"/>
    </row>
    <row r="183" spans="1:44" x14ac:dyDescent="0.25">
      <c r="A183" s="56">
        <v>5249</v>
      </c>
      <c r="B183" t="s">
        <v>701</v>
      </c>
      <c r="C183" s="24">
        <v>0</v>
      </c>
      <c r="D183" s="24">
        <v>0</v>
      </c>
      <c r="E183" s="24">
        <v>0</v>
      </c>
      <c r="F183" s="24">
        <v>6</v>
      </c>
      <c r="G183" s="24">
        <v>0</v>
      </c>
      <c r="H183" s="24">
        <v>0</v>
      </c>
      <c r="I183" s="24">
        <v>0</v>
      </c>
      <c r="J183" s="24">
        <v>0</v>
      </c>
      <c r="K183" s="24">
        <v>0</v>
      </c>
      <c r="L183" s="24">
        <v>0</v>
      </c>
      <c r="M183" s="24">
        <v>6</v>
      </c>
      <c r="O183" s="56">
        <v>5249</v>
      </c>
      <c r="P183" t="s">
        <v>701</v>
      </c>
      <c r="Q183" s="24">
        <v>0</v>
      </c>
      <c r="R183" s="24">
        <v>0</v>
      </c>
      <c r="S183" s="24">
        <v>0</v>
      </c>
      <c r="T183" s="24">
        <v>0</v>
      </c>
      <c r="U183" s="24">
        <v>0</v>
      </c>
      <c r="V183" s="24">
        <v>0</v>
      </c>
      <c r="W183" s="24">
        <v>6</v>
      </c>
      <c r="X183" s="24">
        <v>0</v>
      </c>
      <c r="Y183" s="24">
        <v>0</v>
      </c>
      <c r="Z183" s="24">
        <v>0</v>
      </c>
      <c r="AA183" s="24">
        <v>0</v>
      </c>
      <c r="AB183" s="24">
        <v>0</v>
      </c>
      <c r="AC183" s="24">
        <v>0</v>
      </c>
      <c r="AD183" s="24">
        <v>0</v>
      </c>
      <c r="AE183" s="24">
        <v>0</v>
      </c>
      <c r="AF183" s="24">
        <v>0</v>
      </c>
      <c r="AG183" s="24">
        <v>0</v>
      </c>
      <c r="AH183" s="24">
        <v>0</v>
      </c>
      <c r="AI183" s="24">
        <v>0</v>
      </c>
      <c r="AJ183" s="24">
        <v>0</v>
      </c>
      <c r="AK183" s="24">
        <v>0</v>
      </c>
      <c r="AL183" s="24">
        <v>0</v>
      </c>
      <c r="AM183" s="24">
        <v>0</v>
      </c>
      <c r="AN183" s="24">
        <v>0</v>
      </c>
      <c r="AO183" s="24">
        <v>0</v>
      </c>
      <c r="AP183" s="24">
        <v>0</v>
      </c>
      <c r="AR183" s="24"/>
    </row>
    <row r="184" spans="1:44" x14ac:dyDescent="0.25">
      <c r="A184" s="56">
        <v>5322</v>
      </c>
      <c r="B184" t="s">
        <v>581</v>
      </c>
      <c r="C184" s="24">
        <v>0</v>
      </c>
      <c r="D184" s="24">
        <v>2.5</v>
      </c>
      <c r="E184" s="24">
        <v>0</v>
      </c>
      <c r="F184" s="24">
        <v>0</v>
      </c>
      <c r="G184" s="24">
        <v>0</v>
      </c>
      <c r="H184" s="24">
        <v>0</v>
      </c>
      <c r="I184" s="24">
        <v>0</v>
      </c>
      <c r="J184" s="24">
        <v>0</v>
      </c>
      <c r="K184" s="24">
        <v>0</v>
      </c>
      <c r="L184" s="24">
        <v>0</v>
      </c>
      <c r="M184" s="24">
        <v>2.5</v>
      </c>
      <c r="O184" s="56">
        <v>5322</v>
      </c>
      <c r="P184" t="s">
        <v>581</v>
      </c>
      <c r="Q184" s="24">
        <v>0</v>
      </c>
      <c r="R184" s="24">
        <v>0</v>
      </c>
      <c r="S184" s="24">
        <v>0</v>
      </c>
      <c r="T184" s="24">
        <v>0</v>
      </c>
      <c r="U184" s="24">
        <v>0</v>
      </c>
      <c r="V184" s="24">
        <v>0</v>
      </c>
      <c r="W184" s="24">
        <v>0</v>
      </c>
      <c r="X184" s="24">
        <v>0</v>
      </c>
      <c r="Y184" s="24">
        <v>0</v>
      </c>
      <c r="Z184" s="24">
        <v>0</v>
      </c>
      <c r="AA184" s="24">
        <v>0</v>
      </c>
      <c r="AB184" s="24">
        <v>0</v>
      </c>
      <c r="AC184" s="24">
        <v>0</v>
      </c>
      <c r="AD184" s="24">
        <v>0</v>
      </c>
      <c r="AE184" s="24">
        <v>0</v>
      </c>
      <c r="AF184" s="24">
        <v>0</v>
      </c>
      <c r="AG184" s="24">
        <v>0</v>
      </c>
      <c r="AH184" s="24">
        <v>0</v>
      </c>
      <c r="AI184" s="24">
        <v>0</v>
      </c>
      <c r="AJ184" s="24">
        <v>0</v>
      </c>
      <c r="AK184" s="24">
        <v>0</v>
      </c>
      <c r="AL184" s="24">
        <v>2.5</v>
      </c>
      <c r="AM184" s="24">
        <v>0</v>
      </c>
      <c r="AN184" s="24">
        <v>0</v>
      </c>
      <c r="AO184" s="24">
        <v>0</v>
      </c>
      <c r="AP184" s="24">
        <v>0</v>
      </c>
      <c r="AR184" s="24"/>
    </row>
    <row r="185" spans="1:44" x14ac:dyDescent="0.25">
      <c r="A185" s="56">
        <v>5419</v>
      </c>
      <c r="B185" t="s">
        <v>702</v>
      </c>
      <c r="C185" s="24">
        <v>53.110999999999997</v>
      </c>
      <c r="D185" s="24">
        <v>0</v>
      </c>
      <c r="E185" s="24">
        <v>0</v>
      </c>
      <c r="F185" s="24">
        <v>0</v>
      </c>
      <c r="G185" s="24">
        <v>0</v>
      </c>
      <c r="H185" s="24">
        <v>0</v>
      </c>
      <c r="I185" s="24">
        <v>0</v>
      </c>
      <c r="J185" s="24">
        <v>5.5</v>
      </c>
      <c r="K185" s="24">
        <v>0</v>
      </c>
      <c r="L185" s="24">
        <v>0</v>
      </c>
      <c r="M185" s="24">
        <v>58.610999999999997</v>
      </c>
      <c r="O185" s="56">
        <v>5419</v>
      </c>
      <c r="P185" t="s">
        <v>702</v>
      </c>
      <c r="Q185" s="24">
        <v>4</v>
      </c>
      <c r="R185" s="24">
        <v>0</v>
      </c>
      <c r="S185" s="24">
        <v>0</v>
      </c>
      <c r="T185" s="24">
        <v>1.5</v>
      </c>
      <c r="U185" s="24">
        <v>0</v>
      </c>
      <c r="V185" s="24">
        <v>0</v>
      </c>
      <c r="W185" s="24">
        <v>0</v>
      </c>
      <c r="X185" s="24">
        <v>0</v>
      </c>
      <c r="Y185" s="24">
        <v>0</v>
      </c>
      <c r="Z185" s="24">
        <v>0</v>
      </c>
      <c r="AA185" s="24">
        <v>0</v>
      </c>
      <c r="AB185" s="24">
        <v>0</v>
      </c>
      <c r="AC185" s="24">
        <v>0</v>
      </c>
      <c r="AD185" s="24">
        <v>0</v>
      </c>
      <c r="AE185" s="24">
        <v>0</v>
      </c>
      <c r="AF185" s="24">
        <v>0</v>
      </c>
      <c r="AG185" s="24">
        <v>0</v>
      </c>
      <c r="AH185" s="24">
        <v>53.110999999999997</v>
      </c>
      <c r="AI185" s="24">
        <v>0</v>
      </c>
      <c r="AJ185" s="24">
        <v>0</v>
      </c>
      <c r="AK185" s="24">
        <v>0</v>
      </c>
      <c r="AL185" s="24">
        <v>0</v>
      </c>
      <c r="AM185" s="24">
        <v>0</v>
      </c>
      <c r="AN185" s="24">
        <v>0</v>
      </c>
      <c r="AO185" s="24">
        <v>0</v>
      </c>
      <c r="AP185" s="24">
        <v>0</v>
      </c>
      <c r="AR185" s="24"/>
    </row>
    <row r="186" spans="1:44" x14ac:dyDescent="0.25">
      <c r="A186" s="56">
        <v>6111</v>
      </c>
      <c r="B186" t="s">
        <v>703</v>
      </c>
      <c r="C186" s="24">
        <v>0</v>
      </c>
      <c r="D186" s="24">
        <v>0</v>
      </c>
      <c r="E186" s="24">
        <v>0</v>
      </c>
      <c r="F186" s="24">
        <v>1.833</v>
      </c>
      <c r="G186" s="24">
        <v>0</v>
      </c>
      <c r="H186" s="24">
        <v>0</v>
      </c>
      <c r="I186" s="24">
        <v>0</v>
      </c>
      <c r="J186" s="24">
        <v>0</v>
      </c>
      <c r="K186" s="24">
        <v>0</v>
      </c>
      <c r="L186" s="24">
        <v>0</v>
      </c>
      <c r="M186" s="24">
        <v>1.833</v>
      </c>
      <c r="O186" s="56">
        <v>6111</v>
      </c>
      <c r="P186" t="s">
        <v>703</v>
      </c>
      <c r="Q186" s="24">
        <v>1.833</v>
      </c>
      <c r="R186" s="24">
        <v>0</v>
      </c>
      <c r="S186" s="24">
        <v>0</v>
      </c>
      <c r="T186" s="24">
        <v>0</v>
      </c>
      <c r="U186" s="24">
        <v>0</v>
      </c>
      <c r="V186" s="24">
        <v>0</v>
      </c>
      <c r="W186" s="24">
        <v>0</v>
      </c>
      <c r="X186" s="24">
        <v>0</v>
      </c>
      <c r="Y186" s="24">
        <v>0</v>
      </c>
      <c r="Z186" s="24">
        <v>0</v>
      </c>
      <c r="AA186" s="24">
        <v>0</v>
      </c>
      <c r="AB186" s="24">
        <v>0</v>
      </c>
      <c r="AC186" s="24">
        <v>0</v>
      </c>
      <c r="AD186" s="24">
        <v>0</v>
      </c>
      <c r="AE186" s="24">
        <v>0</v>
      </c>
      <c r="AF186" s="24">
        <v>0</v>
      </c>
      <c r="AG186" s="24">
        <v>0</v>
      </c>
      <c r="AH186" s="24">
        <v>0</v>
      </c>
      <c r="AI186" s="24">
        <v>0</v>
      </c>
      <c r="AJ186" s="24">
        <v>0</v>
      </c>
      <c r="AK186" s="24">
        <v>0</v>
      </c>
      <c r="AL186" s="24">
        <v>0</v>
      </c>
      <c r="AM186" s="24">
        <v>0</v>
      </c>
      <c r="AN186" s="24">
        <v>0</v>
      </c>
      <c r="AO186" s="24">
        <v>0</v>
      </c>
      <c r="AP186" s="24">
        <v>0</v>
      </c>
      <c r="AR186" s="24"/>
    </row>
    <row r="187" spans="1:44" x14ac:dyDescent="0.25">
      <c r="A187" s="56">
        <v>7114</v>
      </c>
      <c r="B187" t="s">
        <v>507</v>
      </c>
      <c r="C187" s="24">
        <v>0</v>
      </c>
      <c r="D187" s="24">
        <v>5.6</v>
      </c>
      <c r="E187" s="24">
        <v>0</v>
      </c>
      <c r="F187" s="24">
        <v>0</v>
      </c>
      <c r="G187" s="24">
        <v>0</v>
      </c>
      <c r="H187" s="24">
        <v>0</v>
      </c>
      <c r="I187" s="24">
        <v>0</v>
      </c>
      <c r="J187" s="24">
        <v>0</v>
      </c>
      <c r="K187" s="24">
        <v>0</v>
      </c>
      <c r="L187" s="24">
        <v>0</v>
      </c>
      <c r="M187" s="24">
        <v>5.6</v>
      </c>
      <c r="O187" s="56">
        <v>7114</v>
      </c>
      <c r="P187" t="s">
        <v>507</v>
      </c>
      <c r="Q187" s="24">
        <v>0</v>
      </c>
      <c r="R187" s="24">
        <v>0</v>
      </c>
      <c r="S187" s="24">
        <v>0</v>
      </c>
      <c r="T187" s="24">
        <v>0</v>
      </c>
      <c r="U187" s="24">
        <v>0</v>
      </c>
      <c r="V187" s="24">
        <v>0</v>
      </c>
      <c r="W187" s="24">
        <v>0</v>
      </c>
      <c r="X187" s="24">
        <v>0</v>
      </c>
      <c r="Y187" s="24">
        <v>0</v>
      </c>
      <c r="Z187" s="24">
        <v>0</v>
      </c>
      <c r="AA187" s="24">
        <v>5.6</v>
      </c>
      <c r="AB187" s="24">
        <v>0</v>
      </c>
      <c r="AC187" s="24">
        <v>0</v>
      </c>
      <c r="AD187" s="24">
        <v>0</v>
      </c>
      <c r="AE187" s="24">
        <v>0</v>
      </c>
      <c r="AF187" s="24">
        <v>0</v>
      </c>
      <c r="AG187" s="24">
        <v>0</v>
      </c>
      <c r="AH187" s="24">
        <v>0</v>
      </c>
      <c r="AI187" s="24">
        <v>0</v>
      </c>
      <c r="AJ187" s="24">
        <v>0</v>
      </c>
      <c r="AK187" s="24">
        <v>0</v>
      </c>
      <c r="AL187" s="24">
        <v>0</v>
      </c>
      <c r="AM187" s="24">
        <v>0</v>
      </c>
      <c r="AN187" s="24">
        <v>0</v>
      </c>
      <c r="AO187" s="24">
        <v>0</v>
      </c>
      <c r="AP187" s="24">
        <v>0</v>
      </c>
      <c r="AR187" s="24"/>
    </row>
    <row r="188" spans="1:44" x14ac:dyDescent="0.25">
      <c r="A188" s="56">
        <v>7115</v>
      </c>
      <c r="B188" t="s">
        <v>525</v>
      </c>
      <c r="C188" s="24">
        <v>0</v>
      </c>
      <c r="D188" s="24">
        <v>0</v>
      </c>
      <c r="E188" s="24">
        <v>0</v>
      </c>
      <c r="F188" s="24">
        <v>3.8570000000000002</v>
      </c>
      <c r="G188" s="24">
        <v>0</v>
      </c>
      <c r="H188" s="24">
        <v>0</v>
      </c>
      <c r="I188" s="24">
        <v>0</v>
      </c>
      <c r="J188" s="24">
        <v>0</v>
      </c>
      <c r="K188" s="24">
        <v>0</v>
      </c>
      <c r="L188" s="24">
        <v>0</v>
      </c>
      <c r="M188" s="24">
        <v>3.8570000000000002</v>
      </c>
      <c r="O188" s="56">
        <v>7115</v>
      </c>
      <c r="P188" t="s">
        <v>525</v>
      </c>
      <c r="Q188" s="24">
        <v>0</v>
      </c>
      <c r="R188" s="24">
        <v>0</v>
      </c>
      <c r="S188" s="24">
        <v>0</v>
      </c>
      <c r="T188" s="24">
        <v>0</v>
      </c>
      <c r="U188" s="24">
        <v>0</v>
      </c>
      <c r="V188" s="24">
        <v>0</v>
      </c>
      <c r="W188" s="24">
        <v>0</v>
      </c>
      <c r="X188" s="24">
        <v>0</v>
      </c>
      <c r="Y188" s="24">
        <v>0</v>
      </c>
      <c r="Z188" s="24">
        <v>0</v>
      </c>
      <c r="AA188" s="24">
        <v>0</v>
      </c>
      <c r="AB188" s="24">
        <v>0</v>
      </c>
      <c r="AC188" s="24">
        <v>0</v>
      </c>
      <c r="AD188" s="24">
        <v>0</v>
      </c>
      <c r="AE188" s="24">
        <v>0</v>
      </c>
      <c r="AF188" s="24">
        <v>0</v>
      </c>
      <c r="AG188" s="24">
        <v>0</v>
      </c>
      <c r="AH188" s="24">
        <v>0</v>
      </c>
      <c r="AI188" s="24">
        <v>0</v>
      </c>
      <c r="AJ188" s="24">
        <v>3.8570000000000002</v>
      </c>
      <c r="AK188" s="24">
        <v>0</v>
      </c>
      <c r="AL188" s="24">
        <v>0</v>
      </c>
      <c r="AM188" s="24">
        <v>0</v>
      </c>
      <c r="AN188" s="24">
        <v>0</v>
      </c>
      <c r="AO188" s="24">
        <v>0</v>
      </c>
      <c r="AP188" s="24">
        <v>0</v>
      </c>
      <c r="AR188" s="24"/>
    </row>
    <row r="189" spans="1:44" x14ac:dyDescent="0.25">
      <c r="A189" s="56">
        <v>7119</v>
      </c>
      <c r="B189" t="s">
        <v>704</v>
      </c>
      <c r="C189" s="24">
        <v>0</v>
      </c>
      <c r="D189" s="24">
        <v>69.789000000000001</v>
      </c>
      <c r="E189" s="24">
        <v>0</v>
      </c>
      <c r="F189" s="24">
        <v>0</v>
      </c>
      <c r="G189" s="24">
        <v>0</v>
      </c>
      <c r="H189" s="24">
        <v>0</v>
      </c>
      <c r="I189" s="24">
        <v>0</v>
      </c>
      <c r="J189" s="24">
        <v>0</v>
      </c>
      <c r="K189" s="24">
        <v>0</v>
      </c>
      <c r="L189" s="24">
        <v>0</v>
      </c>
      <c r="M189" s="24">
        <v>69.789000000000001</v>
      </c>
      <c r="O189" s="56">
        <v>7119</v>
      </c>
      <c r="P189" t="s">
        <v>704</v>
      </c>
      <c r="Q189" s="24">
        <v>0</v>
      </c>
      <c r="R189" s="24">
        <v>0</v>
      </c>
      <c r="S189" s="24">
        <v>0</v>
      </c>
      <c r="T189" s="24">
        <v>0</v>
      </c>
      <c r="U189" s="24">
        <v>0</v>
      </c>
      <c r="V189" s="24">
        <v>0</v>
      </c>
      <c r="W189" s="24">
        <v>0</v>
      </c>
      <c r="X189" s="24">
        <v>0</v>
      </c>
      <c r="Y189" s="24">
        <v>0</v>
      </c>
      <c r="Z189" s="24">
        <v>0</v>
      </c>
      <c r="AA189" s="24">
        <v>0</v>
      </c>
      <c r="AB189" s="24">
        <v>0</v>
      </c>
      <c r="AC189" s="24">
        <v>0</v>
      </c>
      <c r="AD189" s="24">
        <v>0</v>
      </c>
      <c r="AE189" s="24">
        <v>0</v>
      </c>
      <c r="AF189" s="24">
        <v>0</v>
      </c>
      <c r="AG189" s="24">
        <v>0</v>
      </c>
      <c r="AH189" s="24">
        <v>69.789000000000001</v>
      </c>
      <c r="AI189" s="24">
        <v>0</v>
      </c>
      <c r="AJ189" s="24">
        <v>0</v>
      </c>
      <c r="AK189" s="24">
        <v>0</v>
      </c>
      <c r="AL189" s="24">
        <v>0</v>
      </c>
      <c r="AM189" s="24">
        <v>0</v>
      </c>
      <c r="AN189" s="24">
        <v>0</v>
      </c>
      <c r="AO189" s="24">
        <v>0</v>
      </c>
      <c r="AP189" s="24">
        <v>0</v>
      </c>
      <c r="AR189" s="24"/>
    </row>
    <row r="190" spans="1:44" x14ac:dyDescent="0.25">
      <c r="A190" s="56">
        <v>7126</v>
      </c>
      <c r="B190" t="s">
        <v>555</v>
      </c>
      <c r="C190" s="24">
        <v>0</v>
      </c>
      <c r="D190" s="24">
        <v>0</v>
      </c>
      <c r="E190" s="24">
        <v>0</v>
      </c>
      <c r="F190" s="24">
        <v>1.286</v>
      </c>
      <c r="G190" s="24">
        <v>0</v>
      </c>
      <c r="H190" s="24">
        <v>0</v>
      </c>
      <c r="I190" s="24">
        <v>0</v>
      </c>
      <c r="J190" s="24">
        <v>0</v>
      </c>
      <c r="K190" s="24">
        <v>0</v>
      </c>
      <c r="L190" s="24">
        <v>0</v>
      </c>
      <c r="M190" s="24">
        <v>1.286</v>
      </c>
      <c r="O190" s="56">
        <v>7126</v>
      </c>
      <c r="P190" t="s">
        <v>555</v>
      </c>
      <c r="Q190" s="24">
        <v>0</v>
      </c>
      <c r="R190" s="24">
        <v>0</v>
      </c>
      <c r="S190" s="24">
        <v>0</v>
      </c>
      <c r="T190" s="24">
        <v>0</v>
      </c>
      <c r="U190" s="24">
        <v>0</v>
      </c>
      <c r="V190" s="24">
        <v>0</v>
      </c>
      <c r="W190" s="24">
        <v>0</v>
      </c>
      <c r="X190" s="24">
        <v>0</v>
      </c>
      <c r="Y190" s="24">
        <v>0</v>
      </c>
      <c r="Z190" s="24">
        <v>0</v>
      </c>
      <c r="AA190" s="24">
        <v>0</v>
      </c>
      <c r="AB190" s="24">
        <v>0</v>
      </c>
      <c r="AC190" s="24">
        <v>0</v>
      </c>
      <c r="AD190" s="24">
        <v>0</v>
      </c>
      <c r="AE190" s="24">
        <v>0</v>
      </c>
      <c r="AF190" s="24">
        <v>0</v>
      </c>
      <c r="AG190" s="24">
        <v>0</v>
      </c>
      <c r="AH190" s="24">
        <v>0</v>
      </c>
      <c r="AI190" s="24">
        <v>0</v>
      </c>
      <c r="AJ190" s="24">
        <v>1.286</v>
      </c>
      <c r="AK190" s="24">
        <v>0</v>
      </c>
      <c r="AL190" s="24">
        <v>0</v>
      </c>
      <c r="AM190" s="24">
        <v>0</v>
      </c>
      <c r="AN190" s="24">
        <v>0</v>
      </c>
      <c r="AO190" s="24">
        <v>0</v>
      </c>
      <c r="AP190" s="24">
        <v>0</v>
      </c>
      <c r="AR190" s="24"/>
    </row>
    <row r="191" spans="1:44" x14ac:dyDescent="0.25">
      <c r="A191" s="56">
        <v>7211</v>
      </c>
      <c r="B191" t="s">
        <v>705</v>
      </c>
      <c r="C191" s="24">
        <v>3.1110000000000002</v>
      </c>
      <c r="D191" s="24">
        <v>0</v>
      </c>
      <c r="E191" s="24">
        <v>0</v>
      </c>
      <c r="F191" s="24">
        <v>0</v>
      </c>
      <c r="G191" s="24">
        <v>0</v>
      </c>
      <c r="H191" s="24">
        <v>0</v>
      </c>
      <c r="I191" s="24">
        <v>0</v>
      </c>
      <c r="J191" s="24">
        <v>0</v>
      </c>
      <c r="K191" s="24">
        <v>0</v>
      </c>
      <c r="L191" s="24">
        <v>0</v>
      </c>
      <c r="M191" s="24">
        <v>3.1110000000000002</v>
      </c>
      <c r="O191" s="56">
        <v>7211</v>
      </c>
      <c r="P191" t="s">
        <v>705</v>
      </c>
      <c r="Q191" s="24">
        <v>0</v>
      </c>
      <c r="R191" s="24">
        <v>0</v>
      </c>
      <c r="S191" s="24">
        <v>0</v>
      </c>
      <c r="T191" s="24">
        <v>0</v>
      </c>
      <c r="U191" s="24">
        <v>0</v>
      </c>
      <c r="V191" s="24">
        <v>0</v>
      </c>
      <c r="W191" s="24">
        <v>0</v>
      </c>
      <c r="X191" s="24">
        <v>0</v>
      </c>
      <c r="Y191" s="24">
        <v>0</v>
      </c>
      <c r="Z191" s="24">
        <v>0</v>
      </c>
      <c r="AA191" s="24">
        <v>0</v>
      </c>
      <c r="AB191" s="24">
        <v>3.1110000000000002</v>
      </c>
      <c r="AC191" s="24">
        <v>0</v>
      </c>
      <c r="AD191" s="24">
        <v>0</v>
      </c>
      <c r="AE191" s="24">
        <v>0</v>
      </c>
      <c r="AF191" s="24">
        <v>0</v>
      </c>
      <c r="AG191" s="24">
        <v>0</v>
      </c>
      <c r="AH191" s="24">
        <v>0</v>
      </c>
      <c r="AI191" s="24">
        <v>0</v>
      </c>
      <c r="AJ191" s="24">
        <v>0</v>
      </c>
      <c r="AK191" s="24">
        <v>0</v>
      </c>
      <c r="AL191" s="24">
        <v>0</v>
      </c>
      <c r="AM191" s="24">
        <v>0</v>
      </c>
      <c r="AN191" s="24">
        <v>0</v>
      </c>
      <c r="AO191" s="24">
        <v>0</v>
      </c>
      <c r="AP191" s="24">
        <v>0</v>
      </c>
      <c r="AR191" s="24"/>
    </row>
    <row r="192" spans="1:44" x14ac:dyDescent="0.25">
      <c r="A192" s="56">
        <v>7212</v>
      </c>
      <c r="B192" t="s">
        <v>504</v>
      </c>
      <c r="C192" s="24">
        <v>39.832999999999998</v>
      </c>
      <c r="D192" s="24">
        <v>0</v>
      </c>
      <c r="E192" s="24">
        <v>0</v>
      </c>
      <c r="F192" s="24">
        <v>0</v>
      </c>
      <c r="G192" s="24">
        <v>0</v>
      </c>
      <c r="H192" s="24">
        <v>0</v>
      </c>
      <c r="I192" s="24">
        <v>0</v>
      </c>
      <c r="J192" s="24">
        <v>0</v>
      </c>
      <c r="K192" s="24">
        <v>0</v>
      </c>
      <c r="L192" s="24">
        <v>0</v>
      </c>
      <c r="M192" s="24">
        <v>39.832999999999998</v>
      </c>
      <c r="O192" s="56">
        <v>7212</v>
      </c>
      <c r="P192" t="s">
        <v>504</v>
      </c>
      <c r="Q192" s="24">
        <v>0</v>
      </c>
      <c r="R192" s="24">
        <v>0</v>
      </c>
      <c r="S192" s="24">
        <v>0</v>
      </c>
      <c r="T192" s="24">
        <v>0</v>
      </c>
      <c r="U192" s="24">
        <v>0</v>
      </c>
      <c r="V192" s="24">
        <v>0</v>
      </c>
      <c r="W192" s="24">
        <v>0</v>
      </c>
      <c r="X192" s="24">
        <v>0</v>
      </c>
      <c r="Y192" s="24">
        <v>0</v>
      </c>
      <c r="Z192" s="24">
        <v>0</v>
      </c>
      <c r="AA192" s="24">
        <v>0</v>
      </c>
      <c r="AB192" s="24">
        <v>0</v>
      </c>
      <c r="AC192" s="24">
        <v>0</v>
      </c>
      <c r="AD192" s="24">
        <v>0</v>
      </c>
      <c r="AE192" s="24">
        <v>0</v>
      </c>
      <c r="AF192" s="24">
        <v>0</v>
      </c>
      <c r="AG192" s="24">
        <v>0</v>
      </c>
      <c r="AH192" s="24">
        <v>39.832999999999998</v>
      </c>
      <c r="AI192" s="24">
        <v>0</v>
      </c>
      <c r="AJ192" s="24">
        <v>0</v>
      </c>
      <c r="AK192" s="24">
        <v>0</v>
      </c>
      <c r="AL192" s="24">
        <v>0</v>
      </c>
      <c r="AM192" s="24">
        <v>0</v>
      </c>
      <c r="AN192" s="24">
        <v>0</v>
      </c>
      <c r="AO192" s="24">
        <v>0</v>
      </c>
      <c r="AP192" s="24">
        <v>0</v>
      </c>
      <c r="AR192" s="24"/>
    </row>
    <row r="193" spans="1:44" x14ac:dyDescent="0.25">
      <c r="A193" s="56">
        <v>7214</v>
      </c>
      <c r="B193" t="s">
        <v>570</v>
      </c>
      <c r="C193" s="24">
        <v>14.333</v>
      </c>
      <c r="D193" s="24">
        <v>0</v>
      </c>
      <c r="E193" s="24">
        <v>0</v>
      </c>
      <c r="F193" s="24">
        <v>0</v>
      </c>
      <c r="G193" s="24">
        <v>0</v>
      </c>
      <c r="H193" s="24">
        <v>0</v>
      </c>
      <c r="I193" s="24">
        <v>0</v>
      </c>
      <c r="J193" s="24">
        <v>0</v>
      </c>
      <c r="K193" s="24">
        <v>0</v>
      </c>
      <c r="L193" s="24">
        <v>0</v>
      </c>
      <c r="M193" s="24">
        <v>14.333</v>
      </c>
      <c r="O193" s="56">
        <v>7214</v>
      </c>
      <c r="P193" t="s">
        <v>570</v>
      </c>
      <c r="Q193" s="24">
        <v>0</v>
      </c>
      <c r="R193" s="24">
        <v>0</v>
      </c>
      <c r="S193" s="24">
        <v>0</v>
      </c>
      <c r="T193" s="24">
        <v>0</v>
      </c>
      <c r="U193" s="24">
        <v>0</v>
      </c>
      <c r="V193" s="24">
        <v>0</v>
      </c>
      <c r="W193" s="24">
        <v>0</v>
      </c>
      <c r="X193" s="24">
        <v>0</v>
      </c>
      <c r="Y193" s="24">
        <v>0</v>
      </c>
      <c r="Z193" s="24">
        <v>14.333</v>
      </c>
      <c r="AA193" s="24">
        <v>0</v>
      </c>
      <c r="AB193" s="24">
        <v>0</v>
      </c>
      <c r="AC193" s="24">
        <v>0</v>
      </c>
      <c r="AD193" s="24">
        <v>0</v>
      </c>
      <c r="AE193" s="24">
        <v>0</v>
      </c>
      <c r="AF193" s="24">
        <v>0</v>
      </c>
      <c r="AG193" s="24">
        <v>0</v>
      </c>
      <c r="AH193" s="24">
        <v>0</v>
      </c>
      <c r="AI193" s="24">
        <v>0</v>
      </c>
      <c r="AJ193" s="24">
        <v>0</v>
      </c>
      <c r="AK193" s="24">
        <v>0</v>
      </c>
      <c r="AL193" s="24">
        <v>0</v>
      </c>
      <c r="AM193" s="24">
        <v>0</v>
      </c>
      <c r="AN193" s="24">
        <v>0</v>
      </c>
      <c r="AO193" s="24">
        <v>0</v>
      </c>
      <c r="AP193" s="24">
        <v>0</v>
      </c>
      <c r="AR193" s="24"/>
    </row>
    <row r="194" spans="1:44" x14ac:dyDescent="0.25">
      <c r="A194" s="56">
        <v>7222</v>
      </c>
      <c r="B194" t="s">
        <v>539</v>
      </c>
      <c r="C194" s="24">
        <v>3.1110000000000002</v>
      </c>
      <c r="D194" s="24">
        <v>0</v>
      </c>
      <c r="E194" s="24">
        <v>0</v>
      </c>
      <c r="F194" s="24">
        <v>2.286</v>
      </c>
      <c r="G194" s="24">
        <v>0</v>
      </c>
      <c r="H194" s="24">
        <v>0</v>
      </c>
      <c r="I194" s="24">
        <v>0</v>
      </c>
      <c r="J194" s="24">
        <v>0</v>
      </c>
      <c r="K194" s="24">
        <v>0</v>
      </c>
      <c r="L194" s="24">
        <v>0</v>
      </c>
      <c r="M194" s="24">
        <v>5.3970000000000002</v>
      </c>
      <c r="O194" s="56">
        <v>7222</v>
      </c>
      <c r="P194" t="s">
        <v>539</v>
      </c>
      <c r="Q194" s="24">
        <v>0</v>
      </c>
      <c r="R194" s="24">
        <v>0</v>
      </c>
      <c r="S194" s="24">
        <v>0</v>
      </c>
      <c r="T194" s="24">
        <v>0</v>
      </c>
      <c r="U194" s="24">
        <v>0</v>
      </c>
      <c r="V194" s="24">
        <v>0</v>
      </c>
      <c r="W194" s="24">
        <v>0</v>
      </c>
      <c r="X194" s="24">
        <v>0</v>
      </c>
      <c r="Y194" s="24">
        <v>0</v>
      </c>
      <c r="Z194" s="24">
        <v>0</v>
      </c>
      <c r="AA194" s="24">
        <v>0</v>
      </c>
      <c r="AB194" s="24">
        <v>3.1110000000000002</v>
      </c>
      <c r="AC194" s="24">
        <v>0</v>
      </c>
      <c r="AD194" s="24">
        <v>1</v>
      </c>
      <c r="AE194" s="24">
        <v>0</v>
      </c>
      <c r="AF194" s="24">
        <v>0</v>
      </c>
      <c r="AG194" s="24">
        <v>0</v>
      </c>
      <c r="AH194" s="24">
        <v>0</v>
      </c>
      <c r="AI194" s="24">
        <v>0</v>
      </c>
      <c r="AJ194" s="24">
        <v>1.286</v>
      </c>
      <c r="AK194" s="24">
        <v>0</v>
      </c>
      <c r="AL194" s="24">
        <v>0</v>
      </c>
      <c r="AM194" s="24">
        <v>0</v>
      </c>
      <c r="AN194" s="24">
        <v>0</v>
      </c>
      <c r="AO194" s="24">
        <v>0</v>
      </c>
      <c r="AP194" s="24">
        <v>0</v>
      </c>
      <c r="AR194" s="24"/>
    </row>
    <row r="195" spans="1:44" x14ac:dyDescent="0.25">
      <c r="A195" s="56">
        <v>7231</v>
      </c>
      <c r="B195" t="s">
        <v>508</v>
      </c>
      <c r="C195" s="24">
        <v>0</v>
      </c>
      <c r="D195" s="24">
        <v>1088</v>
      </c>
      <c r="E195" s="24">
        <v>0</v>
      </c>
      <c r="F195" s="24">
        <v>0</v>
      </c>
      <c r="G195" s="24">
        <v>0</v>
      </c>
      <c r="H195" s="24">
        <v>0</v>
      </c>
      <c r="I195" s="24">
        <v>0</v>
      </c>
      <c r="J195" s="24">
        <v>0</v>
      </c>
      <c r="K195" s="24">
        <v>0</v>
      </c>
      <c r="L195" s="24">
        <v>0</v>
      </c>
      <c r="M195" s="24">
        <v>1088</v>
      </c>
      <c r="O195" s="56">
        <v>7231</v>
      </c>
      <c r="P195" t="s">
        <v>508</v>
      </c>
      <c r="Q195" s="24">
        <v>0</v>
      </c>
      <c r="R195" s="24">
        <v>0</v>
      </c>
      <c r="S195" s="24">
        <v>0</v>
      </c>
      <c r="T195" s="24">
        <v>0</v>
      </c>
      <c r="U195" s="24">
        <v>0</v>
      </c>
      <c r="V195" s="24">
        <v>0</v>
      </c>
      <c r="W195" s="24">
        <v>0</v>
      </c>
      <c r="X195" s="24">
        <v>0</v>
      </c>
      <c r="Y195" s="24">
        <v>0</v>
      </c>
      <c r="Z195" s="24">
        <v>0</v>
      </c>
      <c r="AA195" s="24">
        <v>0</v>
      </c>
      <c r="AB195" s="24">
        <v>0</v>
      </c>
      <c r="AC195" s="24">
        <v>0</v>
      </c>
      <c r="AD195" s="24">
        <v>0</v>
      </c>
      <c r="AE195" s="24">
        <v>0</v>
      </c>
      <c r="AF195" s="24">
        <v>0</v>
      </c>
      <c r="AG195" s="24">
        <v>0</v>
      </c>
      <c r="AH195" s="24">
        <v>0</v>
      </c>
      <c r="AI195" s="24">
        <v>1088</v>
      </c>
      <c r="AJ195" s="24">
        <v>0</v>
      </c>
      <c r="AK195" s="24">
        <v>0</v>
      </c>
      <c r="AL195" s="24">
        <v>0</v>
      </c>
      <c r="AM195" s="24">
        <v>0</v>
      </c>
      <c r="AN195" s="24">
        <v>0</v>
      </c>
      <c r="AO195" s="24">
        <v>0</v>
      </c>
      <c r="AP195" s="24">
        <v>0</v>
      </c>
      <c r="AR195" s="24"/>
    </row>
    <row r="196" spans="1:44" x14ac:dyDescent="0.25">
      <c r="A196" s="56">
        <v>7322</v>
      </c>
      <c r="B196" t="s">
        <v>706</v>
      </c>
      <c r="C196" s="24">
        <v>0</v>
      </c>
      <c r="D196" s="24">
        <v>0</v>
      </c>
      <c r="E196" s="24">
        <v>0</v>
      </c>
      <c r="F196" s="24">
        <v>0</v>
      </c>
      <c r="G196" s="24">
        <v>0</v>
      </c>
      <c r="H196" s="24">
        <v>0</v>
      </c>
      <c r="I196" s="24">
        <v>0</v>
      </c>
      <c r="J196" s="24">
        <v>2.9089999999999998</v>
      </c>
      <c r="K196" s="24">
        <v>0</v>
      </c>
      <c r="L196" s="24">
        <v>0</v>
      </c>
      <c r="M196" s="24">
        <v>2.9089999999999998</v>
      </c>
      <c r="O196" s="56">
        <v>7322</v>
      </c>
      <c r="P196" t="s">
        <v>706</v>
      </c>
      <c r="Q196" s="24">
        <v>0</v>
      </c>
      <c r="R196" s="24">
        <v>0</v>
      </c>
      <c r="S196" s="24">
        <v>0</v>
      </c>
      <c r="T196" s="24">
        <v>0</v>
      </c>
      <c r="U196" s="24">
        <v>0</v>
      </c>
      <c r="V196" s="24">
        <v>0</v>
      </c>
      <c r="W196" s="24">
        <v>0</v>
      </c>
      <c r="X196" s="24">
        <v>0</v>
      </c>
      <c r="Y196" s="24">
        <v>0</v>
      </c>
      <c r="Z196" s="24">
        <v>0</v>
      </c>
      <c r="AA196" s="24">
        <v>0</v>
      </c>
      <c r="AB196" s="24">
        <v>0</v>
      </c>
      <c r="AC196" s="24">
        <v>0</v>
      </c>
      <c r="AD196" s="24">
        <v>0</v>
      </c>
      <c r="AE196" s="24">
        <v>0</v>
      </c>
      <c r="AF196" s="24">
        <v>0</v>
      </c>
      <c r="AG196" s="24">
        <v>0</v>
      </c>
      <c r="AH196" s="24">
        <v>0</v>
      </c>
      <c r="AI196" s="24">
        <v>2.9089999999999998</v>
      </c>
      <c r="AJ196" s="24">
        <v>0</v>
      </c>
      <c r="AK196" s="24">
        <v>0</v>
      </c>
      <c r="AL196" s="24">
        <v>0</v>
      </c>
      <c r="AM196" s="24">
        <v>0</v>
      </c>
      <c r="AN196" s="24">
        <v>0</v>
      </c>
      <c r="AO196" s="24">
        <v>0</v>
      </c>
      <c r="AP196" s="24">
        <v>0</v>
      </c>
      <c r="AR196" s="24"/>
    </row>
    <row r="197" spans="1:44" x14ac:dyDescent="0.25">
      <c r="A197" s="56">
        <v>7411</v>
      </c>
      <c r="B197" t="s">
        <v>481</v>
      </c>
      <c r="C197" s="24">
        <v>0</v>
      </c>
      <c r="D197" s="24">
        <v>0</v>
      </c>
      <c r="E197" s="24">
        <v>0</v>
      </c>
      <c r="F197" s="24">
        <v>1.286</v>
      </c>
      <c r="G197" s="24">
        <v>0</v>
      </c>
      <c r="H197" s="24">
        <v>0</v>
      </c>
      <c r="I197" s="24">
        <v>0</v>
      </c>
      <c r="J197" s="24">
        <v>0</v>
      </c>
      <c r="K197" s="24">
        <v>0</v>
      </c>
      <c r="L197" s="24">
        <v>0</v>
      </c>
      <c r="M197" s="24">
        <v>1.286</v>
      </c>
      <c r="O197" s="56">
        <v>7411</v>
      </c>
      <c r="P197" t="s">
        <v>481</v>
      </c>
      <c r="Q197" s="24">
        <v>0</v>
      </c>
      <c r="R197" s="24">
        <v>0</v>
      </c>
      <c r="S197" s="24">
        <v>0</v>
      </c>
      <c r="T197" s="24">
        <v>0</v>
      </c>
      <c r="U197" s="24">
        <v>0</v>
      </c>
      <c r="V197" s="24">
        <v>0</v>
      </c>
      <c r="W197" s="24">
        <v>0</v>
      </c>
      <c r="X197" s="24">
        <v>0</v>
      </c>
      <c r="Y197" s="24">
        <v>0</v>
      </c>
      <c r="Z197" s="24">
        <v>0</v>
      </c>
      <c r="AA197" s="24">
        <v>0</v>
      </c>
      <c r="AB197" s="24">
        <v>0</v>
      </c>
      <c r="AC197" s="24">
        <v>0</v>
      </c>
      <c r="AD197" s="24">
        <v>0</v>
      </c>
      <c r="AE197" s="24">
        <v>0</v>
      </c>
      <c r="AF197" s="24">
        <v>0</v>
      </c>
      <c r="AG197" s="24">
        <v>0</v>
      </c>
      <c r="AH197" s="24">
        <v>0</v>
      </c>
      <c r="AI197" s="24">
        <v>0</v>
      </c>
      <c r="AJ197" s="24">
        <v>1.286</v>
      </c>
      <c r="AK197" s="24">
        <v>0</v>
      </c>
      <c r="AL197" s="24">
        <v>0</v>
      </c>
      <c r="AM197" s="24">
        <v>0</v>
      </c>
      <c r="AN197" s="24">
        <v>0</v>
      </c>
      <c r="AO197" s="24">
        <v>0</v>
      </c>
      <c r="AP197" s="24">
        <v>0</v>
      </c>
      <c r="AR197" s="24"/>
    </row>
    <row r="198" spans="1:44" x14ac:dyDescent="0.25">
      <c r="A198" s="56">
        <v>7512</v>
      </c>
      <c r="B198" t="s">
        <v>495</v>
      </c>
      <c r="C198" s="24">
        <v>0</v>
      </c>
      <c r="D198" s="24">
        <v>17</v>
      </c>
      <c r="E198" s="24">
        <v>0</v>
      </c>
      <c r="F198" s="24">
        <v>0</v>
      </c>
      <c r="G198" s="24">
        <v>0</v>
      </c>
      <c r="H198" s="24">
        <v>0</v>
      </c>
      <c r="I198" s="24">
        <v>0</v>
      </c>
      <c r="J198" s="24">
        <v>0</v>
      </c>
      <c r="K198" s="24">
        <v>0</v>
      </c>
      <c r="L198" s="24">
        <v>0</v>
      </c>
      <c r="M198" s="24">
        <v>17</v>
      </c>
      <c r="O198" s="56">
        <v>7512</v>
      </c>
      <c r="P198" t="s">
        <v>495</v>
      </c>
      <c r="Q198" s="24">
        <v>0</v>
      </c>
      <c r="R198" s="24">
        <v>0</v>
      </c>
      <c r="S198" s="24">
        <v>0</v>
      </c>
      <c r="T198" s="24">
        <v>0</v>
      </c>
      <c r="U198" s="24">
        <v>17</v>
      </c>
      <c r="V198" s="24">
        <v>0</v>
      </c>
      <c r="W198" s="24">
        <v>0</v>
      </c>
      <c r="X198" s="24">
        <v>0</v>
      </c>
      <c r="Y198" s="24">
        <v>0</v>
      </c>
      <c r="Z198" s="24">
        <v>0</v>
      </c>
      <c r="AA198" s="24">
        <v>0</v>
      </c>
      <c r="AB198" s="24">
        <v>0</v>
      </c>
      <c r="AC198" s="24">
        <v>0</v>
      </c>
      <c r="AD198" s="24">
        <v>0</v>
      </c>
      <c r="AE198" s="24">
        <v>0</v>
      </c>
      <c r="AF198" s="24">
        <v>0</v>
      </c>
      <c r="AG198" s="24">
        <v>0</v>
      </c>
      <c r="AH198" s="24">
        <v>0</v>
      </c>
      <c r="AI198" s="24">
        <v>0</v>
      </c>
      <c r="AJ198" s="24">
        <v>0</v>
      </c>
      <c r="AK198" s="24">
        <v>0</v>
      </c>
      <c r="AL198" s="24">
        <v>0</v>
      </c>
      <c r="AM198" s="24">
        <v>0</v>
      </c>
      <c r="AN198" s="24">
        <v>0</v>
      </c>
      <c r="AO198" s="24">
        <v>0</v>
      </c>
      <c r="AP198" s="24">
        <v>0</v>
      </c>
      <c r="AR198" s="24"/>
    </row>
    <row r="199" spans="1:44" x14ac:dyDescent="0.25">
      <c r="A199" s="56">
        <v>7515</v>
      </c>
      <c r="B199" t="s">
        <v>564</v>
      </c>
      <c r="C199" s="24">
        <v>3.5790000000000002</v>
      </c>
      <c r="D199" s="24">
        <v>1.6</v>
      </c>
      <c r="E199" s="24">
        <v>0</v>
      </c>
      <c r="F199" s="24">
        <v>0</v>
      </c>
      <c r="G199" s="24">
        <v>2.25</v>
      </c>
      <c r="H199" s="24">
        <v>0</v>
      </c>
      <c r="I199" s="24">
        <v>0</v>
      </c>
      <c r="J199" s="24">
        <v>0</v>
      </c>
      <c r="K199" s="24">
        <v>0</v>
      </c>
      <c r="L199" s="24">
        <v>0</v>
      </c>
      <c r="M199" s="24">
        <v>7.4290000000000003</v>
      </c>
      <c r="O199" s="56">
        <v>7515</v>
      </c>
      <c r="P199" t="s">
        <v>564</v>
      </c>
      <c r="Q199" s="24">
        <v>0</v>
      </c>
      <c r="R199" s="24">
        <v>0</v>
      </c>
      <c r="S199" s="24">
        <v>0</v>
      </c>
      <c r="T199" s="24">
        <v>0</v>
      </c>
      <c r="U199" s="24">
        <v>7.4290000000000003</v>
      </c>
      <c r="V199" s="24">
        <v>0</v>
      </c>
      <c r="W199" s="24">
        <v>0</v>
      </c>
      <c r="X199" s="24">
        <v>0</v>
      </c>
      <c r="Y199" s="24">
        <v>0</v>
      </c>
      <c r="Z199" s="24">
        <v>0</v>
      </c>
      <c r="AA199" s="24">
        <v>0</v>
      </c>
      <c r="AB199" s="24">
        <v>0</v>
      </c>
      <c r="AC199" s="24">
        <v>0</v>
      </c>
      <c r="AD199" s="24">
        <v>0</v>
      </c>
      <c r="AE199" s="24">
        <v>0</v>
      </c>
      <c r="AF199" s="24">
        <v>0</v>
      </c>
      <c r="AG199" s="24">
        <v>0</v>
      </c>
      <c r="AH199" s="24">
        <v>0</v>
      </c>
      <c r="AI199" s="24">
        <v>0</v>
      </c>
      <c r="AJ199" s="24">
        <v>0</v>
      </c>
      <c r="AK199" s="24">
        <v>0</v>
      </c>
      <c r="AL199" s="24">
        <v>0</v>
      </c>
      <c r="AM199" s="24">
        <v>0</v>
      </c>
      <c r="AN199" s="24">
        <v>0</v>
      </c>
      <c r="AO199" s="24">
        <v>0</v>
      </c>
      <c r="AP199" s="24">
        <v>0</v>
      </c>
      <c r="AR199" s="24"/>
    </row>
    <row r="200" spans="1:44" x14ac:dyDescent="0.25">
      <c r="A200" s="56">
        <v>7522</v>
      </c>
      <c r="B200" t="s">
        <v>527</v>
      </c>
      <c r="C200" s="24">
        <v>5.7140000000000004</v>
      </c>
      <c r="D200" s="24">
        <v>8</v>
      </c>
      <c r="E200" s="24">
        <v>0</v>
      </c>
      <c r="F200" s="24">
        <v>3.8570000000000002</v>
      </c>
      <c r="G200" s="24">
        <v>0</v>
      </c>
      <c r="H200" s="24">
        <v>0</v>
      </c>
      <c r="I200" s="24">
        <v>0</v>
      </c>
      <c r="J200" s="24">
        <v>0</v>
      </c>
      <c r="K200" s="24">
        <v>0</v>
      </c>
      <c r="L200" s="24">
        <v>0</v>
      </c>
      <c r="M200" s="24">
        <v>17.571000000000002</v>
      </c>
      <c r="O200" s="56">
        <v>7522</v>
      </c>
      <c r="P200" t="s">
        <v>527</v>
      </c>
      <c r="Q200" s="24">
        <v>0</v>
      </c>
      <c r="R200" s="24">
        <v>0</v>
      </c>
      <c r="S200" s="24">
        <v>0</v>
      </c>
      <c r="T200" s="24">
        <v>0</v>
      </c>
      <c r="U200" s="24">
        <v>0</v>
      </c>
      <c r="V200" s="24">
        <v>0</v>
      </c>
      <c r="W200" s="24">
        <v>8</v>
      </c>
      <c r="X200" s="24">
        <v>0</v>
      </c>
      <c r="Y200" s="24">
        <v>0</v>
      </c>
      <c r="Z200" s="24">
        <v>0</v>
      </c>
      <c r="AA200" s="24">
        <v>0</v>
      </c>
      <c r="AB200" s="24">
        <v>0</v>
      </c>
      <c r="AC200" s="24">
        <v>0</v>
      </c>
      <c r="AD200" s="24">
        <v>0</v>
      </c>
      <c r="AE200" s="24">
        <v>0</v>
      </c>
      <c r="AF200" s="24">
        <v>5.7140000000000004</v>
      </c>
      <c r="AG200" s="24">
        <v>0</v>
      </c>
      <c r="AH200" s="24">
        <v>0</v>
      </c>
      <c r="AI200" s="24">
        <v>0</v>
      </c>
      <c r="AJ200" s="24">
        <v>3.8570000000000002</v>
      </c>
      <c r="AK200" s="24">
        <v>0</v>
      </c>
      <c r="AL200" s="24">
        <v>0</v>
      </c>
      <c r="AM200" s="24">
        <v>0</v>
      </c>
      <c r="AN200" s="24">
        <v>0</v>
      </c>
      <c r="AO200" s="24">
        <v>0</v>
      </c>
      <c r="AP200" s="24">
        <v>0</v>
      </c>
      <c r="AR200" s="24"/>
    </row>
    <row r="201" spans="1:44" x14ac:dyDescent="0.25">
      <c r="A201" s="56">
        <v>7549</v>
      </c>
      <c r="B201" t="s">
        <v>707</v>
      </c>
      <c r="C201" s="24">
        <v>0</v>
      </c>
      <c r="D201" s="24">
        <v>3</v>
      </c>
      <c r="E201" s="24">
        <v>0</v>
      </c>
      <c r="F201" s="24">
        <v>5.1429999999999998</v>
      </c>
      <c r="G201" s="24">
        <v>0</v>
      </c>
      <c r="H201" s="24">
        <v>0</v>
      </c>
      <c r="I201" s="24">
        <v>0</v>
      </c>
      <c r="J201" s="24">
        <v>0</v>
      </c>
      <c r="K201" s="24">
        <v>0</v>
      </c>
      <c r="L201" s="24">
        <v>0</v>
      </c>
      <c r="M201" s="24">
        <v>8.1430000000000007</v>
      </c>
      <c r="O201" s="56">
        <v>7549</v>
      </c>
      <c r="P201" t="s">
        <v>707</v>
      </c>
      <c r="Q201" s="24">
        <v>0</v>
      </c>
      <c r="R201" s="24">
        <v>0</v>
      </c>
      <c r="S201" s="24">
        <v>0</v>
      </c>
      <c r="T201" s="24">
        <v>0</v>
      </c>
      <c r="U201" s="24">
        <v>0</v>
      </c>
      <c r="V201" s="24">
        <v>0</v>
      </c>
      <c r="W201" s="24">
        <v>0</v>
      </c>
      <c r="X201" s="24">
        <v>0</v>
      </c>
      <c r="Y201" s="24">
        <v>0</v>
      </c>
      <c r="Z201" s="24">
        <v>0</v>
      </c>
      <c r="AA201" s="24">
        <v>0</v>
      </c>
      <c r="AB201" s="24">
        <v>3</v>
      </c>
      <c r="AC201" s="24">
        <v>0</v>
      </c>
      <c r="AD201" s="24">
        <v>0</v>
      </c>
      <c r="AE201" s="24">
        <v>0</v>
      </c>
      <c r="AF201" s="24">
        <v>0</v>
      </c>
      <c r="AG201" s="24">
        <v>0</v>
      </c>
      <c r="AH201" s="24">
        <v>5.1429999999999998</v>
      </c>
      <c r="AI201" s="24">
        <v>0</v>
      </c>
      <c r="AJ201" s="24">
        <v>0</v>
      </c>
      <c r="AK201" s="24">
        <v>0</v>
      </c>
      <c r="AL201" s="24">
        <v>0</v>
      </c>
      <c r="AM201" s="24">
        <v>0</v>
      </c>
      <c r="AN201" s="24">
        <v>0</v>
      </c>
      <c r="AO201" s="24">
        <v>0</v>
      </c>
      <c r="AP201" s="24">
        <v>0</v>
      </c>
      <c r="AR201" s="24"/>
    </row>
    <row r="202" spans="1:44" x14ac:dyDescent="0.25">
      <c r="A202" s="56">
        <v>8114</v>
      </c>
      <c r="B202" t="s">
        <v>708</v>
      </c>
      <c r="C202" s="24">
        <v>0</v>
      </c>
      <c r="D202" s="24">
        <v>0</v>
      </c>
      <c r="E202" s="24">
        <v>0</v>
      </c>
      <c r="F202" s="24">
        <v>13.333</v>
      </c>
      <c r="G202" s="24">
        <v>0</v>
      </c>
      <c r="H202" s="24">
        <v>0</v>
      </c>
      <c r="I202" s="24">
        <v>0</v>
      </c>
      <c r="J202" s="24">
        <v>0</v>
      </c>
      <c r="K202" s="24">
        <v>0</v>
      </c>
      <c r="L202" s="24">
        <v>0</v>
      </c>
      <c r="M202" s="24">
        <v>13.333</v>
      </c>
      <c r="O202" s="56">
        <v>8114</v>
      </c>
      <c r="P202" t="s">
        <v>708</v>
      </c>
      <c r="Q202" s="24">
        <v>0</v>
      </c>
      <c r="R202" s="24">
        <v>0</v>
      </c>
      <c r="S202" s="24">
        <v>0</v>
      </c>
      <c r="T202" s="24">
        <v>13.333</v>
      </c>
      <c r="U202" s="24">
        <v>0</v>
      </c>
      <c r="V202" s="24">
        <v>0</v>
      </c>
      <c r="W202" s="24">
        <v>0</v>
      </c>
      <c r="X202" s="24">
        <v>0</v>
      </c>
      <c r="Y202" s="24">
        <v>0</v>
      </c>
      <c r="Z202" s="24">
        <v>0</v>
      </c>
      <c r="AA202" s="24">
        <v>0</v>
      </c>
      <c r="AB202" s="24">
        <v>0</v>
      </c>
      <c r="AC202" s="24">
        <v>0</v>
      </c>
      <c r="AD202" s="24">
        <v>0</v>
      </c>
      <c r="AE202" s="24">
        <v>0</v>
      </c>
      <c r="AF202" s="24">
        <v>0</v>
      </c>
      <c r="AG202" s="24">
        <v>0</v>
      </c>
      <c r="AH202" s="24">
        <v>0</v>
      </c>
      <c r="AI202" s="24">
        <v>0</v>
      </c>
      <c r="AJ202" s="24">
        <v>0</v>
      </c>
      <c r="AK202" s="24">
        <v>0</v>
      </c>
      <c r="AL202" s="24">
        <v>0</v>
      </c>
      <c r="AM202" s="24">
        <v>0</v>
      </c>
      <c r="AN202" s="24">
        <v>0</v>
      </c>
      <c r="AO202" s="24">
        <v>0</v>
      </c>
      <c r="AP202" s="24">
        <v>0</v>
      </c>
      <c r="AR202" s="24"/>
    </row>
    <row r="203" spans="1:44" x14ac:dyDescent="0.25">
      <c r="A203" s="56">
        <v>8142</v>
      </c>
      <c r="B203" t="s">
        <v>544</v>
      </c>
      <c r="C203" s="24">
        <v>1.556</v>
      </c>
      <c r="D203" s="24">
        <v>0</v>
      </c>
      <c r="E203" s="24">
        <v>0</v>
      </c>
      <c r="F203" s="24">
        <v>0</v>
      </c>
      <c r="G203" s="24">
        <v>0</v>
      </c>
      <c r="H203" s="24">
        <v>0</v>
      </c>
      <c r="I203" s="24">
        <v>0</v>
      </c>
      <c r="J203" s="24">
        <v>0</v>
      </c>
      <c r="K203" s="24">
        <v>0</v>
      </c>
      <c r="L203" s="24">
        <v>0</v>
      </c>
      <c r="M203" s="24">
        <v>1.556</v>
      </c>
      <c r="O203" s="56">
        <v>8142</v>
      </c>
      <c r="P203" t="s">
        <v>544</v>
      </c>
      <c r="Q203" s="24">
        <v>0</v>
      </c>
      <c r="R203" s="24">
        <v>0</v>
      </c>
      <c r="S203" s="24">
        <v>0</v>
      </c>
      <c r="T203" s="24">
        <v>0</v>
      </c>
      <c r="U203" s="24">
        <v>0</v>
      </c>
      <c r="V203" s="24">
        <v>0</v>
      </c>
      <c r="W203" s="24">
        <v>0</v>
      </c>
      <c r="X203" s="24">
        <v>0</v>
      </c>
      <c r="Y203" s="24">
        <v>0</v>
      </c>
      <c r="Z203" s="24">
        <v>0</v>
      </c>
      <c r="AA203" s="24">
        <v>0</v>
      </c>
      <c r="AB203" s="24">
        <v>1.556</v>
      </c>
      <c r="AC203" s="24">
        <v>0</v>
      </c>
      <c r="AD203" s="24">
        <v>0</v>
      </c>
      <c r="AE203" s="24">
        <v>0</v>
      </c>
      <c r="AF203" s="24">
        <v>0</v>
      </c>
      <c r="AG203" s="24">
        <v>0</v>
      </c>
      <c r="AH203" s="24">
        <v>0</v>
      </c>
      <c r="AI203" s="24">
        <v>0</v>
      </c>
      <c r="AJ203" s="24">
        <v>0</v>
      </c>
      <c r="AK203" s="24">
        <v>0</v>
      </c>
      <c r="AL203" s="24">
        <v>0</v>
      </c>
      <c r="AM203" s="24">
        <v>0</v>
      </c>
      <c r="AN203" s="24">
        <v>0</v>
      </c>
      <c r="AO203" s="24">
        <v>0</v>
      </c>
      <c r="AP203" s="24">
        <v>0</v>
      </c>
      <c r="AR203" s="24"/>
    </row>
    <row r="204" spans="1:44" x14ac:dyDescent="0.25">
      <c r="A204" s="56">
        <v>8153</v>
      </c>
      <c r="B204" t="s">
        <v>635</v>
      </c>
      <c r="C204" s="24">
        <v>0</v>
      </c>
      <c r="D204" s="24">
        <v>1</v>
      </c>
      <c r="E204" s="24">
        <v>0</v>
      </c>
      <c r="F204" s="24">
        <v>0</v>
      </c>
      <c r="G204" s="24">
        <v>0</v>
      </c>
      <c r="H204" s="24">
        <v>0</v>
      </c>
      <c r="I204" s="24">
        <v>0</v>
      </c>
      <c r="J204" s="24">
        <v>0</v>
      </c>
      <c r="K204" s="24">
        <v>0</v>
      </c>
      <c r="L204" s="24">
        <v>0</v>
      </c>
      <c r="M204" s="24">
        <v>1</v>
      </c>
      <c r="O204" s="56">
        <v>8153</v>
      </c>
      <c r="P204" t="s">
        <v>635</v>
      </c>
      <c r="Q204" s="24">
        <v>0</v>
      </c>
      <c r="R204" s="24">
        <v>0</v>
      </c>
      <c r="S204" s="24">
        <v>0</v>
      </c>
      <c r="T204" s="24">
        <v>0</v>
      </c>
      <c r="U204" s="24">
        <v>0</v>
      </c>
      <c r="V204" s="24">
        <v>1</v>
      </c>
      <c r="W204" s="24">
        <v>0</v>
      </c>
      <c r="X204" s="24">
        <v>0</v>
      </c>
      <c r="Y204" s="24">
        <v>0</v>
      </c>
      <c r="Z204" s="24">
        <v>0</v>
      </c>
      <c r="AA204" s="24">
        <v>0</v>
      </c>
      <c r="AB204" s="24">
        <v>0</v>
      </c>
      <c r="AC204" s="24">
        <v>0</v>
      </c>
      <c r="AD204" s="24">
        <v>0</v>
      </c>
      <c r="AE204" s="24">
        <v>0</v>
      </c>
      <c r="AF204" s="24">
        <v>0</v>
      </c>
      <c r="AG204" s="24">
        <v>0</v>
      </c>
      <c r="AH204" s="24">
        <v>0</v>
      </c>
      <c r="AI204" s="24">
        <v>0</v>
      </c>
      <c r="AJ204" s="24">
        <v>0</v>
      </c>
      <c r="AK204" s="24">
        <v>0</v>
      </c>
      <c r="AL204" s="24">
        <v>0</v>
      </c>
      <c r="AM204" s="24">
        <v>0</v>
      </c>
      <c r="AN204" s="24">
        <v>0</v>
      </c>
      <c r="AO204" s="24">
        <v>0</v>
      </c>
      <c r="AP204" s="24">
        <v>0</v>
      </c>
      <c r="AR204" s="24"/>
    </row>
    <row r="205" spans="1:44" x14ac:dyDescent="0.25">
      <c r="A205" s="56">
        <v>8160</v>
      </c>
      <c r="B205" t="s">
        <v>637</v>
      </c>
      <c r="C205" s="24">
        <v>0</v>
      </c>
      <c r="D205" s="24">
        <v>0</v>
      </c>
      <c r="E205" s="24">
        <v>0</v>
      </c>
      <c r="F205" s="24">
        <v>0</v>
      </c>
      <c r="G205" s="24">
        <v>0</v>
      </c>
      <c r="H205" s="24">
        <v>0</v>
      </c>
      <c r="I205" s="24">
        <v>0</v>
      </c>
      <c r="J205" s="24">
        <v>0</v>
      </c>
      <c r="K205" s="24">
        <v>1</v>
      </c>
      <c r="L205" s="24">
        <v>0</v>
      </c>
      <c r="M205" s="24">
        <v>1</v>
      </c>
      <c r="O205" s="56">
        <v>8160</v>
      </c>
      <c r="P205" t="s">
        <v>637</v>
      </c>
      <c r="Q205" s="24">
        <v>0</v>
      </c>
      <c r="R205" s="24">
        <v>0</v>
      </c>
      <c r="S205" s="24">
        <v>0</v>
      </c>
      <c r="T205" s="24">
        <v>0</v>
      </c>
      <c r="U205" s="24">
        <v>1</v>
      </c>
      <c r="V205" s="24">
        <v>0</v>
      </c>
      <c r="W205" s="24">
        <v>0</v>
      </c>
      <c r="X205" s="24">
        <v>0</v>
      </c>
      <c r="Y205" s="24">
        <v>0</v>
      </c>
      <c r="Z205" s="24">
        <v>0</v>
      </c>
      <c r="AA205" s="24">
        <v>0</v>
      </c>
      <c r="AB205" s="24">
        <v>0</v>
      </c>
      <c r="AC205" s="24">
        <v>0</v>
      </c>
      <c r="AD205" s="24">
        <v>0</v>
      </c>
      <c r="AE205" s="24">
        <v>0</v>
      </c>
      <c r="AF205" s="24">
        <v>0</v>
      </c>
      <c r="AG205" s="24">
        <v>0</v>
      </c>
      <c r="AH205" s="24">
        <v>0</v>
      </c>
      <c r="AI205" s="24">
        <v>0</v>
      </c>
      <c r="AJ205" s="24">
        <v>0</v>
      </c>
      <c r="AK205" s="24">
        <v>0</v>
      </c>
      <c r="AL205" s="24">
        <v>0</v>
      </c>
      <c r="AM205" s="24">
        <v>0</v>
      </c>
      <c r="AN205" s="24">
        <v>0</v>
      </c>
      <c r="AO205" s="24">
        <v>0</v>
      </c>
      <c r="AP205" s="24">
        <v>0</v>
      </c>
      <c r="AR205" s="24"/>
    </row>
    <row r="206" spans="1:44" x14ac:dyDescent="0.25">
      <c r="A206" s="56">
        <v>8219</v>
      </c>
      <c r="B206" t="s">
        <v>709</v>
      </c>
      <c r="C206" s="24">
        <v>26.556000000000001</v>
      </c>
      <c r="D206" s="24">
        <v>0</v>
      </c>
      <c r="E206" s="24">
        <v>0</v>
      </c>
      <c r="F206" s="24">
        <v>0</v>
      </c>
      <c r="G206" s="24">
        <v>0</v>
      </c>
      <c r="H206" s="24">
        <v>0</v>
      </c>
      <c r="I206" s="24">
        <v>0</v>
      </c>
      <c r="J206" s="24">
        <v>0</v>
      </c>
      <c r="K206" s="24">
        <v>0</v>
      </c>
      <c r="L206" s="24">
        <v>0</v>
      </c>
      <c r="M206" s="24">
        <v>26.556000000000001</v>
      </c>
      <c r="O206" s="56">
        <v>8219</v>
      </c>
      <c r="P206" t="s">
        <v>709</v>
      </c>
      <c r="Q206" s="24">
        <v>0</v>
      </c>
      <c r="R206" s="24">
        <v>0</v>
      </c>
      <c r="S206" s="24">
        <v>0</v>
      </c>
      <c r="T206" s="24">
        <v>0</v>
      </c>
      <c r="U206" s="24">
        <v>0</v>
      </c>
      <c r="V206" s="24">
        <v>0</v>
      </c>
      <c r="W206" s="24">
        <v>0</v>
      </c>
      <c r="X206" s="24">
        <v>0</v>
      </c>
      <c r="Y206" s="24">
        <v>0</v>
      </c>
      <c r="Z206" s="24">
        <v>0</v>
      </c>
      <c r="AA206" s="24">
        <v>0</v>
      </c>
      <c r="AB206" s="24">
        <v>0</v>
      </c>
      <c r="AC206" s="24">
        <v>0</v>
      </c>
      <c r="AD206" s="24">
        <v>0</v>
      </c>
      <c r="AE206" s="24">
        <v>0</v>
      </c>
      <c r="AF206" s="24">
        <v>0</v>
      </c>
      <c r="AG206" s="24">
        <v>0</v>
      </c>
      <c r="AH206" s="24">
        <v>26.556000000000001</v>
      </c>
      <c r="AI206" s="24">
        <v>0</v>
      </c>
      <c r="AJ206" s="24">
        <v>0</v>
      </c>
      <c r="AK206" s="24">
        <v>0</v>
      </c>
      <c r="AL206" s="24">
        <v>0</v>
      </c>
      <c r="AM206" s="24">
        <v>0</v>
      </c>
      <c r="AN206" s="24">
        <v>0</v>
      </c>
      <c r="AO206" s="24">
        <v>0</v>
      </c>
      <c r="AP206" s="24">
        <v>0</v>
      </c>
      <c r="AR206" s="24"/>
    </row>
    <row r="207" spans="1:44" x14ac:dyDescent="0.25">
      <c r="A207" s="56">
        <v>8322</v>
      </c>
      <c r="B207" t="s">
        <v>492</v>
      </c>
      <c r="C207" s="24">
        <v>0</v>
      </c>
      <c r="D207" s="24">
        <v>3</v>
      </c>
      <c r="E207" s="24">
        <v>0</v>
      </c>
      <c r="F207" s="24">
        <v>0</v>
      </c>
      <c r="G207" s="24">
        <v>0</v>
      </c>
      <c r="H207" s="24">
        <v>0</v>
      </c>
      <c r="I207" s="24">
        <v>0</v>
      </c>
      <c r="J207" s="24">
        <v>0</v>
      </c>
      <c r="K207" s="24">
        <v>0</v>
      </c>
      <c r="L207" s="24">
        <v>0</v>
      </c>
      <c r="M207" s="24">
        <v>3</v>
      </c>
      <c r="O207" s="56">
        <v>8322</v>
      </c>
      <c r="P207" t="s">
        <v>492</v>
      </c>
      <c r="Q207" s="24">
        <v>0</v>
      </c>
      <c r="R207" s="24">
        <v>0</v>
      </c>
      <c r="S207" s="24">
        <v>0</v>
      </c>
      <c r="T207" s="24">
        <v>0</v>
      </c>
      <c r="U207" s="24">
        <v>0</v>
      </c>
      <c r="V207" s="24">
        <v>0</v>
      </c>
      <c r="W207" s="24">
        <v>0</v>
      </c>
      <c r="X207" s="24">
        <v>0</v>
      </c>
      <c r="Y207" s="24">
        <v>0</v>
      </c>
      <c r="Z207" s="24">
        <v>0</v>
      </c>
      <c r="AA207" s="24">
        <v>0</v>
      </c>
      <c r="AB207" s="24">
        <v>0</v>
      </c>
      <c r="AC207" s="24">
        <v>0</v>
      </c>
      <c r="AD207" s="24">
        <v>0</v>
      </c>
      <c r="AE207" s="24">
        <v>0</v>
      </c>
      <c r="AF207" s="24">
        <v>0</v>
      </c>
      <c r="AG207" s="24">
        <v>0</v>
      </c>
      <c r="AH207" s="24">
        <v>0</v>
      </c>
      <c r="AI207" s="24">
        <v>0</v>
      </c>
      <c r="AJ207" s="24">
        <v>0</v>
      </c>
      <c r="AK207" s="24">
        <v>0</v>
      </c>
      <c r="AL207" s="24">
        <v>0</v>
      </c>
      <c r="AM207" s="24">
        <v>0</v>
      </c>
      <c r="AN207" s="24">
        <v>0</v>
      </c>
      <c r="AO207" s="24">
        <v>3</v>
      </c>
      <c r="AP207" s="24">
        <v>0</v>
      </c>
      <c r="AR207" s="24"/>
    </row>
    <row r="208" spans="1:44" x14ac:dyDescent="0.25">
      <c r="A208" s="56">
        <v>8332</v>
      </c>
      <c r="B208" t="s">
        <v>506</v>
      </c>
      <c r="C208" s="24">
        <v>311.2</v>
      </c>
      <c r="D208" s="24">
        <v>54.389000000000003</v>
      </c>
      <c r="E208" s="24">
        <v>0</v>
      </c>
      <c r="F208" s="24">
        <v>0</v>
      </c>
      <c r="G208" s="24">
        <v>0</v>
      </c>
      <c r="H208" s="24">
        <v>0</v>
      </c>
      <c r="I208" s="24">
        <v>0</v>
      </c>
      <c r="J208" s="24">
        <v>0</v>
      </c>
      <c r="K208" s="24">
        <v>0</v>
      </c>
      <c r="L208" s="24">
        <v>0</v>
      </c>
      <c r="M208" s="24">
        <v>365.589</v>
      </c>
      <c r="O208" s="56">
        <v>8332</v>
      </c>
      <c r="P208" t="s">
        <v>506</v>
      </c>
      <c r="Q208" s="24">
        <v>0</v>
      </c>
      <c r="R208" s="24">
        <v>0</v>
      </c>
      <c r="S208" s="24">
        <v>0</v>
      </c>
      <c r="T208" s="24">
        <v>6.4</v>
      </c>
      <c r="U208" s="24">
        <v>0</v>
      </c>
      <c r="V208" s="24">
        <v>0</v>
      </c>
      <c r="W208" s="24">
        <v>0</v>
      </c>
      <c r="X208" s="24">
        <v>0</v>
      </c>
      <c r="Y208" s="24">
        <v>0</v>
      </c>
      <c r="Z208" s="24">
        <v>0</v>
      </c>
      <c r="AA208" s="24">
        <v>0</v>
      </c>
      <c r="AB208" s="24">
        <v>0</v>
      </c>
      <c r="AC208" s="24">
        <v>0</v>
      </c>
      <c r="AD208" s="24">
        <v>0</v>
      </c>
      <c r="AE208" s="24">
        <v>0</v>
      </c>
      <c r="AF208" s="24">
        <v>0</v>
      </c>
      <c r="AG208" s="24">
        <v>0</v>
      </c>
      <c r="AH208" s="24">
        <v>0</v>
      </c>
      <c r="AI208" s="24">
        <v>0</v>
      </c>
      <c r="AJ208" s="24">
        <v>0</v>
      </c>
      <c r="AK208" s="24">
        <v>359.18900000000002</v>
      </c>
      <c r="AL208" s="24">
        <v>0</v>
      </c>
      <c r="AM208" s="24">
        <v>0</v>
      </c>
      <c r="AN208" s="24">
        <v>0</v>
      </c>
      <c r="AO208" s="24">
        <v>0</v>
      </c>
      <c r="AP208" s="24">
        <v>0</v>
      </c>
      <c r="AR208" s="24"/>
    </row>
    <row r="209" spans="1:44" x14ac:dyDescent="0.25">
      <c r="A209" s="56">
        <v>8343</v>
      </c>
      <c r="B209" t="s">
        <v>510</v>
      </c>
      <c r="C209" s="24">
        <v>1</v>
      </c>
      <c r="D209" s="24">
        <v>0</v>
      </c>
      <c r="E209" s="24">
        <v>0</v>
      </c>
      <c r="F209" s="24">
        <v>0</v>
      </c>
      <c r="G209" s="24">
        <v>0</v>
      </c>
      <c r="H209" s="24">
        <v>0</v>
      </c>
      <c r="I209" s="24">
        <v>0</v>
      </c>
      <c r="J209" s="24">
        <v>0</v>
      </c>
      <c r="K209" s="24">
        <v>0</v>
      </c>
      <c r="L209" s="24">
        <v>0</v>
      </c>
      <c r="M209" s="24">
        <v>1</v>
      </c>
      <c r="O209" s="56">
        <v>8343</v>
      </c>
      <c r="P209" t="s">
        <v>510</v>
      </c>
      <c r="Q209" s="24">
        <v>0</v>
      </c>
      <c r="R209" s="24">
        <v>0</v>
      </c>
      <c r="S209" s="24">
        <v>0</v>
      </c>
      <c r="T209" s="24">
        <v>1</v>
      </c>
      <c r="U209" s="24">
        <v>0</v>
      </c>
      <c r="V209" s="24">
        <v>0</v>
      </c>
      <c r="W209" s="24">
        <v>0</v>
      </c>
      <c r="X209" s="24">
        <v>0</v>
      </c>
      <c r="Y209" s="24">
        <v>0</v>
      </c>
      <c r="Z209" s="24">
        <v>0</v>
      </c>
      <c r="AA209" s="24">
        <v>0</v>
      </c>
      <c r="AB209" s="24">
        <v>0</v>
      </c>
      <c r="AC209" s="24">
        <v>0</v>
      </c>
      <c r="AD209" s="24">
        <v>0</v>
      </c>
      <c r="AE209" s="24">
        <v>0</v>
      </c>
      <c r="AF209" s="24">
        <v>0</v>
      </c>
      <c r="AG209" s="24">
        <v>0</v>
      </c>
      <c r="AH209" s="24">
        <v>0</v>
      </c>
      <c r="AI209" s="24">
        <v>0</v>
      </c>
      <c r="AJ209" s="24">
        <v>0</v>
      </c>
      <c r="AK209" s="24">
        <v>0</v>
      </c>
      <c r="AL209" s="24">
        <v>0</v>
      </c>
      <c r="AM209" s="24">
        <v>0</v>
      </c>
      <c r="AN209" s="24">
        <v>0</v>
      </c>
      <c r="AO209" s="24">
        <v>0</v>
      </c>
      <c r="AP209" s="24">
        <v>0</v>
      </c>
      <c r="AR209" s="24"/>
    </row>
    <row r="210" spans="1:44" x14ac:dyDescent="0.25">
      <c r="A210" s="56">
        <v>9121</v>
      </c>
      <c r="B210" t="s">
        <v>710</v>
      </c>
      <c r="C210" s="24">
        <v>0</v>
      </c>
      <c r="D210" s="24">
        <v>15</v>
      </c>
      <c r="E210" s="24">
        <v>0</v>
      </c>
      <c r="F210" s="24">
        <v>0</v>
      </c>
      <c r="G210" s="24">
        <v>0</v>
      </c>
      <c r="H210" s="24">
        <v>0</v>
      </c>
      <c r="I210" s="24">
        <v>0</v>
      </c>
      <c r="J210" s="24">
        <v>0</v>
      </c>
      <c r="K210" s="24">
        <v>0</v>
      </c>
      <c r="L210" s="24">
        <v>0</v>
      </c>
      <c r="M210" s="24">
        <v>15</v>
      </c>
      <c r="O210" s="56">
        <v>9121</v>
      </c>
      <c r="P210" t="s">
        <v>710</v>
      </c>
      <c r="Q210" s="24">
        <v>0</v>
      </c>
      <c r="R210" s="24">
        <v>0</v>
      </c>
      <c r="S210" s="24">
        <v>0</v>
      </c>
      <c r="T210" s="24">
        <v>0</v>
      </c>
      <c r="U210" s="24">
        <v>0</v>
      </c>
      <c r="V210" s="24">
        <v>0</v>
      </c>
      <c r="W210" s="24">
        <v>0</v>
      </c>
      <c r="X210" s="24">
        <v>0</v>
      </c>
      <c r="Y210" s="24">
        <v>0</v>
      </c>
      <c r="Z210" s="24">
        <v>0</v>
      </c>
      <c r="AA210" s="24">
        <v>0</v>
      </c>
      <c r="AB210" s="24">
        <v>0</v>
      </c>
      <c r="AC210" s="24">
        <v>0</v>
      </c>
      <c r="AD210" s="24">
        <v>0</v>
      </c>
      <c r="AE210" s="24">
        <v>0</v>
      </c>
      <c r="AF210" s="24">
        <v>0</v>
      </c>
      <c r="AG210" s="24">
        <v>0</v>
      </c>
      <c r="AH210" s="24">
        <v>0</v>
      </c>
      <c r="AI210" s="24">
        <v>0</v>
      </c>
      <c r="AJ210" s="24">
        <v>15</v>
      </c>
      <c r="AK210" s="24">
        <v>0</v>
      </c>
      <c r="AL210" s="24">
        <v>0</v>
      </c>
      <c r="AM210" s="24">
        <v>0</v>
      </c>
      <c r="AN210" s="24">
        <v>0</v>
      </c>
      <c r="AO210" s="24">
        <v>0</v>
      </c>
      <c r="AP210" s="24">
        <v>0</v>
      </c>
      <c r="AR210" s="24"/>
    </row>
    <row r="211" spans="1:44" x14ac:dyDescent="0.25">
      <c r="A211" s="56">
        <v>9214</v>
      </c>
      <c r="B211" t="s">
        <v>480</v>
      </c>
      <c r="C211" s="24">
        <v>3.5790000000000002</v>
      </c>
      <c r="D211" s="24">
        <v>0</v>
      </c>
      <c r="E211" s="24">
        <v>0</v>
      </c>
      <c r="F211" s="24">
        <v>0</v>
      </c>
      <c r="G211" s="24">
        <v>0</v>
      </c>
      <c r="H211" s="24">
        <v>0</v>
      </c>
      <c r="I211" s="24">
        <v>0</v>
      </c>
      <c r="J211" s="24">
        <v>0</v>
      </c>
      <c r="K211" s="24">
        <v>0</v>
      </c>
      <c r="L211" s="24">
        <v>0</v>
      </c>
      <c r="M211" s="24">
        <v>3.5790000000000002</v>
      </c>
      <c r="O211" s="56">
        <v>9214</v>
      </c>
      <c r="P211" t="s">
        <v>480</v>
      </c>
      <c r="Q211" s="24">
        <v>0</v>
      </c>
      <c r="R211" s="24">
        <v>0</v>
      </c>
      <c r="S211" s="24">
        <v>0</v>
      </c>
      <c r="T211" s="24">
        <v>0</v>
      </c>
      <c r="U211" s="24">
        <v>3.5790000000000002</v>
      </c>
      <c r="V211" s="24">
        <v>0</v>
      </c>
      <c r="W211" s="24">
        <v>0</v>
      </c>
      <c r="X211" s="24">
        <v>0</v>
      </c>
      <c r="Y211" s="24">
        <v>0</v>
      </c>
      <c r="Z211" s="24">
        <v>0</v>
      </c>
      <c r="AA211" s="24">
        <v>0</v>
      </c>
      <c r="AB211" s="24">
        <v>0</v>
      </c>
      <c r="AC211" s="24">
        <v>0</v>
      </c>
      <c r="AD211" s="24">
        <v>0</v>
      </c>
      <c r="AE211" s="24">
        <v>0</v>
      </c>
      <c r="AF211" s="24">
        <v>0</v>
      </c>
      <c r="AG211" s="24">
        <v>0</v>
      </c>
      <c r="AH211" s="24">
        <v>0</v>
      </c>
      <c r="AI211" s="24">
        <v>0</v>
      </c>
      <c r="AJ211" s="24">
        <v>0</v>
      </c>
      <c r="AK211" s="24">
        <v>0</v>
      </c>
      <c r="AL211" s="24">
        <v>0</v>
      </c>
      <c r="AM211" s="24">
        <v>0</v>
      </c>
      <c r="AN211" s="24">
        <v>0</v>
      </c>
      <c r="AO211" s="24">
        <v>0</v>
      </c>
      <c r="AP211" s="24">
        <v>0</v>
      </c>
      <c r="AR211" s="24"/>
    </row>
    <row r="212" spans="1:44" x14ac:dyDescent="0.25">
      <c r="A212" s="56">
        <v>9216</v>
      </c>
      <c r="B212" t="s">
        <v>711</v>
      </c>
      <c r="C212" s="24">
        <v>0</v>
      </c>
      <c r="D212" s="24">
        <v>0</v>
      </c>
      <c r="E212" s="24">
        <v>0</v>
      </c>
      <c r="F212" s="24">
        <v>1</v>
      </c>
      <c r="G212" s="24">
        <v>0</v>
      </c>
      <c r="H212" s="24">
        <v>0</v>
      </c>
      <c r="I212" s="24">
        <v>0</v>
      </c>
      <c r="J212" s="24">
        <v>0</v>
      </c>
      <c r="K212" s="24">
        <v>0</v>
      </c>
      <c r="L212" s="24">
        <v>0</v>
      </c>
      <c r="M212" s="24">
        <v>1</v>
      </c>
      <c r="O212" s="56">
        <v>9216</v>
      </c>
      <c r="P212" t="s">
        <v>711</v>
      </c>
      <c r="Q212" s="24">
        <v>0</v>
      </c>
      <c r="R212" s="24">
        <v>1</v>
      </c>
      <c r="S212" s="24">
        <v>0</v>
      </c>
      <c r="T212" s="24">
        <v>0</v>
      </c>
      <c r="U212" s="24">
        <v>0</v>
      </c>
      <c r="V212" s="24">
        <v>0</v>
      </c>
      <c r="W212" s="24">
        <v>0</v>
      </c>
      <c r="X212" s="24">
        <v>0</v>
      </c>
      <c r="Y212" s="24">
        <v>0</v>
      </c>
      <c r="Z212" s="24">
        <v>0</v>
      </c>
      <c r="AA212" s="24">
        <v>0</v>
      </c>
      <c r="AB212" s="24">
        <v>0</v>
      </c>
      <c r="AC212" s="24">
        <v>0</v>
      </c>
      <c r="AD212" s="24">
        <v>0</v>
      </c>
      <c r="AE212" s="24">
        <v>0</v>
      </c>
      <c r="AF212" s="24">
        <v>0</v>
      </c>
      <c r="AG212" s="24">
        <v>0</v>
      </c>
      <c r="AH212" s="24">
        <v>0</v>
      </c>
      <c r="AI212" s="24">
        <v>0</v>
      </c>
      <c r="AJ212" s="24">
        <v>0</v>
      </c>
      <c r="AK212" s="24">
        <v>0</v>
      </c>
      <c r="AL212" s="24">
        <v>0</v>
      </c>
      <c r="AM212" s="24">
        <v>0</v>
      </c>
      <c r="AN212" s="24">
        <v>0</v>
      </c>
      <c r="AO212" s="24">
        <v>0</v>
      </c>
      <c r="AP212" s="24">
        <v>0</v>
      </c>
      <c r="AR212" s="24"/>
    </row>
    <row r="213" spans="1:44" x14ac:dyDescent="0.25">
      <c r="A213" s="56">
        <v>9312</v>
      </c>
      <c r="B213" t="s">
        <v>552</v>
      </c>
      <c r="C213" s="24">
        <v>1088.778</v>
      </c>
      <c r="D213" s="24">
        <v>0</v>
      </c>
      <c r="E213" s="24">
        <v>0</v>
      </c>
      <c r="F213" s="24">
        <v>0</v>
      </c>
      <c r="G213" s="24">
        <v>0</v>
      </c>
      <c r="H213" s="24">
        <v>0</v>
      </c>
      <c r="I213" s="24">
        <v>0</v>
      </c>
      <c r="J213" s="24">
        <v>0</v>
      </c>
      <c r="K213" s="24">
        <v>0</v>
      </c>
      <c r="L213" s="24">
        <v>0</v>
      </c>
      <c r="M213" s="24">
        <v>1088.778</v>
      </c>
      <c r="O213" s="56">
        <v>9312</v>
      </c>
      <c r="P213" t="s">
        <v>552</v>
      </c>
      <c r="Q213" s="24">
        <v>0</v>
      </c>
      <c r="R213" s="24">
        <v>0</v>
      </c>
      <c r="S213" s="24">
        <v>0</v>
      </c>
      <c r="T213" s="24">
        <v>0</v>
      </c>
      <c r="U213" s="24">
        <v>0</v>
      </c>
      <c r="V213" s="24">
        <v>0</v>
      </c>
      <c r="W213" s="24">
        <v>0</v>
      </c>
      <c r="X213" s="24">
        <v>0</v>
      </c>
      <c r="Y213" s="24">
        <v>0</v>
      </c>
      <c r="Z213" s="24">
        <v>0</v>
      </c>
      <c r="AA213" s="24">
        <v>0</v>
      </c>
      <c r="AB213" s="24">
        <v>0</v>
      </c>
      <c r="AC213" s="24">
        <v>0</v>
      </c>
      <c r="AD213" s="24">
        <v>0</v>
      </c>
      <c r="AE213" s="24">
        <v>0</v>
      </c>
      <c r="AF213" s="24">
        <v>0</v>
      </c>
      <c r="AG213" s="24">
        <v>0</v>
      </c>
      <c r="AH213" s="24">
        <v>1088.778</v>
      </c>
      <c r="AI213" s="24">
        <v>0</v>
      </c>
      <c r="AJ213" s="24">
        <v>0</v>
      </c>
      <c r="AK213" s="24">
        <v>0</v>
      </c>
      <c r="AL213" s="24">
        <v>0</v>
      </c>
      <c r="AM213" s="24">
        <v>0</v>
      </c>
      <c r="AN213" s="24">
        <v>0</v>
      </c>
      <c r="AO213" s="24">
        <v>0</v>
      </c>
      <c r="AP213" s="24">
        <v>0</v>
      </c>
      <c r="AR213" s="24"/>
    </row>
    <row r="214" spans="1:44" x14ac:dyDescent="0.25">
      <c r="A214" s="56">
        <v>9313</v>
      </c>
      <c r="B214" t="s">
        <v>563</v>
      </c>
      <c r="C214" s="24">
        <v>0</v>
      </c>
      <c r="D214" s="24">
        <v>0</v>
      </c>
      <c r="E214" s="24">
        <v>0</v>
      </c>
      <c r="F214" s="24">
        <v>0</v>
      </c>
      <c r="G214" s="24">
        <v>0</v>
      </c>
      <c r="H214" s="24">
        <v>0</v>
      </c>
      <c r="I214" s="24">
        <v>0</v>
      </c>
      <c r="J214" s="24">
        <v>19.2</v>
      </c>
      <c r="K214" s="24">
        <v>0</v>
      </c>
      <c r="L214" s="24">
        <v>0</v>
      </c>
      <c r="M214" s="24">
        <v>19.2</v>
      </c>
      <c r="O214" s="56">
        <v>9313</v>
      </c>
      <c r="P214" t="s">
        <v>563</v>
      </c>
      <c r="Q214" s="24">
        <v>19.2</v>
      </c>
      <c r="R214" s="24">
        <v>0</v>
      </c>
      <c r="S214" s="24">
        <v>0</v>
      </c>
      <c r="T214" s="24">
        <v>0</v>
      </c>
      <c r="U214" s="24">
        <v>0</v>
      </c>
      <c r="V214" s="24">
        <v>0</v>
      </c>
      <c r="W214" s="24">
        <v>0</v>
      </c>
      <c r="X214" s="24">
        <v>0</v>
      </c>
      <c r="Y214" s="24">
        <v>0</v>
      </c>
      <c r="Z214" s="24">
        <v>0</v>
      </c>
      <c r="AA214" s="24">
        <v>0</v>
      </c>
      <c r="AB214" s="24">
        <v>0</v>
      </c>
      <c r="AC214" s="24">
        <v>0</v>
      </c>
      <c r="AD214" s="24">
        <v>0</v>
      </c>
      <c r="AE214" s="24">
        <v>0</v>
      </c>
      <c r="AF214" s="24">
        <v>0</v>
      </c>
      <c r="AG214" s="24">
        <v>0</v>
      </c>
      <c r="AH214" s="24">
        <v>0</v>
      </c>
      <c r="AI214" s="24">
        <v>0</v>
      </c>
      <c r="AJ214" s="24">
        <v>0</v>
      </c>
      <c r="AK214" s="24">
        <v>0</v>
      </c>
      <c r="AL214" s="24">
        <v>0</v>
      </c>
      <c r="AM214" s="24">
        <v>0</v>
      </c>
      <c r="AN214" s="24">
        <v>0</v>
      </c>
      <c r="AO214" s="24">
        <v>0</v>
      </c>
      <c r="AP214" s="24">
        <v>0</v>
      </c>
      <c r="AR214" s="24"/>
    </row>
    <row r="215" spans="1:44" x14ac:dyDescent="0.25">
      <c r="A215" s="56">
        <v>9329</v>
      </c>
      <c r="B215" t="s">
        <v>712</v>
      </c>
      <c r="C215" s="24">
        <v>0</v>
      </c>
      <c r="D215" s="24">
        <v>0</v>
      </c>
      <c r="E215" s="24">
        <v>0</v>
      </c>
      <c r="F215" s="24">
        <v>1.286</v>
      </c>
      <c r="G215" s="24">
        <v>0</v>
      </c>
      <c r="H215" s="24">
        <v>0</v>
      </c>
      <c r="I215" s="24">
        <v>0</v>
      </c>
      <c r="J215" s="24">
        <v>0</v>
      </c>
      <c r="K215" s="24">
        <v>0</v>
      </c>
      <c r="L215" s="24">
        <v>0</v>
      </c>
      <c r="M215" s="24">
        <v>1.286</v>
      </c>
      <c r="O215" s="56">
        <v>9329</v>
      </c>
      <c r="P215" t="s">
        <v>712</v>
      </c>
      <c r="Q215" s="24">
        <v>0</v>
      </c>
      <c r="R215" s="24">
        <v>0</v>
      </c>
      <c r="S215" s="24">
        <v>0</v>
      </c>
      <c r="T215" s="24">
        <v>0</v>
      </c>
      <c r="U215" s="24">
        <v>0</v>
      </c>
      <c r="V215" s="24">
        <v>0</v>
      </c>
      <c r="W215" s="24">
        <v>0</v>
      </c>
      <c r="X215" s="24">
        <v>0</v>
      </c>
      <c r="Y215" s="24">
        <v>0</v>
      </c>
      <c r="Z215" s="24">
        <v>0</v>
      </c>
      <c r="AA215" s="24">
        <v>0</v>
      </c>
      <c r="AB215" s="24">
        <v>0</v>
      </c>
      <c r="AC215" s="24">
        <v>0</v>
      </c>
      <c r="AD215" s="24">
        <v>0</v>
      </c>
      <c r="AE215" s="24">
        <v>0</v>
      </c>
      <c r="AF215" s="24">
        <v>0</v>
      </c>
      <c r="AG215" s="24">
        <v>0</v>
      </c>
      <c r="AH215" s="24">
        <v>0</v>
      </c>
      <c r="AI215" s="24">
        <v>0</v>
      </c>
      <c r="AJ215" s="24">
        <v>1.286</v>
      </c>
      <c r="AK215" s="24">
        <v>0</v>
      </c>
      <c r="AL215" s="24">
        <v>0</v>
      </c>
      <c r="AM215" s="24">
        <v>0</v>
      </c>
      <c r="AN215" s="24">
        <v>0</v>
      </c>
      <c r="AO215" s="24">
        <v>0</v>
      </c>
      <c r="AP215" s="24">
        <v>0</v>
      </c>
      <c r="AR215" s="24"/>
    </row>
    <row r="216" spans="1:44" x14ac:dyDescent="0.25">
      <c r="A216" s="56">
        <v>9333</v>
      </c>
      <c r="B216" t="s">
        <v>713</v>
      </c>
      <c r="C216" s="24">
        <v>2.8570000000000002</v>
      </c>
      <c r="D216" s="24">
        <v>0</v>
      </c>
      <c r="E216" s="24">
        <v>0</v>
      </c>
      <c r="F216" s="24">
        <v>0</v>
      </c>
      <c r="G216" s="24">
        <v>0</v>
      </c>
      <c r="H216" s="24">
        <v>0</v>
      </c>
      <c r="I216" s="24">
        <v>0</v>
      </c>
      <c r="J216" s="24">
        <v>0</v>
      </c>
      <c r="K216" s="24">
        <v>0</v>
      </c>
      <c r="L216" s="24">
        <v>0</v>
      </c>
      <c r="M216" s="24">
        <v>2.8570000000000002</v>
      </c>
      <c r="O216" s="56">
        <v>9333</v>
      </c>
      <c r="P216" t="s">
        <v>713</v>
      </c>
      <c r="Q216" s="24">
        <v>0</v>
      </c>
      <c r="R216" s="24">
        <v>0</v>
      </c>
      <c r="S216" s="24">
        <v>0</v>
      </c>
      <c r="T216" s="24">
        <v>0</v>
      </c>
      <c r="U216" s="24">
        <v>0</v>
      </c>
      <c r="V216" s="24">
        <v>0</v>
      </c>
      <c r="W216" s="24">
        <v>0</v>
      </c>
      <c r="X216" s="24">
        <v>0</v>
      </c>
      <c r="Y216" s="24">
        <v>0</v>
      </c>
      <c r="Z216" s="24">
        <v>0</v>
      </c>
      <c r="AA216" s="24">
        <v>0</v>
      </c>
      <c r="AB216" s="24">
        <v>0</v>
      </c>
      <c r="AC216" s="24">
        <v>0</v>
      </c>
      <c r="AD216" s="24">
        <v>0</v>
      </c>
      <c r="AE216" s="24">
        <v>0</v>
      </c>
      <c r="AF216" s="24">
        <v>2.8570000000000002</v>
      </c>
      <c r="AG216" s="24">
        <v>0</v>
      </c>
      <c r="AH216" s="24">
        <v>0</v>
      </c>
      <c r="AI216" s="24">
        <v>0</v>
      </c>
      <c r="AJ216" s="24">
        <v>0</v>
      </c>
      <c r="AK216" s="24">
        <v>0</v>
      </c>
      <c r="AL216" s="24">
        <v>0</v>
      </c>
      <c r="AM216" s="24">
        <v>0</v>
      </c>
      <c r="AN216" s="24">
        <v>0</v>
      </c>
      <c r="AO216" s="24">
        <v>0</v>
      </c>
      <c r="AP216" s="24">
        <v>0</v>
      </c>
      <c r="AR216" s="24"/>
    </row>
    <row r="217" spans="1:44" x14ac:dyDescent="0.25">
      <c r="A217" s="56">
        <v>9412</v>
      </c>
      <c r="B217" t="s">
        <v>569</v>
      </c>
      <c r="C217" s="24">
        <v>107</v>
      </c>
      <c r="D217" s="24">
        <v>0</v>
      </c>
      <c r="E217" s="24">
        <v>0</v>
      </c>
      <c r="F217" s="24">
        <v>0</v>
      </c>
      <c r="G217" s="24">
        <v>0</v>
      </c>
      <c r="H217" s="24">
        <v>0</v>
      </c>
      <c r="I217" s="24">
        <v>0</v>
      </c>
      <c r="J217" s="24">
        <v>0</v>
      </c>
      <c r="K217" s="24">
        <v>0</v>
      </c>
      <c r="L217" s="24">
        <v>0</v>
      </c>
      <c r="M217" s="24">
        <v>107</v>
      </c>
      <c r="O217" s="56">
        <v>9412</v>
      </c>
      <c r="P217" t="s">
        <v>569</v>
      </c>
      <c r="Q217" s="24">
        <v>0</v>
      </c>
      <c r="R217" s="24">
        <v>0</v>
      </c>
      <c r="S217" s="24">
        <v>0</v>
      </c>
      <c r="T217" s="24">
        <v>0</v>
      </c>
      <c r="U217" s="24">
        <v>0</v>
      </c>
      <c r="V217" s="24">
        <v>0</v>
      </c>
      <c r="W217" s="24">
        <v>0</v>
      </c>
      <c r="X217" s="24">
        <v>0</v>
      </c>
      <c r="Y217" s="24">
        <v>0</v>
      </c>
      <c r="Z217" s="24">
        <v>0</v>
      </c>
      <c r="AA217" s="24">
        <v>0</v>
      </c>
      <c r="AB217" s="24">
        <v>0</v>
      </c>
      <c r="AC217" s="24">
        <v>0</v>
      </c>
      <c r="AD217" s="24">
        <v>0</v>
      </c>
      <c r="AE217" s="24">
        <v>0</v>
      </c>
      <c r="AF217" s="24">
        <v>0</v>
      </c>
      <c r="AG217" s="24">
        <v>0</v>
      </c>
      <c r="AH217" s="24">
        <v>0</v>
      </c>
      <c r="AI217" s="24">
        <v>0</v>
      </c>
      <c r="AJ217" s="24">
        <v>107</v>
      </c>
      <c r="AK217" s="24">
        <v>0</v>
      </c>
      <c r="AL217" s="24">
        <v>0</v>
      </c>
      <c r="AM217" s="24">
        <v>0</v>
      </c>
      <c r="AN217" s="24">
        <v>0</v>
      </c>
      <c r="AO217" s="24">
        <v>0</v>
      </c>
      <c r="AP217" s="24">
        <v>0</v>
      </c>
      <c r="AR217" s="24"/>
    </row>
    <row r="218" spans="1:44" x14ac:dyDescent="0.25">
      <c r="A218" s="56">
        <v>9612</v>
      </c>
      <c r="B218" t="s">
        <v>714</v>
      </c>
      <c r="C218" s="24">
        <v>0</v>
      </c>
      <c r="D218" s="24">
        <v>0</v>
      </c>
      <c r="E218" s="24">
        <v>0</v>
      </c>
      <c r="F218" s="24">
        <v>0</v>
      </c>
      <c r="G218" s="24">
        <v>0</v>
      </c>
      <c r="H218" s="24">
        <v>0</v>
      </c>
      <c r="I218" s="24">
        <v>0</v>
      </c>
      <c r="J218" s="24">
        <v>1</v>
      </c>
      <c r="K218" s="24">
        <v>0</v>
      </c>
      <c r="L218" s="24">
        <v>0</v>
      </c>
      <c r="M218" s="24">
        <v>1</v>
      </c>
      <c r="O218" s="56">
        <v>9612</v>
      </c>
      <c r="P218" t="s">
        <v>714</v>
      </c>
      <c r="Q218" s="24">
        <v>0</v>
      </c>
      <c r="R218" s="24">
        <v>0</v>
      </c>
      <c r="S218" s="24">
        <v>0</v>
      </c>
      <c r="T218" s="24">
        <v>0</v>
      </c>
      <c r="U218" s="24">
        <v>0</v>
      </c>
      <c r="V218" s="24">
        <v>0</v>
      </c>
      <c r="W218" s="24">
        <v>0</v>
      </c>
      <c r="X218" s="24">
        <v>0</v>
      </c>
      <c r="Y218" s="24">
        <v>0</v>
      </c>
      <c r="Z218" s="24">
        <v>0</v>
      </c>
      <c r="AA218" s="24">
        <v>0</v>
      </c>
      <c r="AB218" s="24">
        <v>0</v>
      </c>
      <c r="AC218" s="24">
        <v>0</v>
      </c>
      <c r="AD218" s="24">
        <v>0</v>
      </c>
      <c r="AE218" s="24">
        <v>0</v>
      </c>
      <c r="AF218" s="24">
        <v>1</v>
      </c>
      <c r="AG218" s="24">
        <v>0</v>
      </c>
      <c r="AH218" s="24">
        <v>0</v>
      </c>
      <c r="AI218" s="24">
        <v>0</v>
      </c>
      <c r="AJ218" s="24">
        <v>0</v>
      </c>
      <c r="AK218" s="24">
        <v>0</v>
      </c>
      <c r="AL218" s="24">
        <v>0</v>
      </c>
      <c r="AM218" s="24">
        <v>0</v>
      </c>
      <c r="AN218" s="24">
        <v>0</v>
      </c>
      <c r="AO218" s="24">
        <v>0</v>
      </c>
      <c r="AP218" s="24">
        <v>0</v>
      </c>
      <c r="AR218" s="24"/>
    </row>
    <row r="219" spans="1:44" x14ac:dyDescent="0.25">
      <c r="A219" s="56">
        <v>9613</v>
      </c>
      <c r="B219" t="s">
        <v>471</v>
      </c>
      <c r="C219" s="24">
        <v>0</v>
      </c>
      <c r="D219" s="24">
        <v>15</v>
      </c>
      <c r="E219" s="24">
        <v>0</v>
      </c>
      <c r="F219" s="24">
        <v>0</v>
      </c>
      <c r="G219" s="24">
        <v>0</v>
      </c>
      <c r="H219" s="24">
        <v>0</v>
      </c>
      <c r="I219" s="24">
        <v>0</v>
      </c>
      <c r="J219" s="24">
        <v>0</v>
      </c>
      <c r="K219" s="24">
        <v>0</v>
      </c>
      <c r="L219" s="24">
        <v>0</v>
      </c>
      <c r="M219" s="24">
        <v>15</v>
      </c>
      <c r="O219" s="56">
        <v>9613</v>
      </c>
      <c r="P219" t="s">
        <v>471</v>
      </c>
      <c r="Q219" s="24">
        <v>0</v>
      </c>
      <c r="R219" s="24">
        <v>0</v>
      </c>
      <c r="S219" s="24">
        <v>0</v>
      </c>
      <c r="T219" s="24">
        <v>0</v>
      </c>
      <c r="U219" s="24">
        <v>0</v>
      </c>
      <c r="V219" s="24">
        <v>0</v>
      </c>
      <c r="W219" s="24">
        <v>0</v>
      </c>
      <c r="X219" s="24">
        <v>0</v>
      </c>
      <c r="Y219" s="24">
        <v>0</v>
      </c>
      <c r="Z219" s="24">
        <v>0</v>
      </c>
      <c r="AA219" s="24">
        <v>0</v>
      </c>
      <c r="AB219" s="24">
        <v>0</v>
      </c>
      <c r="AC219" s="24">
        <v>0</v>
      </c>
      <c r="AD219" s="24">
        <v>0</v>
      </c>
      <c r="AE219" s="24">
        <v>0</v>
      </c>
      <c r="AF219" s="24">
        <v>0</v>
      </c>
      <c r="AG219" s="24">
        <v>0</v>
      </c>
      <c r="AH219" s="24">
        <v>0</v>
      </c>
      <c r="AI219" s="24">
        <v>0</v>
      </c>
      <c r="AJ219" s="24">
        <v>15</v>
      </c>
      <c r="AK219" s="24">
        <v>0</v>
      </c>
      <c r="AL219" s="24">
        <v>0</v>
      </c>
      <c r="AM219" s="24">
        <v>0</v>
      </c>
      <c r="AN219" s="24">
        <v>0</v>
      </c>
      <c r="AO219" s="24">
        <v>0</v>
      </c>
      <c r="AP219" s="24">
        <v>0</v>
      </c>
      <c r="AR219" s="24"/>
    </row>
    <row r="220" spans="1:44" x14ac:dyDescent="0.25">
      <c r="A220" s="56">
        <v>9621</v>
      </c>
      <c r="B220" t="s">
        <v>485</v>
      </c>
      <c r="C220" s="24">
        <v>7.1429999999999998</v>
      </c>
      <c r="D220" s="24">
        <v>0</v>
      </c>
      <c r="E220" s="24">
        <v>0</v>
      </c>
      <c r="F220" s="24">
        <v>19.762</v>
      </c>
      <c r="G220" s="24">
        <v>0</v>
      </c>
      <c r="H220" s="24">
        <v>0</v>
      </c>
      <c r="I220" s="24">
        <v>0</v>
      </c>
      <c r="J220" s="24">
        <v>0</v>
      </c>
      <c r="K220" s="24">
        <v>0</v>
      </c>
      <c r="L220" s="24">
        <v>0</v>
      </c>
      <c r="M220" s="24">
        <v>26.905000000000001</v>
      </c>
      <c r="O220" s="56">
        <v>9621</v>
      </c>
      <c r="P220" t="s">
        <v>485</v>
      </c>
      <c r="Q220" s="24">
        <v>0</v>
      </c>
      <c r="R220" s="24">
        <v>0</v>
      </c>
      <c r="S220" s="24">
        <v>0</v>
      </c>
      <c r="T220" s="24">
        <v>13.333</v>
      </c>
      <c r="U220" s="24">
        <v>0</v>
      </c>
      <c r="V220" s="24">
        <v>0</v>
      </c>
      <c r="W220" s="24">
        <v>0</v>
      </c>
      <c r="X220" s="24">
        <v>0</v>
      </c>
      <c r="Y220" s="24">
        <v>0</v>
      </c>
      <c r="Z220" s="24">
        <v>0</v>
      </c>
      <c r="AA220" s="24">
        <v>0</v>
      </c>
      <c r="AB220" s="24">
        <v>0</v>
      </c>
      <c r="AC220" s="24">
        <v>0</v>
      </c>
      <c r="AD220" s="24">
        <v>0</v>
      </c>
      <c r="AE220" s="24">
        <v>0</v>
      </c>
      <c r="AF220" s="24">
        <v>7.1429999999999998</v>
      </c>
      <c r="AG220" s="24">
        <v>0</v>
      </c>
      <c r="AH220" s="24">
        <v>0</v>
      </c>
      <c r="AI220" s="24">
        <v>0</v>
      </c>
      <c r="AJ220" s="24">
        <v>6.4290000000000003</v>
      </c>
      <c r="AK220" s="24">
        <v>0</v>
      </c>
      <c r="AL220" s="24">
        <v>0</v>
      </c>
      <c r="AM220" s="24">
        <v>0</v>
      </c>
      <c r="AN220" s="24">
        <v>0</v>
      </c>
      <c r="AO220" s="24">
        <v>0</v>
      </c>
      <c r="AP220" s="24">
        <v>0</v>
      </c>
      <c r="AR220" s="24"/>
    </row>
    <row r="221" spans="1:44" x14ac:dyDescent="0.25">
      <c r="A221" s="56">
        <v>9629</v>
      </c>
      <c r="B221" t="s">
        <v>715</v>
      </c>
      <c r="C221" s="24">
        <v>0</v>
      </c>
      <c r="D221" s="24">
        <v>0</v>
      </c>
      <c r="E221" s="24">
        <v>0</v>
      </c>
      <c r="F221" s="24">
        <v>0</v>
      </c>
      <c r="G221" s="24">
        <v>0</v>
      </c>
      <c r="H221" s="24">
        <v>0</v>
      </c>
      <c r="I221" s="24">
        <v>0</v>
      </c>
      <c r="J221" s="24">
        <v>0</v>
      </c>
      <c r="K221" s="24">
        <v>0</v>
      </c>
      <c r="L221" s="24">
        <v>3</v>
      </c>
      <c r="M221" s="24">
        <v>3</v>
      </c>
      <c r="O221" s="56">
        <v>9629</v>
      </c>
      <c r="P221" t="s">
        <v>715</v>
      </c>
      <c r="Q221" s="24">
        <v>3</v>
      </c>
      <c r="R221" s="24">
        <v>0</v>
      </c>
      <c r="S221" s="24">
        <v>0</v>
      </c>
      <c r="T221" s="24">
        <v>0</v>
      </c>
      <c r="U221" s="24">
        <v>0</v>
      </c>
      <c r="V221" s="24">
        <v>0</v>
      </c>
      <c r="W221" s="24">
        <v>0</v>
      </c>
      <c r="X221" s="24">
        <v>0</v>
      </c>
      <c r="Y221" s="24">
        <v>0</v>
      </c>
      <c r="Z221" s="24">
        <v>0</v>
      </c>
      <c r="AA221" s="24">
        <v>0</v>
      </c>
      <c r="AB221" s="24">
        <v>0</v>
      </c>
      <c r="AC221" s="24">
        <v>0</v>
      </c>
      <c r="AD221" s="24">
        <v>0</v>
      </c>
      <c r="AE221" s="24">
        <v>0</v>
      </c>
      <c r="AF221" s="24">
        <v>0</v>
      </c>
      <c r="AG221" s="24">
        <v>0</v>
      </c>
      <c r="AH221" s="24">
        <v>0</v>
      </c>
      <c r="AI221" s="24">
        <v>0</v>
      </c>
      <c r="AJ221" s="24">
        <v>0</v>
      </c>
      <c r="AK221" s="24">
        <v>0</v>
      </c>
      <c r="AL221" s="24">
        <v>0</v>
      </c>
      <c r="AM221" s="24">
        <v>0</v>
      </c>
      <c r="AN221" s="24">
        <v>0</v>
      </c>
      <c r="AO221" s="24">
        <v>0</v>
      </c>
      <c r="AP221" s="24">
        <v>0</v>
      </c>
      <c r="AR221" s="24"/>
    </row>
    <row r="222" spans="1:44" s="20" customFormat="1" x14ac:dyDescent="0.25">
      <c r="A222" s="20" t="s">
        <v>363</v>
      </c>
      <c r="C222" s="55">
        <v>3195.0039999999999</v>
      </c>
      <c r="D222" s="55">
        <v>1712.566</v>
      </c>
      <c r="E222" s="55">
        <v>1.333</v>
      </c>
      <c r="F222" s="55">
        <v>210.81899999999999</v>
      </c>
      <c r="G222" s="55">
        <v>56.929000000000002</v>
      </c>
      <c r="H222" s="55">
        <v>1</v>
      </c>
      <c r="I222" s="55">
        <v>18.2</v>
      </c>
      <c r="J222" s="55">
        <v>283.262</v>
      </c>
      <c r="K222" s="55">
        <v>42.055999999999997</v>
      </c>
      <c r="L222" s="55">
        <v>56.832999999999998</v>
      </c>
      <c r="M222" s="55">
        <v>5578.0020000000004</v>
      </c>
      <c r="P222" s="20" t="s">
        <v>363</v>
      </c>
      <c r="Q222" s="55">
        <v>94.92</v>
      </c>
      <c r="R222" s="55">
        <v>3.5</v>
      </c>
      <c r="S222" s="55">
        <v>12.333</v>
      </c>
      <c r="T222" s="55">
        <v>51.9</v>
      </c>
      <c r="U222" s="55">
        <v>100.44499999999999</v>
      </c>
      <c r="V222" s="55">
        <v>14</v>
      </c>
      <c r="W222" s="55">
        <v>22</v>
      </c>
      <c r="X222" s="55">
        <v>3</v>
      </c>
      <c r="Y222" s="55">
        <v>6</v>
      </c>
      <c r="Z222" s="55">
        <v>85.667000000000002</v>
      </c>
      <c r="AA222" s="55">
        <v>20.466999999999999</v>
      </c>
      <c r="AB222" s="55">
        <v>44.805999999999997</v>
      </c>
      <c r="AC222" s="55">
        <v>6</v>
      </c>
      <c r="AD222" s="55">
        <v>3</v>
      </c>
      <c r="AE222" s="55">
        <v>2.5</v>
      </c>
      <c r="AF222" s="55">
        <v>29.571000000000002</v>
      </c>
      <c r="AG222" s="55">
        <v>40.125</v>
      </c>
      <c r="AH222" s="55">
        <v>1714.4960000000001</v>
      </c>
      <c r="AI222" s="55">
        <v>1467.914</v>
      </c>
      <c r="AJ222" s="55">
        <v>459.50400000000002</v>
      </c>
      <c r="AK222" s="55">
        <v>470.548</v>
      </c>
      <c r="AL222" s="55">
        <v>500.72500000000002</v>
      </c>
      <c r="AM222" s="55">
        <v>191.744</v>
      </c>
      <c r="AN222" s="55">
        <v>40.779000000000003</v>
      </c>
      <c r="AO222" s="55">
        <f>SUM(AO116:AO221)</f>
        <v>161.03399999999999</v>
      </c>
      <c r="AP222" s="55">
        <f>SUM(AP116:AP221)</f>
        <v>31.024999999999999</v>
      </c>
      <c r="AQ222" s="55">
        <f>SUM(Q222:AP222)</f>
        <v>5578.0029999999997</v>
      </c>
    </row>
    <row r="223" spans="1:44" x14ac:dyDescent="0.2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row>
    <row r="226" spans="2:2" ht="60" x14ac:dyDescent="0.25">
      <c r="B226" s="31" t="s">
        <v>661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A32" zoomScale="85" zoomScaleNormal="85" workbookViewId="0">
      <selection activeCell="A38" sqref="A38:D67"/>
    </sheetView>
  </sheetViews>
  <sheetFormatPr defaultRowHeight="15" x14ac:dyDescent="0.25"/>
  <cols>
    <col min="1" max="1" width="65.7109375" style="31" customWidth="1"/>
    <col min="2" max="2" width="9.5703125" bestFit="1" customWidth="1"/>
    <col min="3" max="3" width="12.5703125" bestFit="1" customWidth="1"/>
    <col min="4" max="4" width="10.42578125" bestFit="1" customWidth="1"/>
    <col min="5" max="5" width="26.42578125" customWidth="1"/>
  </cols>
  <sheetData>
    <row r="1" spans="1:10" ht="50.25" customHeight="1" thickBot="1" x14ac:dyDescent="0.3">
      <c r="A1" s="28" t="s">
        <v>851</v>
      </c>
    </row>
    <row r="2" spans="1:10" s="46" customFormat="1" ht="54" customHeight="1" thickTop="1" thickBot="1" x14ac:dyDescent="0.3">
      <c r="A2" s="44" t="s">
        <v>275</v>
      </c>
      <c r="B2" s="46" t="s">
        <v>298</v>
      </c>
      <c r="C2" s="46" t="s">
        <v>311</v>
      </c>
      <c r="D2" s="46" t="s">
        <v>276</v>
      </c>
    </row>
    <row r="3" spans="1:10" ht="30.75" thickTop="1" x14ac:dyDescent="0.25">
      <c r="A3" s="41" t="s">
        <v>277</v>
      </c>
      <c r="B3" s="13">
        <v>16246</v>
      </c>
      <c r="C3" s="13">
        <v>4244</v>
      </c>
      <c r="D3" s="13">
        <f t="shared" ref="D3:D32" si="0">B3-C3</f>
        <v>12002</v>
      </c>
    </row>
    <row r="4" spans="1:10" x14ac:dyDescent="0.25">
      <c r="A4" s="41" t="s">
        <v>25</v>
      </c>
      <c r="B4" s="13">
        <v>6857</v>
      </c>
      <c r="C4" s="14">
        <v>659</v>
      </c>
      <c r="D4" s="13">
        <f t="shared" si="0"/>
        <v>6198</v>
      </c>
    </row>
    <row r="5" spans="1:10" x14ac:dyDescent="0.25">
      <c r="A5" s="41" t="s">
        <v>278</v>
      </c>
      <c r="B5" s="13">
        <v>3125</v>
      </c>
      <c r="C5" s="14">
        <v>845</v>
      </c>
      <c r="D5" s="13">
        <f t="shared" si="0"/>
        <v>2280</v>
      </c>
    </row>
    <row r="6" spans="1:10" ht="30" x14ac:dyDescent="0.25">
      <c r="A6" s="41" t="s">
        <v>279</v>
      </c>
      <c r="B6" s="13">
        <v>3181</v>
      </c>
      <c r="C6" s="14">
        <v>996</v>
      </c>
      <c r="D6" s="13">
        <f t="shared" si="0"/>
        <v>2185</v>
      </c>
    </row>
    <row r="7" spans="1:10" x14ac:dyDescent="0.25">
      <c r="A7" s="41" t="s">
        <v>280</v>
      </c>
      <c r="B7" s="13">
        <v>2231</v>
      </c>
      <c r="C7" s="14">
        <v>752</v>
      </c>
      <c r="D7" s="13">
        <f t="shared" si="0"/>
        <v>1479</v>
      </c>
      <c r="J7" s="1"/>
    </row>
    <row r="8" spans="1:10" x14ac:dyDescent="0.25">
      <c r="A8" s="41" t="s">
        <v>28</v>
      </c>
      <c r="B8" s="13">
        <v>1414</v>
      </c>
      <c r="C8" s="14">
        <v>355</v>
      </c>
      <c r="D8" s="13">
        <f t="shared" si="0"/>
        <v>1059</v>
      </c>
    </row>
    <row r="9" spans="1:10" x14ac:dyDescent="0.25">
      <c r="A9" s="41" t="s">
        <v>281</v>
      </c>
      <c r="B9" s="13">
        <v>1341</v>
      </c>
      <c r="C9" s="14">
        <v>808</v>
      </c>
      <c r="D9" s="14">
        <f t="shared" si="0"/>
        <v>533</v>
      </c>
    </row>
    <row r="10" spans="1:10" x14ac:dyDescent="0.25">
      <c r="A10" s="41" t="s">
        <v>282</v>
      </c>
      <c r="B10" s="14">
        <v>370</v>
      </c>
      <c r="C10" s="14">
        <v>138</v>
      </c>
      <c r="D10" s="14">
        <f t="shared" si="0"/>
        <v>232</v>
      </c>
    </row>
    <row r="11" spans="1:10" ht="30" x14ac:dyDescent="0.25">
      <c r="A11" s="41" t="s">
        <v>4</v>
      </c>
      <c r="B11" s="14">
        <v>295</v>
      </c>
      <c r="C11" s="14">
        <v>114</v>
      </c>
      <c r="D11" s="14">
        <f t="shared" si="0"/>
        <v>181</v>
      </c>
    </row>
    <row r="12" spans="1:10" ht="30" x14ac:dyDescent="0.25">
      <c r="A12" s="41" t="s">
        <v>283</v>
      </c>
      <c r="B12" s="14">
        <v>95</v>
      </c>
      <c r="C12" s="14">
        <v>41</v>
      </c>
      <c r="D12" s="14">
        <f t="shared" si="0"/>
        <v>54</v>
      </c>
    </row>
    <row r="13" spans="1:10" x14ac:dyDescent="0.25">
      <c r="A13" s="41" t="s">
        <v>284</v>
      </c>
      <c r="B13" s="14">
        <v>16</v>
      </c>
      <c r="C13" s="14">
        <v>0</v>
      </c>
      <c r="D13" s="14">
        <f t="shared" si="0"/>
        <v>16</v>
      </c>
    </row>
    <row r="14" spans="1:10" ht="30" x14ac:dyDescent="0.25">
      <c r="A14" s="41" t="s">
        <v>285</v>
      </c>
      <c r="B14" s="14">
        <v>823</v>
      </c>
      <c r="C14" s="14">
        <v>815</v>
      </c>
      <c r="D14" s="14">
        <f t="shared" si="0"/>
        <v>8</v>
      </c>
    </row>
    <row r="15" spans="1:10" x14ac:dyDescent="0.25">
      <c r="A15" s="41" t="s">
        <v>286</v>
      </c>
      <c r="B15" s="14">
        <v>38</v>
      </c>
      <c r="C15" s="14">
        <v>42</v>
      </c>
      <c r="D15" s="14">
        <f t="shared" si="0"/>
        <v>-4</v>
      </c>
    </row>
    <row r="16" spans="1:10" x14ac:dyDescent="0.25">
      <c r="A16" s="41" t="s">
        <v>3</v>
      </c>
      <c r="B16" s="14">
        <v>25</v>
      </c>
      <c r="C16" s="14">
        <v>36</v>
      </c>
      <c r="D16" s="14">
        <f t="shared" si="0"/>
        <v>-11</v>
      </c>
    </row>
    <row r="17" spans="1:4" ht="30" x14ac:dyDescent="0.25">
      <c r="A17" s="41" t="s">
        <v>274</v>
      </c>
      <c r="B17" s="14">
        <v>0</v>
      </c>
      <c r="C17" s="14">
        <v>12</v>
      </c>
      <c r="D17" s="14">
        <f t="shared" si="0"/>
        <v>-12</v>
      </c>
    </row>
    <row r="18" spans="1:4" x14ac:dyDescent="0.25">
      <c r="A18" s="41" t="s">
        <v>273</v>
      </c>
      <c r="B18" s="14">
        <v>70</v>
      </c>
      <c r="C18" s="14">
        <v>112</v>
      </c>
      <c r="D18" s="14">
        <f t="shared" si="0"/>
        <v>-42</v>
      </c>
    </row>
    <row r="19" spans="1:4" x14ac:dyDescent="0.25">
      <c r="A19" s="41" t="s">
        <v>287</v>
      </c>
      <c r="B19" s="14">
        <v>211</v>
      </c>
      <c r="C19" s="14">
        <v>271</v>
      </c>
      <c r="D19" s="14">
        <f t="shared" si="0"/>
        <v>-60</v>
      </c>
    </row>
    <row r="20" spans="1:4" x14ac:dyDescent="0.25">
      <c r="A20" s="41" t="s">
        <v>288</v>
      </c>
      <c r="B20" s="14">
        <v>13</v>
      </c>
      <c r="C20" s="14">
        <v>100</v>
      </c>
      <c r="D20" s="14">
        <f t="shared" si="0"/>
        <v>-87</v>
      </c>
    </row>
    <row r="21" spans="1:4" ht="30" x14ac:dyDescent="0.25">
      <c r="A21" s="41" t="s">
        <v>289</v>
      </c>
      <c r="B21" s="14">
        <v>122</v>
      </c>
      <c r="C21" s="14">
        <v>268</v>
      </c>
      <c r="D21" s="14">
        <f t="shared" si="0"/>
        <v>-146</v>
      </c>
    </row>
    <row r="22" spans="1:4" ht="30" x14ac:dyDescent="0.25">
      <c r="A22" s="41" t="s">
        <v>290</v>
      </c>
      <c r="B22" s="13">
        <v>3127</v>
      </c>
      <c r="C22" s="13">
        <v>3323</v>
      </c>
      <c r="D22" s="14">
        <f t="shared" si="0"/>
        <v>-196</v>
      </c>
    </row>
    <row r="23" spans="1:4" x14ac:dyDescent="0.25">
      <c r="A23" s="41" t="s">
        <v>291</v>
      </c>
      <c r="B23" s="14">
        <v>192</v>
      </c>
      <c r="C23" s="14">
        <v>428</v>
      </c>
      <c r="D23" s="14">
        <f t="shared" si="0"/>
        <v>-236</v>
      </c>
    </row>
    <row r="24" spans="1:4" x14ac:dyDescent="0.25">
      <c r="A24" s="41" t="s">
        <v>292</v>
      </c>
      <c r="B24" s="14">
        <v>308</v>
      </c>
      <c r="C24" s="14">
        <v>639</v>
      </c>
      <c r="D24" s="14">
        <f t="shared" si="0"/>
        <v>-331</v>
      </c>
    </row>
    <row r="25" spans="1:4" x14ac:dyDescent="0.25">
      <c r="A25" s="41" t="s">
        <v>293</v>
      </c>
      <c r="B25" s="14">
        <v>32</v>
      </c>
      <c r="C25" s="14">
        <v>412</v>
      </c>
      <c r="D25" s="14">
        <f t="shared" si="0"/>
        <v>-380</v>
      </c>
    </row>
    <row r="26" spans="1:4" x14ac:dyDescent="0.25">
      <c r="A26" s="41" t="s">
        <v>29</v>
      </c>
      <c r="B26" s="14">
        <v>724</v>
      </c>
      <c r="C26" s="13">
        <v>1199</v>
      </c>
      <c r="D26" s="14">
        <f t="shared" si="0"/>
        <v>-475</v>
      </c>
    </row>
    <row r="27" spans="1:4" ht="30" x14ac:dyDescent="0.25">
      <c r="A27" s="41" t="s">
        <v>294</v>
      </c>
      <c r="B27" s="14">
        <v>268</v>
      </c>
      <c r="C27" s="14">
        <v>895</v>
      </c>
      <c r="D27" s="14">
        <f t="shared" si="0"/>
        <v>-627</v>
      </c>
    </row>
    <row r="28" spans="1:4" x14ac:dyDescent="0.25">
      <c r="A28" s="41" t="s">
        <v>295</v>
      </c>
      <c r="B28" s="14">
        <v>117</v>
      </c>
      <c r="C28" s="14">
        <v>947</v>
      </c>
      <c r="D28" s="14">
        <f t="shared" si="0"/>
        <v>-830</v>
      </c>
    </row>
    <row r="29" spans="1:4" x14ac:dyDescent="0.25">
      <c r="A29" s="41" t="s">
        <v>296</v>
      </c>
      <c r="B29" s="13">
        <v>2304</v>
      </c>
      <c r="C29" s="13">
        <v>3206</v>
      </c>
      <c r="D29" s="14">
        <f t="shared" si="0"/>
        <v>-902</v>
      </c>
    </row>
    <row r="30" spans="1:4" ht="30" x14ac:dyDescent="0.25">
      <c r="A30" s="41" t="s">
        <v>297</v>
      </c>
      <c r="B30" s="13">
        <v>1294</v>
      </c>
      <c r="C30" s="13">
        <v>3332</v>
      </c>
      <c r="D30" s="13">
        <f t="shared" si="0"/>
        <v>-2038</v>
      </c>
    </row>
    <row r="31" spans="1:4" x14ac:dyDescent="0.25">
      <c r="A31" s="41" t="s">
        <v>20</v>
      </c>
      <c r="B31" s="13">
        <v>4231</v>
      </c>
      <c r="C31" s="13">
        <v>15825</v>
      </c>
      <c r="D31" s="13">
        <f t="shared" si="0"/>
        <v>-11594</v>
      </c>
    </row>
    <row r="32" spans="1:4" x14ac:dyDescent="0.25">
      <c r="A32" s="40" t="s">
        <v>30</v>
      </c>
      <c r="B32" s="18">
        <v>49071</v>
      </c>
      <c r="C32" s="18">
        <v>40814</v>
      </c>
      <c r="D32" s="18">
        <f t="shared" si="0"/>
        <v>8257</v>
      </c>
    </row>
    <row r="35" spans="1:5" ht="19.5" x14ac:dyDescent="0.25">
      <c r="A35" s="1" t="s">
        <v>787</v>
      </c>
      <c r="B35" s="2"/>
    </row>
    <row r="37" spans="1:5" ht="30" x14ac:dyDescent="0.25">
      <c r="A37" s="28" t="s">
        <v>854</v>
      </c>
    </row>
    <row r="38" spans="1:5" ht="15.75" x14ac:dyDescent="0.25">
      <c r="A38" s="72" t="s">
        <v>779</v>
      </c>
      <c r="B38" s="73" t="s">
        <v>381</v>
      </c>
      <c r="C38" s="73" t="s">
        <v>382</v>
      </c>
      <c r="D38" s="73" t="s">
        <v>383</v>
      </c>
      <c r="E38" s="73"/>
    </row>
    <row r="39" spans="1:5" ht="45.75" customHeight="1" x14ac:dyDescent="0.25">
      <c r="A39" s="76" t="s">
        <v>384</v>
      </c>
      <c r="B39" s="13">
        <v>16246</v>
      </c>
      <c r="C39" s="13">
        <v>4244</v>
      </c>
      <c r="D39" s="13">
        <v>12002</v>
      </c>
    </row>
    <row r="40" spans="1:5" x14ac:dyDescent="0.25">
      <c r="A40" s="76" t="s">
        <v>341</v>
      </c>
      <c r="B40" s="13">
        <v>6857</v>
      </c>
      <c r="C40" s="14">
        <v>659</v>
      </c>
      <c r="D40" s="13">
        <v>6198</v>
      </c>
    </row>
    <row r="41" spans="1:5" x14ac:dyDescent="0.25">
      <c r="A41" s="76" t="s">
        <v>348</v>
      </c>
      <c r="B41" s="13">
        <v>3125</v>
      </c>
      <c r="C41" s="14">
        <v>845</v>
      </c>
      <c r="D41" s="13">
        <v>2280</v>
      </c>
    </row>
    <row r="42" spans="1:5" ht="45.75" customHeight="1" x14ac:dyDescent="0.25">
      <c r="A42" s="76" t="s">
        <v>385</v>
      </c>
      <c r="B42" s="13">
        <v>3181</v>
      </c>
      <c r="C42" s="14">
        <v>996</v>
      </c>
      <c r="D42" s="13">
        <v>2186</v>
      </c>
    </row>
    <row r="43" spans="1:5" x14ac:dyDescent="0.25">
      <c r="A43" s="76" t="s">
        <v>354</v>
      </c>
      <c r="B43" s="13">
        <v>2231</v>
      </c>
      <c r="C43" s="14">
        <v>752</v>
      </c>
      <c r="D43" s="13">
        <v>1479</v>
      </c>
    </row>
    <row r="44" spans="1:5" x14ac:dyDescent="0.25">
      <c r="A44" s="76" t="s">
        <v>362</v>
      </c>
      <c r="B44" s="13">
        <v>1414</v>
      </c>
      <c r="C44" s="14">
        <v>355</v>
      </c>
      <c r="D44" s="13">
        <v>1059</v>
      </c>
    </row>
    <row r="45" spans="1:5" ht="45.75" customHeight="1" x14ac:dyDescent="0.25">
      <c r="A45" s="76" t="s">
        <v>360</v>
      </c>
      <c r="B45" s="13">
        <v>1341</v>
      </c>
      <c r="C45" s="14">
        <v>808</v>
      </c>
      <c r="D45" s="14">
        <v>532</v>
      </c>
    </row>
    <row r="46" spans="1:5" x14ac:dyDescent="0.25">
      <c r="A46" s="76" t="s">
        <v>386</v>
      </c>
      <c r="B46" s="14">
        <v>370</v>
      </c>
      <c r="C46" s="14">
        <v>138</v>
      </c>
      <c r="D46" s="14">
        <v>232</v>
      </c>
    </row>
    <row r="47" spans="1:5" x14ac:dyDescent="0.25">
      <c r="A47" s="76" t="s">
        <v>367</v>
      </c>
      <c r="B47" s="14">
        <v>295</v>
      </c>
      <c r="C47" s="14">
        <v>114</v>
      </c>
      <c r="D47" s="14">
        <v>181</v>
      </c>
    </row>
    <row r="48" spans="1:5" x14ac:dyDescent="0.25">
      <c r="A48" s="76" t="s">
        <v>387</v>
      </c>
      <c r="B48" s="14">
        <v>95</v>
      </c>
      <c r="C48" s="14">
        <v>41</v>
      </c>
      <c r="D48" s="14">
        <v>55</v>
      </c>
    </row>
    <row r="49" spans="1:4" x14ac:dyDescent="0.25">
      <c r="A49" s="76" t="s">
        <v>379</v>
      </c>
      <c r="B49" s="14">
        <v>16</v>
      </c>
      <c r="C49" s="14">
        <v>0</v>
      </c>
      <c r="D49" s="14">
        <v>16</v>
      </c>
    </row>
    <row r="50" spans="1:4" x14ac:dyDescent="0.25">
      <c r="A50" s="76" t="s">
        <v>369</v>
      </c>
      <c r="B50" s="14">
        <v>823</v>
      </c>
      <c r="C50" s="14">
        <v>815</v>
      </c>
      <c r="D50" s="14">
        <v>8</v>
      </c>
    </row>
    <row r="51" spans="1:4" x14ac:dyDescent="0.25">
      <c r="A51" s="76" t="s">
        <v>388</v>
      </c>
      <c r="B51" s="14">
        <v>38</v>
      </c>
      <c r="C51" s="14">
        <v>42</v>
      </c>
      <c r="D51" s="14">
        <v>-4</v>
      </c>
    </row>
    <row r="52" spans="1:4" x14ac:dyDescent="0.25">
      <c r="A52" s="76" t="s">
        <v>389</v>
      </c>
      <c r="B52" s="14">
        <v>25</v>
      </c>
      <c r="C52" s="14">
        <v>36</v>
      </c>
      <c r="D52" s="14">
        <v>-12</v>
      </c>
    </row>
    <row r="53" spans="1:4" x14ac:dyDescent="0.25">
      <c r="A53" s="76" t="s">
        <v>375</v>
      </c>
      <c r="B53" s="14">
        <v>0</v>
      </c>
      <c r="C53" s="14">
        <v>12</v>
      </c>
      <c r="D53" s="14">
        <v>-12</v>
      </c>
    </row>
    <row r="54" spans="1:4" x14ac:dyDescent="0.25">
      <c r="A54" s="76" t="s">
        <v>370</v>
      </c>
      <c r="B54" s="14">
        <v>70</v>
      </c>
      <c r="C54" s="14">
        <v>112</v>
      </c>
      <c r="D54" s="14">
        <v>-42</v>
      </c>
    </row>
    <row r="55" spans="1:4" x14ac:dyDescent="0.25">
      <c r="A55" s="76" t="s">
        <v>371</v>
      </c>
      <c r="B55" s="14">
        <v>211</v>
      </c>
      <c r="C55" s="14">
        <v>271</v>
      </c>
      <c r="D55" s="14">
        <v>-61</v>
      </c>
    </row>
    <row r="56" spans="1:4" x14ac:dyDescent="0.25">
      <c r="A56" s="76" t="s">
        <v>377</v>
      </c>
      <c r="B56" s="14">
        <v>13</v>
      </c>
      <c r="C56" s="14">
        <v>100</v>
      </c>
      <c r="D56" s="14">
        <v>-87</v>
      </c>
    </row>
    <row r="57" spans="1:4" x14ac:dyDescent="0.25">
      <c r="A57" s="76" t="s">
        <v>390</v>
      </c>
      <c r="B57" s="14">
        <v>122</v>
      </c>
      <c r="C57" s="14">
        <v>268</v>
      </c>
      <c r="D57" s="14">
        <v>-145</v>
      </c>
    </row>
    <row r="58" spans="1:4" x14ac:dyDescent="0.25">
      <c r="A58" s="76" t="s">
        <v>391</v>
      </c>
      <c r="B58" s="13">
        <v>3127</v>
      </c>
      <c r="C58" s="13">
        <v>3323</v>
      </c>
      <c r="D58" s="14">
        <v>-196</v>
      </c>
    </row>
    <row r="59" spans="1:4" x14ac:dyDescent="0.25">
      <c r="A59" s="76" t="s">
        <v>392</v>
      </c>
      <c r="B59" s="14">
        <v>192</v>
      </c>
      <c r="C59" s="14">
        <v>428</v>
      </c>
      <c r="D59" s="14">
        <v>-235</v>
      </c>
    </row>
    <row r="60" spans="1:4" x14ac:dyDescent="0.25">
      <c r="A60" s="76" t="s">
        <v>366</v>
      </c>
      <c r="B60" s="14">
        <v>308</v>
      </c>
      <c r="C60" s="14">
        <v>639</v>
      </c>
      <c r="D60" s="14">
        <v>-331</v>
      </c>
    </row>
    <row r="61" spans="1:4" x14ac:dyDescent="0.25">
      <c r="A61" s="76" t="s">
        <v>393</v>
      </c>
      <c r="B61" s="14">
        <v>32</v>
      </c>
      <c r="C61" s="14">
        <v>412</v>
      </c>
      <c r="D61" s="14">
        <v>-380</v>
      </c>
    </row>
    <row r="62" spans="1:4" x14ac:dyDescent="0.25">
      <c r="A62" s="76" t="s">
        <v>352</v>
      </c>
      <c r="B62" s="14">
        <v>724</v>
      </c>
      <c r="C62" s="13">
        <v>1199</v>
      </c>
      <c r="D62" s="14">
        <v>-475</v>
      </c>
    </row>
    <row r="63" spans="1:4" x14ac:dyDescent="0.25">
      <c r="A63" s="76" t="s">
        <v>394</v>
      </c>
      <c r="B63" s="14">
        <v>268</v>
      </c>
      <c r="C63" s="14">
        <v>895</v>
      </c>
      <c r="D63" s="14">
        <v>-627</v>
      </c>
    </row>
    <row r="64" spans="1:4" x14ac:dyDescent="0.25">
      <c r="A64" s="76" t="s">
        <v>372</v>
      </c>
      <c r="B64" s="14">
        <v>117</v>
      </c>
      <c r="C64" s="14">
        <v>947</v>
      </c>
      <c r="D64" s="14">
        <v>-829</v>
      </c>
    </row>
    <row r="65" spans="1:10" x14ac:dyDescent="0.25">
      <c r="A65" s="76" t="s">
        <v>358</v>
      </c>
      <c r="B65" s="13">
        <v>2304</v>
      </c>
      <c r="C65" s="13">
        <v>3206</v>
      </c>
      <c r="D65" s="14">
        <v>-902</v>
      </c>
    </row>
    <row r="66" spans="1:10" x14ac:dyDescent="0.25">
      <c r="A66" s="76" t="s">
        <v>395</v>
      </c>
      <c r="B66" s="13">
        <v>1294</v>
      </c>
      <c r="C66" s="13">
        <v>3332</v>
      </c>
      <c r="D66" s="13">
        <v>-2037</v>
      </c>
    </row>
    <row r="67" spans="1:10" x14ac:dyDescent="0.25">
      <c r="A67" s="76" t="s">
        <v>346</v>
      </c>
      <c r="B67" s="13">
        <v>4231</v>
      </c>
      <c r="C67" s="13">
        <v>15825</v>
      </c>
      <c r="D67" s="13">
        <v>-11595</v>
      </c>
    </row>
    <row r="68" spans="1:10" x14ac:dyDescent="0.25">
      <c r="A68" s="75" t="s">
        <v>363</v>
      </c>
      <c r="B68" s="18">
        <v>49071</v>
      </c>
      <c r="C68" s="18">
        <v>40814</v>
      </c>
      <c r="D68" s="18">
        <v>8257</v>
      </c>
    </row>
    <row r="69" spans="1:10" x14ac:dyDescent="0.25">
      <c r="J69" s="1"/>
    </row>
    <row r="71" spans="1:10" ht="30" x14ac:dyDescent="0.25">
      <c r="A71" s="34" t="s">
        <v>788</v>
      </c>
    </row>
  </sheetData>
  <sortState ref="F2:I2">
    <sortCondition descending="1" ref="I2"/>
  </sortState>
  <pageMargins left="0.7" right="0.7" top="0.75" bottom="0.75" header="0.3" footer="0.3"/>
  <pageSetup paperSize="9" orientation="portrait" horizontalDpi="4294967294"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workbookViewId="0">
      <selection activeCell="A39" sqref="A39"/>
    </sheetView>
  </sheetViews>
  <sheetFormatPr defaultRowHeight="15" x14ac:dyDescent="0.25"/>
  <cols>
    <col min="1" max="1" width="51" customWidth="1"/>
    <col min="2" max="2" width="12.28515625" style="31" bestFit="1" customWidth="1"/>
    <col min="3" max="3" width="7.5703125" bestFit="1" customWidth="1"/>
    <col min="4" max="4" width="9.7109375" bestFit="1" customWidth="1"/>
  </cols>
  <sheetData>
    <row r="1" spans="1:4" ht="60.75" thickBot="1" x14ac:dyDescent="0.3">
      <c r="A1" s="28" t="s">
        <v>855</v>
      </c>
    </row>
    <row r="2" spans="1:4" ht="16.5" thickTop="1" thickBot="1" x14ac:dyDescent="0.3">
      <c r="A2" s="44" t="s">
        <v>275</v>
      </c>
      <c r="B2" s="46" t="s">
        <v>298</v>
      </c>
      <c r="C2" s="46" t="s">
        <v>299</v>
      </c>
      <c r="D2" s="46" t="s">
        <v>276</v>
      </c>
    </row>
    <row r="3" spans="1:4" ht="15.75" thickTop="1" x14ac:dyDescent="0.25">
      <c r="A3" s="41" t="s">
        <v>28</v>
      </c>
      <c r="B3" s="74" t="s">
        <v>429</v>
      </c>
      <c r="C3" s="74" t="s">
        <v>420</v>
      </c>
      <c r="D3" s="74" t="s">
        <v>430</v>
      </c>
    </row>
    <row r="4" spans="1:4" x14ac:dyDescent="0.25">
      <c r="A4" s="41" t="s">
        <v>291</v>
      </c>
      <c r="B4" s="74" t="s">
        <v>450</v>
      </c>
      <c r="C4" s="74" t="s">
        <v>451</v>
      </c>
      <c r="D4" s="74" t="s">
        <v>452</v>
      </c>
    </row>
    <row r="5" spans="1:4" ht="30" x14ac:dyDescent="0.25">
      <c r="A5" s="41" t="s">
        <v>293</v>
      </c>
      <c r="B5" s="74" t="s">
        <v>453</v>
      </c>
      <c r="C5" s="74" t="s">
        <v>430</v>
      </c>
      <c r="D5" s="74" t="s">
        <v>452</v>
      </c>
    </row>
    <row r="6" spans="1:4" ht="45" x14ac:dyDescent="0.25">
      <c r="A6" s="41" t="s">
        <v>277</v>
      </c>
      <c r="B6" s="74" t="s">
        <v>402</v>
      </c>
      <c r="C6" s="74" t="s">
        <v>403</v>
      </c>
      <c r="D6" s="74" t="s">
        <v>404</v>
      </c>
    </row>
    <row r="7" spans="1:4" ht="30" x14ac:dyDescent="0.25">
      <c r="A7" s="41" t="s">
        <v>283</v>
      </c>
      <c r="B7" s="74" t="s">
        <v>459</v>
      </c>
      <c r="C7" s="74" t="s">
        <v>399</v>
      </c>
      <c r="D7" s="74" t="s">
        <v>460</v>
      </c>
    </row>
    <row r="8" spans="1:4" ht="30" x14ac:dyDescent="0.25">
      <c r="A8" s="41" t="s">
        <v>294</v>
      </c>
      <c r="B8" s="74" t="s">
        <v>417</v>
      </c>
      <c r="C8" s="74" t="s">
        <v>404</v>
      </c>
      <c r="D8" s="74" t="s">
        <v>431</v>
      </c>
    </row>
    <row r="9" spans="1:4" x14ac:dyDescent="0.25">
      <c r="A9" s="41" t="s">
        <v>292</v>
      </c>
      <c r="B9" s="74" t="s">
        <v>432</v>
      </c>
      <c r="C9" s="74" t="s">
        <v>433</v>
      </c>
      <c r="D9" s="74" t="s">
        <v>434</v>
      </c>
    </row>
    <row r="10" spans="1:4" ht="30" x14ac:dyDescent="0.25">
      <c r="A10" s="41" t="s">
        <v>297</v>
      </c>
      <c r="B10" s="74" t="s">
        <v>420</v>
      </c>
      <c r="C10" s="74" t="s">
        <v>421</v>
      </c>
      <c r="D10" s="74" t="s">
        <v>422</v>
      </c>
    </row>
    <row r="11" spans="1:4" ht="30" x14ac:dyDescent="0.25">
      <c r="A11" s="41" t="s">
        <v>279</v>
      </c>
      <c r="B11" s="74" t="s">
        <v>413</v>
      </c>
      <c r="C11" s="74" t="s">
        <v>414</v>
      </c>
      <c r="D11" s="74" t="s">
        <v>415</v>
      </c>
    </row>
    <row r="12" spans="1:4" ht="30" x14ac:dyDescent="0.25">
      <c r="A12" s="41" t="s">
        <v>278</v>
      </c>
      <c r="B12" s="74" t="s">
        <v>411</v>
      </c>
      <c r="C12" s="74" t="s">
        <v>412</v>
      </c>
      <c r="D12" s="74" t="s">
        <v>399</v>
      </c>
    </row>
    <row r="13" spans="1:4" x14ac:dyDescent="0.25">
      <c r="A13" s="41" t="s">
        <v>25</v>
      </c>
      <c r="B13" s="74" t="s">
        <v>399</v>
      </c>
      <c r="C13" s="74" t="s">
        <v>400</v>
      </c>
      <c r="D13" s="74" t="s">
        <v>401</v>
      </c>
    </row>
    <row r="14" spans="1:4" ht="45" x14ac:dyDescent="0.25">
      <c r="A14" s="41" t="s">
        <v>4</v>
      </c>
      <c r="B14" s="74" t="s">
        <v>435</v>
      </c>
      <c r="C14" s="74" t="s">
        <v>436</v>
      </c>
      <c r="D14" s="74" t="s">
        <v>437</v>
      </c>
    </row>
    <row r="15" spans="1:4" x14ac:dyDescent="0.25">
      <c r="A15" s="41" t="s">
        <v>280</v>
      </c>
      <c r="B15" s="74" t="s">
        <v>406</v>
      </c>
      <c r="C15" s="74" t="s">
        <v>412</v>
      </c>
      <c r="D15" s="74" t="s">
        <v>419</v>
      </c>
    </row>
    <row r="16" spans="1:4" x14ac:dyDescent="0.25">
      <c r="A16" s="41" t="s">
        <v>295</v>
      </c>
      <c r="B16" s="74" t="s">
        <v>419</v>
      </c>
      <c r="C16" s="74" t="s">
        <v>448</v>
      </c>
      <c r="D16" s="74" t="s">
        <v>449</v>
      </c>
    </row>
    <row r="17" spans="1:4" x14ac:dyDescent="0.25">
      <c r="A17" s="41" t="s">
        <v>284</v>
      </c>
      <c r="B17" s="74" t="s">
        <v>420</v>
      </c>
      <c r="C17" s="74" t="s">
        <v>456</v>
      </c>
      <c r="D17" s="74" t="s">
        <v>420</v>
      </c>
    </row>
    <row r="18" spans="1:4" ht="30" x14ac:dyDescent="0.25">
      <c r="A18" s="41" t="s">
        <v>300</v>
      </c>
      <c r="B18" s="74" t="s">
        <v>426</v>
      </c>
      <c r="C18" s="74" t="s">
        <v>427</v>
      </c>
      <c r="D18" s="74" t="s">
        <v>428</v>
      </c>
    </row>
    <row r="19" spans="1:4" ht="30" x14ac:dyDescent="0.25">
      <c r="A19" s="41" t="s">
        <v>282</v>
      </c>
      <c r="B19" s="74" t="s">
        <v>415</v>
      </c>
      <c r="C19" s="74" t="s">
        <v>412</v>
      </c>
      <c r="D19" s="74" t="s">
        <v>428</v>
      </c>
    </row>
    <row r="20" spans="1:4" ht="30" x14ac:dyDescent="0.25">
      <c r="A20" s="41" t="s">
        <v>289</v>
      </c>
      <c r="B20" s="74" t="s">
        <v>438</v>
      </c>
      <c r="C20" s="74" t="s">
        <v>439</v>
      </c>
      <c r="D20" s="74" t="s">
        <v>425</v>
      </c>
    </row>
    <row r="21" spans="1:4" x14ac:dyDescent="0.25">
      <c r="A21" s="41" t="s">
        <v>296</v>
      </c>
      <c r="B21" s="74" t="s">
        <v>423</v>
      </c>
      <c r="C21" s="74" t="s">
        <v>424</v>
      </c>
      <c r="D21" s="74" t="s">
        <v>425</v>
      </c>
    </row>
    <row r="22" spans="1:4" ht="30" x14ac:dyDescent="0.25">
      <c r="A22" s="41" t="s">
        <v>3</v>
      </c>
      <c r="B22" s="74" t="s">
        <v>462</v>
      </c>
      <c r="C22" s="74" t="s">
        <v>463</v>
      </c>
      <c r="D22" s="74" t="s">
        <v>464</v>
      </c>
    </row>
    <row r="23" spans="1:4" x14ac:dyDescent="0.25">
      <c r="A23" s="41" t="s">
        <v>20</v>
      </c>
      <c r="B23" s="74" t="s">
        <v>408</v>
      </c>
      <c r="C23" s="74" t="s">
        <v>409</v>
      </c>
      <c r="D23" s="74" t="s">
        <v>410</v>
      </c>
    </row>
    <row r="24" spans="1:4" x14ac:dyDescent="0.25">
      <c r="A24" s="41" t="s">
        <v>288</v>
      </c>
      <c r="B24" s="74" t="s">
        <v>453</v>
      </c>
      <c r="C24" s="74" t="s">
        <v>454</v>
      </c>
      <c r="D24" s="74" t="s">
        <v>455</v>
      </c>
    </row>
    <row r="25" spans="1:4" x14ac:dyDescent="0.25">
      <c r="A25" s="41" t="s">
        <v>287</v>
      </c>
      <c r="B25" s="74" t="s">
        <v>445</v>
      </c>
      <c r="C25" s="74" t="s">
        <v>446</v>
      </c>
      <c r="D25" s="74" t="s">
        <v>447</v>
      </c>
    </row>
    <row r="26" spans="1:4" x14ac:dyDescent="0.25">
      <c r="A26" s="41" t="s">
        <v>29</v>
      </c>
      <c r="B26" s="74" t="s">
        <v>416</v>
      </c>
      <c r="C26" s="74" t="s">
        <v>417</v>
      </c>
      <c r="D26" s="74" t="s">
        <v>418</v>
      </c>
    </row>
    <row r="27" spans="1:4" x14ac:dyDescent="0.25">
      <c r="A27" s="41" t="s">
        <v>273</v>
      </c>
      <c r="B27" s="74" t="s">
        <v>416</v>
      </c>
      <c r="C27" s="74" t="s">
        <v>443</v>
      </c>
      <c r="D27" s="74" t="s">
        <v>444</v>
      </c>
    </row>
    <row r="28" spans="1:4" ht="30" x14ac:dyDescent="0.25">
      <c r="A28" s="41" t="s">
        <v>286</v>
      </c>
      <c r="B28" s="74" t="s">
        <v>461</v>
      </c>
      <c r="C28" s="74" t="s">
        <v>450</v>
      </c>
      <c r="D28" s="74" t="s">
        <v>458</v>
      </c>
    </row>
    <row r="29" spans="1:4" ht="30" x14ac:dyDescent="0.25">
      <c r="A29" s="41" t="s">
        <v>274</v>
      </c>
      <c r="B29" s="74" t="s">
        <v>456</v>
      </c>
      <c r="C29" s="74" t="s">
        <v>457</v>
      </c>
      <c r="D29" s="74" t="s">
        <v>458</v>
      </c>
    </row>
    <row r="30" spans="1:4" ht="30" x14ac:dyDescent="0.25">
      <c r="A30" s="41" t="s">
        <v>290</v>
      </c>
      <c r="B30" s="74" t="s">
        <v>405</v>
      </c>
      <c r="C30" s="74" t="s">
        <v>406</v>
      </c>
      <c r="D30" s="74" t="s">
        <v>407</v>
      </c>
    </row>
    <row r="31" spans="1:4" ht="30" x14ac:dyDescent="0.25">
      <c r="A31" s="41" t="s">
        <v>285</v>
      </c>
      <c r="B31" s="74" t="s">
        <v>440</v>
      </c>
      <c r="C31" s="74" t="s">
        <v>441</v>
      </c>
      <c r="D31" s="74" t="s">
        <v>442</v>
      </c>
    </row>
    <row r="32" spans="1:4" x14ac:dyDescent="0.25">
      <c r="A32" s="40" t="s">
        <v>30</v>
      </c>
      <c r="B32" s="78" t="s">
        <v>465</v>
      </c>
      <c r="C32" s="78" t="s">
        <v>466</v>
      </c>
      <c r="D32" s="78" t="s">
        <v>467</v>
      </c>
    </row>
    <row r="37" spans="1:4" ht="30" x14ac:dyDescent="0.25">
      <c r="A37" s="28" t="s">
        <v>856</v>
      </c>
    </row>
    <row r="38" spans="1:4" x14ac:dyDescent="0.25">
      <c r="A38" s="73" t="s">
        <v>336</v>
      </c>
      <c r="B38" s="75" t="s">
        <v>396</v>
      </c>
      <c r="C38" s="75" t="s">
        <v>397</v>
      </c>
      <c r="D38" s="75" t="s">
        <v>398</v>
      </c>
    </row>
    <row r="39" spans="1:4" x14ac:dyDescent="0.25">
      <c r="A39" s="76" t="s">
        <v>341</v>
      </c>
      <c r="B39" s="74" t="s">
        <v>399</v>
      </c>
      <c r="C39" s="74" t="s">
        <v>400</v>
      </c>
      <c r="D39" s="74" t="s">
        <v>401</v>
      </c>
    </row>
    <row r="40" spans="1:4" x14ac:dyDescent="0.25">
      <c r="A40" s="76" t="s">
        <v>384</v>
      </c>
      <c r="B40" s="74" t="s">
        <v>402</v>
      </c>
      <c r="C40" s="74" t="s">
        <v>403</v>
      </c>
      <c r="D40" s="74" t="s">
        <v>404</v>
      </c>
    </row>
    <row r="41" spans="1:4" x14ac:dyDescent="0.25">
      <c r="A41" s="76" t="s">
        <v>391</v>
      </c>
      <c r="B41" s="74" t="s">
        <v>405</v>
      </c>
      <c r="C41" s="74" t="s">
        <v>406</v>
      </c>
      <c r="D41" s="74" t="s">
        <v>407</v>
      </c>
    </row>
    <row r="42" spans="1:4" x14ac:dyDescent="0.25">
      <c r="A42" s="76" t="s">
        <v>346</v>
      </c>
      <c r="B42" s="74" t="s">
        <v>408</v>
      </c>
      <c r="C42" s="74" t="s">
        <v>409</v>
      </c>
      <c r="D42" s="74" t="s">
        <v>410</v>
      </c>
    </row>
    <row r="43" spans="1:4" x14ac:dyDescent="0.25">
      <c r="A43" s="76" t="s">
        <v>348</v>
      </c>
      <c r="B43" s="74" t="s">
        <v>411</v>
      </c>
      <c r="C43" s="74" t="s">
        <v>412</v>
      </c>
      <c r="D43" s="74" t="s">
        <v>399</v>
      </c>
    </row>
    <row r="44" spans="1:4" x14ac:dyDescent="0.25">
      <c r="A44" s="76" t="s">
        <v>385</v>
      </c>
      <c r="B44" s="74" t="s">
        <v>413</v>
      </c>
      <c r="C44" s="74" t="s">
        <v>414</v>
      </c>
      <c r="D44" s="74" t="s">
        <v>415</v>
      </c>
    </row>
    <row r="45" spans="1:4" x14ac:dyDescent="0.25">
      <c r="A45" s="76" t="s">
        <v>352</v>
      </c>
      <c r="B45" s="74" t="s">
        <v>416</v>
      </c>
      <c r="C45" s="74" t="s">
        <v>417</v>
      </c>
      <c r="D45" s="74" t="s">
        <v>418</v>
      </c>
    </row>
    <row r="46" spans="1:4" x14ac:dyDescent="0.25">
      <c r="A46" s="76" t="s">
        <v>354</v>
      </c>
      <c r="B46" s="74" t="s">
        <v>406</v>
      </c>
      <c r="C46" s="74" t="s">
        <v>412</v>
      </c>
      <c r="D46" s="74" t="s">
        <v>419</v>
      </c>
    </row>
    <row r="47" spans="1:4" x14ac:dyDescent="0.25">
      <c r="A47" s="76" t="s">
        <v>395</v>
      </c>
      <c r="B47" s="74" t="s">
        <v>420</v>
      </c>
      <c r="C47" s="74" t="s">
        <v>421</v>
      </c>
      <c r="D47" s="74" t="s">
        <v>422</v>
      </c>
    </row>
    <row r="48" spans="1:4" x14ac:dyDescent="0.25">
      <c r="A48" s="76" t="s">
        <v>358</v>
      </c>
      <c r="B48" s="74" t="s">
        <v>423</v>
      </c>
      <c r="C48" s="74" t="s">
        <v>424</v>
      </c>
      <c r="D48" s="74" t="s">
        <v>425</v>
      </c>
    </row>
    <row r="49" spans="1:4" x14ac:dyDescent="0.25">
      <c r="A49" s="76" t="s">
        <v>360</v>
      </c>
      <c r="B49" s="74" t="s">
        <v>426</v>
      </c>
      <c r="C49" s="74" t="s">
        <v>427</v>
      </c>
      <c r="D49" s="74" t="s">
        <v>428</v>
      </c>
    </row>
    <row r="50" spans="1:4" x14ac:dyDescent="0.25">
      <c r="A50" s="76" t="s">
        <v>362</v>
      </c>
      <c r="B50" s="74" t="s">
        <v>429</v>
      </c>
      <c r="C50" s="74" t="s">
        <v>420</v>
      </c>
      <c r="D50" s="74" t="s">
        <v>430</v>
      </c>
    </row>
    <row r="51" spans="1:4" x14ac:dyDescent="0.25">
      <c r="A51" s="76" t="s">
        <v>394</v>
      </c>
      <c r="B51" s="74" t="s">
        <v>417</v>
      </c>
      <c r="C51" s="74" t="s">
        <v>404</v>
      </c>
      <c r="D51" s="74" t="s">
        <v>431</v>
      </c>
    </row>
    <row r="52" spans="1:4" x14ac:dyDescent="0.25">
      <c r="A52" s="76" t="s">
        <v>386</v>
      </c>
      <c r="B52" s="74" t="s">
        <v>415</v>
      </c>
      <c r="C52" s="74" t="s">
        <v>412</v>
      </c>
      <c r="D52" s="74" t="s">
        <v>428</v>
      </c>
    </row>
    <row r="53" spans="1:4" x14ac:dyDescent="0.25">
      <c r="A53" s="76" t="s">
        <v>366</v>
      </c>
      <c r="B53" s="74" t="s">
        <v>432</v>
      </c>
      <c r="C53" s="74" t="s">
        <v>433</v>
      </c>
      <c r="D53" s="74" t="s">
        <v>434</v>
      </c>
    </row>
    <row r="54" spans="1:4" x14ac:dyDescent="0.25">
      <c r="A54" s="76" t="s">
        <v>367</v>
      </c>
      <c r="B54" s="74" t="s">
        <v>435</v>
      </c>
      <c r="C54" s="74" t="s">
        <v>436</v>
      </c>
      <c r="D54" s="74" t="s">
        <v>437</v>
      </c>
    </row>
    <row r="55" spans="1:4" x14ac:dyDescent="0.25">
      <c r="A55" s="76" t="s">
        <v>390</v>
      </c>
      <c r="B55" s="74" t="s">
        <v>438</v>
      </c>
      <c r="C55" s="74" t="s">
        <v>439</v>
      </c>
      <c r="D55" s="74" t="s">
        <v>425</v>
      </c>
    </row>
    <row r="56" spans="1:4" x14ac:dyDescent="0.25">
      <c r="A56" s="76" t="s">
        <v>369</v>
      </c>
      <c r="B56" s="74" t="s">
        <v>440</v>
      </c>
      <c r="C56" s="74" t="s">
        <v>441</v>
      </c>
      <c r="D56" s="74" t="s">
        <v>442</v>
      </c>
    </row>
    <row r="57" spans="1:4" x14ac:dyDescent="0.25">
      <c r="A57" s="76" t="s">
        <v>370</v>
      </c>
      <c r="B57" s="74" t="s">
        <v>416</v>
      </c>
      <c r="C57" s="74" t="s">
        <v>443</v>
      </c>
      <c r="D57" s="74" t="s">
        <v>444</v>
      </c>
    </row>
    <row r="58" spans="1:4" x14ac:dyDescent="0.25">
      <c r="A58" s="76" t="s">
        <v>371</v>
      </c>
      <c r="B58" s="74" t="s">
        <v>445</v>
      </c>
      <c r="C58" s="74" t="s">
        <v>446</v>
      </c>
      <c r="D58" s="74" t="s">
        <v>447</v>
      </c>
    </row>
    <row r="59" spans="1:4" x14ac:dyDescent="0.25">
      <c r="A59" s="76" t="s">
        <v>372</v>
      </c>
      <c r="B59" s="74" t="s">
        <v>419</v>
      </c>
      <c r="C59" s="74" t="s">
        <v>448</v>
      </c>
      <c r="D59" s="74" t="s">
        <v>449</v>
      </c>
    </row>
    <row r="60" spans="1:4" x14ac:dyDescent="0.25">
      <c r="A60" s="76" t="s">
        <v>392</v>
      </c>
      <c r="B60" s="74" t="s">
        <v>450</v>
      </c>
      <c r="C60" s="74" t="s">
        <v>451</v>
      </c>
      <c r="D60" s="74" t="s">
        <v>452</v>
      </c>
    </row>
    <row r="61" spans="1:4" x14ac:dyDescent="0.25">
      <c r="A61" s="76" t="s">
        <v>393</v>
      </c>
      <c r="B61" s="74" t="s">
        <v>453</v>
      </c>
      <c r="C61" s="74" t="s">
        <v>454</v>
      </c>
      <c r="D61" s="74" t="s">
        <v>455</v>
      </c>
    </row>
    <row r="62" spans="1:4" x14ac:dyDescent="0.25">
      <c r="A62" s="76" t="s">
        <v>375</v>
      </c>
      <c r="B62" s="74" t="s">
        <v>456</v>
      </c>
      <c r="C62" s="74" t="s">
        <v>457</v>
      </c>
      <c r="D62" s="74" t="s">
        <v>458</v>
      </c>
    </row>
    <row r="63" spans="1:4" x14ac:dyDescent="0.25">
      <c r="A63" s="76" t="s">
        <v>387</v>
      </c>
      <c r="B63" s="74" t="s">
        <v>459</v>
      </c>
      <c r="C63" s="74" t="s">
        <v>399</v>
      </c>
      <c r="D63" s="74" t="s">
        <v>460</v>
      </c>
    </row>
    <row r="64" spans="1:4" x14ac:dyDescent="0.25">
      <c r="A64" s="76" t="s">
        <v>377</v>
      </c>
      <c r="B64" s="74" t="s">
        <v>453</v>
      </c>
      <c r="C64" s="74" t="s">
        <v>430</v>
      </c>
      <c r="D64" s="74" t="s">
        <v>452</v>
      </c>
    </row>
    <row r="65" spans="1:4" x14ac:dyDescent="0.25">
      <c r="A65" s="76" t="s">
        <v>388</v>
      </c>
      <c r="B65" s="74" t="s">
        <v>461</v>
      </c>
      <c r="C65" s="74" t="s">
        <v>450</v>
      </c>
      <c r="D65" s="74" t="s">
        <v>458</v>
      </c>
    </row>
    <row r="66" spans="1:4" x14ac:dyDescent="0.25">
      <c r="A66" s="76" t="s">
        <v>379</v>
      </c>
      <c r="B66" s="74" t="s">
        <v>420</v>
      </c>
      <c r="C66" s="74" t="s">
        <v>456</v>
      </c>
      <c r="D66" s="74" t="s">
        <v>420</v>
      </c>
    </row>
    <row r="67" spans="1:4" x14ac:dyDescent="0.25">
      <c r="A67" s="76" t="s">
        <v>389</v>
      </c>
      <c r="B67" s="74" t="s">
        <v>462</v>
      </c>
      <c r="C67" s="74" t="s">
        <v>463</v>
      </c>
      <c r="D67" s="74" t="s">
        <v>464</v>
      </c>
    </row>
    <row r="68" spans="1:4" x14ac:dyDescent="0.25">
      <c r="A68" s="77" t="s">
        <v>363</v>
      </c>
      <c r="B68" s="78" t="s">
        <v>465</v>
      </c>
      <c r="C68" s="78" t="s">
        <v>466</v>
      </c>
      <c r="D68" s="78" t="s">
        <v>467</v>
      </c>
    </row>
    <row r="69" spans="1:4" x14ac:dyDescent="0.25">
      <c r="A69" s="1"/>
      <c r="B69" s="34"/>
      <c r="C69" s="1"/>
      <c r="D69"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abSelected="1" workbookViewId="0">
      <selection activeCell="A8" sqref="A8:B8"/>
    </sheetView>
  </sheetViews>
  <sheetFormatPr defaultRowHeight="15" x14ac:dyDescent="0.25"/>
  <cols>
    <col min="1" max="1" width="38.85546875" customWidth="1"/>
    <col min="2" max="2" width="15.28515625" bestFit="1" customWidth="1"/>
    <col min="9" max="9" width="17.85546875" bestFit="1" customWidth="1"/>
    <col min="10" max="10" width="20.7109375" customWidth="1"/>
  </cols>
  <sheetData>
    <row r="1" spans="1:13" ht="33.75" customHeight="1" thickBot="1" x14ac:dyDescent="0.3">
      <c r="A1" s="117" t="s">
        <v>789</v>
      </c>
      <c r="B1" s="117"/>
    </row>
    <row r="2" spans="1:13" ht="36" customHeight="1" thickTop="1" thickBot="1" x14ac:dyDescent="0.3">
      <c r="A2" s="115" t="s">
        <v>797</v>
      </c>
      <c r="B2" s="116"/>
      <c r="C2" s="1"/>
      <c r="D2" s="1"/>
      <c r="E2" s="1"/>
      <c r="F2" s="1"/>
      <c r="I2" s="114"/>
      <c r="J2" s="114"/>
      <c r="K2" s="114"/>
      <c r="L2" s="114"/>
      <c r="M2" s="114"/>
    </row>
    <row r="3" spans="1:13" ht="15.75" thickTop="1" x14ac:dyDescent="0.25">
      <c r="A3" t="s">
        <v>31</v>
      </c>
      <c r="B3" s="22">
        <v>56550</v>
      </c>
      <c r="C3" s="1"/>
      <c r="D3" s="1"/>
      <c r="E3" s="1"/>
      <c r="F3" s="1"/>
      <c r="I3" s="15"/>
      <c r="J3" s="16"/>
      <c r="K3" s="16"/>
      <c r="L3" s="16"/>
      <c r="M3" s="17"/>
    </row>
    <row r="4" spans="1:13" x14ac:dyDescent="0.25">
      <c r="A4" t="s">
        <v>32</v>
      </c>
      <c r="B4" s="22">
        <v>6859</v>
      </c>
      <c r="D4" s="19"/>
      <c r="E4" s="18"/>
      <c r="F4" s="10"/>
      <c r="G4" s="20"/>
      <c r="H4" s="20"/>
      <c r="I4" s="12"/>
      <c r="J4" s="21"/>
      <c r="K4" s="21"/>
      <c r="L4" s="21"/>
      <c r="M4" s="13"/>
    </row>
    <row r="5" spans="1:13" x14ac:dyDescent="0.25">
      <c r="A5" s="20" t="s">
        <v>30</v>
      </c>
      <c r="B5" s="23">
        <v>63409</v>
      </c>
      <c r="D5" s="1"/>
      <c r="E5" s="1"/>
      <c r="F5" s="1"/>
    </row>
    <row r="6" spans="1:13" x14ac:dyDescent="0.25">
      <c r="A6" s="1"/>
      <c r="B6" s="1"/>
      <c r="C6" s="1"/>
      <c r="D6" s="1"/>
      <c r="E6" s="1"/>
      <c r="F6" s="1"/>
    </row>
    <row r="8" spans="1:13" ht="15.75" thickBot="1" x14ac:dyDescent="0.3">
      <c r="A8" s="118" t="s">
        <v>790</v>
      </c>
      <c r="B8" s="118"/>
    </row>
    <row r="9" spans="1:13" ht="16.5" thickTop="1" thickBot="1" x14ac:dyDescent="0.3">
      <c r="A9" s="115" t="s">
        <v>798</v>
      </c>
      <c r="B9" s="116"/>
    </row>
    <row r="10" spans="1:13" ht="15.75" thickTop="1" x14ac:dyDescent="0.25">
      <c r="A10" t="s">
        <v>468</v>
      </c>
      <c r="B10" s="22">
        <v>56550</v>
      </c>
    </row>
    <row r="11" spans="1:13" x14ac:dyDescent="0.25">
      <c r="A11" t="s">
        <v>469</v>
      </c>
      <c r="B11" s="22">
        <v>6859</v>
      </c>
    </row>
    <row r="12" spans="1:13" x14ac:dyDescent="0.25">
      <c r="A12" s="20" t="s">
        <v>363</v>
      </c>
      <c r="B12" s="23">
        <v>63409</v>
      </c>
      <c r="D12" s="1"/>
      <c r="E12" s="1"/>
    </row>
  </sheetData>
  <mergeCells count="5">
    <mergeCell ref="I2:M2"/>
    <mergeCell ref="A2:B2"/>
    <mergeCell ref="A1:B1"/>
    <mergeCell ref="A8:B8"/>
    <mergeCell ref="A9:B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E1" sqref="E1"/>
    </sheetView>
  </sheetViews>
  <sheetFormatPr defaultRowHeight="15" x14ac:dyDescent="0.25"/>
  <cols>
    <col min="1" max="1" width="78.7109375" customWidth="1"/>
    <col min="2" max="2" width="14" bestFit="1" customWidth="1"/>
    <col min="3" max="3" width="13.7109375" customWidth="1"/>
    <col min="5" max="5" width="99" bestFit="1" customWidth="1"/>
    <col min="6" max="6" width="20" customWidth="1"/>
  </cols>
  <sheetData>
    <row r="1" spans="1:6" ht="15.75" thickBot="1" x14ac:dyDescent="0.3">
      <c r="A1" s="20" t="s">
        <v>852</v>
      </c>
      <c r="E1" s="20" t="s">
        <v>857</v>
      </c>
    </row>
    <row r="2" spans="1:6" s="46" customFormat="1" ht="16.5" thickTop="1" thickBot="1" x14ac:dyDescent="0.3">
      <c r="A2" s="48" t="s">
        <v>794</v>
      </c>
      <c r="B2" s="48" t="s">
        <v>785</v>
      </c>
      <c r="E2" s="48" t="s">
        <v>795</v>
      </c>
      <c r="F2" s="48" t="s">
        <v>796</v>
      </c>
    </row>
    <row r="3" spans="1:6" ht="17.25" thickTop="1" thickBot="1" x14ac:dyDescent="0.3">
      <c r="A3" s="38" t="s">
        <v>301</v>
      </c>
      <c r="B3" s="39">
        <v>753</v>
      </c>
      <c r="E3" s="86" t="s">
        <v>717</v>
      </c>
      <c r="F3" s="87">
        <v>753</v>
      </c>
    </row>
    <row r="4" spans="1:6" ht="15.75" thickBot="1" x14ac:dyDescent="0.3">
      <c r="A4" s="38" t="s">
        <v>302</v>
      </c>
      <c r="B4" s="39">
        <v>524</v>
      </c>
      <c r="E4" s="88" t="s">
        <v>718</v>
      </c>
      <c r="F4" s="87">
        <v>524</v>
      </c>
    </row>
    <row r="5" spans="1:6" ht="15.75" thickBot="1" x14ac:dyDescent="0.3">
      <c r="A5" s="38" t="s">
        <v>303</v>
      </c>
      <c r="B5" s="39">
        <v>267</v>
      </c>
      <c r="E5" s="88" t="s">
        <v>719</v>
      </c>
      <c r="F5" s="87">
        <v>267</v>
      </c>
    </row>
    <row r="6" spans="1:6" ht="15.75" thickBot="1" x14ac:dyDescent="0.3">
      <c r="A6" s="38" t="s">
        <v>304</v>
      </c>
      <c r="B6" s="39">
        <v>178</v>
      </c>
      <c r="E6" s="88" t="s">
        <v>720</v>
      </c>
      <c r="F6" s="87">
        <v>178</v>
      </c>
    </row>
    <row r="7" spans="1:6" ht="15.75" thickBot="1" x14ac:dyDescent="0.3">
      <c r="A7" s="38" t="s">
        <v>305</v>
      </c>
      <c r="B7" s="39">
        <v>146</v>
      </c>
      <c r="E7" s="88" t="s">
        <v>721</v>
      </c>
      <c r="F7" s="87">
        <v>146</v>
      </c>
    </row>
    <row r="8" spans="1:6" ht="15.75" thickBot="1" x14ac:dyDescent="0.3">
      <c r="A8" s="38" t="s">
        <v>306</v>
      </c>
      <c r="B8" s="39">
        <v>23</v>
      </c>
      <c r="E8" s="88" t="s">
        <v>722</v>
      </c>
      <c r="F8" s="87">
        <v>23</v>
      </c>
    </row>
    <row r="9" spans="1:6" ht="15.75" thickBot="1" x14ac:dyDescent="0.3">
      <c r="A9" s="38" t="s">
        <v>307</v>
      </c>
      <c r="B9" s="39">
        <v>13</v>
      </c>
      <c r="E9" s="88" t="s">
        <v>723</v>
      </c>
      <c r="F9" s="87">
        <v>13</v>
      </c>
    </row>
    <row r="10" spans="1:6" ht="15.75" thickBot="1" x14ac:dyDescent="0.3">
      <c r="A10" s="38" t="s">
        <v>308</v>
      </c>
      <c r="B10" s="39">
        <v>8</v>
      </c>
      <c r="E10" s="88" t="s">
        <v>724</v>
      </c>
      <c r="F10" s="87">
        <v>8</v>
      </c>
    </row>
    <row r="11" spans="1:6" ht="15.75" thickBot="1" x14ac:dyDescent="0.3">
      <c r="A11" s="38" t="s">
        <v>309</v>
      </c>
      <c r="B11" s="39">
        <v>8</v>
      </c>
      <c r="E11" s="88" t="s">
        <v>725</v>
      </c>
      <c r="F11" s="87">
        <v>8</v>
      </c>
    </row>
    <row r="14" spans="1:6" s="61" customFormat="1" x14ac:dyDescent="0.25"/>
    <row r="15" spans="1:6" s="108" customFormat="1" x14ac:dyDescent="0.25">
      <c r="A15" s="107"/>
      <c r="B15" s="107"/>
      <c r="C15" s="107"/>
      <c r="D15" s="107"/>
      <c r="E15" s="107"/>
    </row>
    <row r="16" spans="1:6" s="61" customFormat="1" x14ac:dyDescent="0.25"/>
    <row r="17" spans="3:3" s="61" customFormat="1" x14ac:dyDescent="0.25"/>
    <row r="21" spans="3:3" x14ac:dyDescent="0.25">
      <c r="C21" t="s">
        <v>335</v>
      </c>
    </row>
  </sheetData>
  <pageMargins left="0.7" right="0.7" top="0.75" bottom="0.75" header="0.3" footer="0.3"/>
  <pageSetup paperSize="9" orientation="portrait" horizontalDpi="4294967294"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E1" sqref="E1"/>
    </sheetView>
  </sheetViews>
  <sheetFormatPr defaultRowHeight="15" x14ac:dyDescent="0.25"/>
  <cols>
    <col min="1" max="1" width="74" customWidth="1"/>
    <col min="5" max="5" width="68.140625" bestFit="1" customWidth="1"/>
  </cols>
  <sheetData>
    <row r="1" spans="1:7" ht="15.75" thickBot="1" x14ac:dyDescent="0.3">
      <c r="A1" s="20" t="s">
        <v>853</v>
      </c>
      <c r="E1" s="20" t="s">
        <v>858</v>
      </c>
    </row>
    <row r="2" spans="1:7" ht="16.5" thickTop="1" thickBot="1" x14ac:dyDescent="0.3">
      <c r="A2" s="46" t="s">
        <v>799</v>
      </c>
      <c r="B2" s="46" t="s">
        <v>30</v>
      </c>
      <c r="C2" s="46"/>
      <c r="D2" s="46"/>
      <c r="E2" s="79" t="s">
        <v>800</v>
      </c>
      <c r="F2" s="79" t="s">
        <v>363</v>
      </c>
      <c r="G2" s="46"/>
    </row>
    <row r="3" spans="1:7" ht="30.75" thickTop="1" x14ac:dyDescent="0.25">
      <c r="A3" s="41" t="s">
        <v>325</v>
      </c>
      <c r="B3" s="59">
        <v>43493</v>
      </c>
      <c r="E3" s="42" t="s">
        <v>726</v>
      </c>
      <c r="F3" s="59">
        <v>43493</v>
      </c>
    </row>
    <row r="4" spans="1:7" x14ac:dyDescent="0.25">
      <c r="A4" s="41" t="s">
        <v>326</v>
      </c>
      <c r="B4" s="59">
        <v>11472</v>
      </c>
      <c r="E4" s="42" t="s">
        <v>727</v>
      </c>
      <c r="F4" s="59">
        <v>11472</v>
      </c>
    </row>
    <row r="5" spans="1:7" x14ac:dyDescent="0.25">
      <c r="A5" s="41" t="s">
        <v>327</v>
      </c>
      <c r="B5" s="59">
        <v>6167</v>
      </c>
      <c r="E5" s="42" t="s">
        <v>728</v>
      </c>
      <c r="F5" s="59">
        <v>6167</v>
      </c>
    </row>
    <row r="6" spans="1:7" x14ac:dyDescent="0.25">
      <c r="A6" s="41" t="s">
        <v>328</v>
      </c>
      <c r="B6" s="59">
        <v>2815</v>
      </c>
      <c r="E6" s="42" t="s">
        <v>729</v>
      </c>
      <c r="F6" s="59">
        <v>2815</v>
      </c>
    </row>
    <row r="7" spans="1:7" ht="30" x14ac:dyDescent="0.25">
      <c r="A7" s="41" t="s">
        <v>329</v>
      </c>
      <c r="B7" s="59">
        <v>2560</v>
      </c>
      <c r="E7" s="42" t="s">
        <v>730</v>
      </c>
      <c r="F7" s="59">
        <v>2560</v>
      </c>
    </row>
    <row r="8" spans="1:7" x14ac:dyDescent="0.25">
      <c r="A8" s="41" t="s">
        <v>330</v>
      </c>
      <c r="B8" s="59">
        <v>2139</v>
      </c>
      <c r="E8" s="42" t="s">
        <v>731</v>
      </c>
      <c r="F8" s="59">
        <v>2139</v>
      </c>
    </row>
    <row r="9" spans="1:7" x14ac:dyDescent="0.25">
      <c r="A9" s="41" t="s">
        <v>331</v>
      </c>
      <c r="B9" s="59">
        <v>1382</v>
      </c>
      <c r="E9" s="42" t="s">
        <v>732</v>
      </c>
      <c r="F9" s="59">
        <v>1382</v>
      </c>
    </row>
    <row r="10" spans="1:7" x14ac:dyDescent="0.25">
      <c r="A10" s="41" t="s">
        <v>332</v>
      </c>
      <c r="B10" s="42">
        <v>688</v>
      </c>
      <c r="E10" s="42" t="s">
        <v>733</v>
      </c>
      <c r="F10" s="42">
        <v>688</v>
      </c>
    </row>
    <row r="11" spans="1:7" ht="30" x14ac:dyDescent="0.25">
      <c r="A11" s="41" t="s">
        <v>333</v>
      </c>
      <c r="B11" s="42">
        <v>410</v>
      </c>
      <c r="E11" s="42" t="s">
        <v>734</v>
      </c>
      <c r="F11" s="42">
        <v>410</v>
      </c>
    </row>
    <row r="12" spans="1:7" x14ac:dyDescent="0.25">
      <c r="A12" s="41" t="s">
        <v>334</v>
      </c>
      <c r="B12" s="42">
        <v>368</v>
      </c>
      <c r="E12" s="42" t="s">
        <v>735</v>
      </c>
      <c r="F12" s="42">
        <v>368</v>
      </c>
    </row>
    <row r="13" spans="1:7" x14ac:dyDescent="0.25">
      <c r="A13" s="31"/>
      <c r="B13" s="22">
        <f>SUM(B3:B12)</f>
        <v>71494</v>
      </c>
      <c r="F13" s="22">
        <f>SUM(F3:F12)</f>
        <v>71494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194"/>
  <sheetViews>
    <sheetView workbookViewId="0">
      <selection activeCell="A2" sqref="A2"/>
    </sheetView>
  </sheetViews>
  <sheetFormatPr defaultRowHeight="15" x14ac:dyDescent="0.25"/>
  <cols>
    <col min="1" max="1" width="9.7109375" customWidth="1"/>
    <col min="2" max="2" width="25.7109375" customWidth="1"/>
    <col min="3" max="3" width="9.28515625" style="61" customWidth="1"/>
    <col min="4" max="4" width="93.5703125" style="34" bestFit="1" customWidth="1"/>
    <col min="5" max="5" width="8.85546875" style="1" customWidth="1"/>
    <col min="8" max="8" width="9.140625" style="61"/>
    <col min="9" max="9" width="68.7109375" bestFit="1" customWidth="1"/>
  </cols>
  <sheetData>
    <row r="1" spans="1:13" ht="15.75" thickBot="1" x14ac:dyDescent="0.3">
      <c r="A1" t="s">
        <v>848</v>
      </c>
    </row>
    <row r="2" spans="1:13" s="47" customFormat="1" ht="31.5" customHeight="1" thickTop="1" thickBot="1" x14ac:dyDescent="0.3">
      <c r="A2" s="45" t="s">
        <v>784</v>
      </c>
      <c r="B2" s="47" t="s">
        <v>783</v>
      </c>
      <c r="C2" s="47" t="s">
        <v>786</v>
      </c>
      <c r="D2" s="96" t="s">
        <v>314</v>
      </c>
      <c r="E2" s="52" t="s">
        <v>737</v>
      </c>
      <c r="G2" s="47" t="s">
        <v>780</v>
      </c>
      <c r="H2" s="47" t="s">
        <v>781</v>
      </c>
      <c r="I2" s="47" t="s">
        <v>470</v>
      </c>
      <c r="J2" s="81" t="s">
        <v>782</v>
      </c>
    </row>
    <row r="3" spans="1:13" ht="15.75" thickTop="1" x14ac:dyDescent="0.25">
      <c r="A3">
        <v>96</v>
      </c>
      <c r="B3" t="s">
        <v>775</v>
      </c>
      <c r="C3" s="25">
        <v>9613</v>
      </c>
      <c r="D3" s="32" t="str">
        <f>VLOOKUP('[1]Scarce Professions by Region'!B184,[2]Sheet1!$A$1:$C$611, 3, FALSE)</f>
        <v>დამლაგებლები და მათთან დაკავშირებული მუშაკები</v>
      </c>
      <c r="E3" s="51">
        <v>611.16529581529585</v>
      </c>
      <c r="F3" s="1"/>
      <c r="G3">
        <v>96</v>
      </c>
      <c r="H3" s="25">
        <v>9613</v>
      </c>
      <c r="I3" s="80" t="s">
        <v>471</v>
      </c>
      <c r="J3" s="51">
        <v>611.16529581529585</v>
      </c>
      <c r="K3" s="1"/>
      <c r="L3" s="1"/>
      <c r="M3" s="1"/>
    </row>
    <row r="4" spans="1:13" x14ac:dyDescent="0.25">
      <c r="A4">
        <v>51</v>
      </c>
      <c r="B4" t="s">
        <v>759</v>
      </c>
      <c r="C4" s="25">
        <v>5153</v>
      </c>
      <c r="D4" s="33" t="s">
        <v>232</v>
      </c>
      <c r="E4" s="51">
        <v>353.33189033189035</v>
      </c>
      <c r="F4" s="1"/>
      <c r="G4">
        <v>51</v>
      </c>
      <c r="H4" s="25">
        <v>5153</v>
      </c>
      <c r="I4" s="80" t="s">
        <v>472</v>
      </c>
      <c r="J4" s="51">
        <v>353.33189033189035</v>
      </c>
      <c r="K4" s="1"/>
      <c r="L4" s="1"/>
      <c r="M4" s="1"/>
    </row>
    <row r="5" spans="1:13" x14ac:dyDescent="0.25">
      <c r="A5">
        <v>52</v>
      </c>
      <c r="B5" t="s">
        <v>760</v>
      </c>
      <c r="C5" s="25">
        <v>5249</v>
      </c>
      <c r="D5" s="32" t="str">
        <f>VLOOKUP('[1]Scarce Professions by Region'!B120,[2]Sheet1!$A$1:$C$611, 3, FALSE)</f>
        <v>გაყიდვების პერსონალი, რომელნიც უფრო დეტალურ კლასიფიკაციას არ ექვემდებარება</v>
      </c>
      <c r="E5" s="51">
        <v>340.05773651635724</v>
      </c>
      <c r="F5" s="1"/>
      <c r="G5">
        <v>52</v>
      </c>
      <c r="H5" s="25">
        <v>5249</v>
      </c>
      <c r="I5" s="80" t="s">
        <v>473</v>
      </c>
      <c r="J5" s="51">
        <v>340.05773651635724</v>
      </c>
      <c r="K5" s="1"/>
      <c r="L5" s="1"/>
      <c r="M5" s="1"/>
    </row>
    <row r="6" spans="1:13" x14ac:dyDescent="0.25">
      <c r="A6">
        <v>52</v>
      </c>
      <c r="B6" t="s">
        <v>760</v>
      </c>
      <c r="C6" s="25">
        <v>5223</v>
      </c>
      <c r="D6" s="32" t="str">
        <f>VLOOKUP('[1]Scarce Professions by Region'!B118,[2]Sheet1!$A$1:$C$611, 3, FALSE)</f>
        <v>მაღაზიაში გაყიდვების ასისტენტები</v>
      </c>
      <c r="E6" s="51">
        <v>255.14426217057772</v>
      </c>
      <c r="F6" s="1"/>
      <c r="G6">
        <v>52</v>
      </c>
      <c r="H6" s="25">
        <v>5223</v>
      </c>
      <c r="I6" s="80" t="s">
        <v>474</v>
      </c>
      <c r="J6" s="51">
        <v>255.14426217057772</v>
      </c>
      <c r="K6" s="1"/>
      <c r="L6" s="1"/>
      <c r="M6" s="1"/>
    </row>
    <row r="7" spans="1:13" x14ac:dyDescent="0.25">
      <c r="A7">
        <v>51</v>
      </c>
      <c r="B7" t="s">
        <v>759</v>
      </c>
      <c r="C7" s="25">
        <v>5131</v>
      </c>
      <c r="D7" s="32" t="str">
        <f>VLOOKUP('[1]Scarce Professions by Region'!B111,[2]Sheet1!$A$1:$C$611, 3, FALSE)</f>
        <v>მიმტანები</v>
      </c>
      <c r="E7" s="51">
        <v>245.12878787878788</v>
      </c>
      <c r="F7" s="1"/>
      <c r="G7">
        <v>51</v>
      </c>
      <c r="H7" s="25">
        <v>5131</v>
      </c>
      <c r="I7" s="80" t="s">
        <v>475</v>
      </c>
      <c r="J7" s="51">
        <v>245.12878787878788</v>
      </c>
      <c r="K7" s="1"/>
      <c r="L7" s="1"/>
      <c r="M7" s="1"/>
    </row>
    <row r="8" spans="1:13" x14ac:dyDescent="0.25">
      <c r="A8">
        <v>71</v>
      </c>
      <c r="B8" t="s">
        <v>765</v>
      </c>
      <c r="C8" s="25">
        <v>7131</v>
      </c>
      <c r="D8" s="32" t="str">
        <f>VLOOKUP('[1]Scarce Professions by Region'!B135,[2]Sheet1!$A$1:$C$611, 3, FALSE)</f>
        <v>მღებავები და მათთან დაკავშირებული სხვა მუშაკები</v>
      </c>
      <c r="E8" s="51">
        <v>188.73412698412702</v>
      </c>
      <c r="F8" s="1"/>
      <c r="G8">
        <v>71</v>
      </c>
      <c r="H8" s="25">
        <v>7131</v>
      </c>
      <c r="I8" s="80" t="s">
        <v>476</v>
      </c>
      <c r="J8" s="51">
        <v>188.73412698412702</v>
      </c>
      <c r="K8" s="1"/>
      <c r="L8" s="1"/>
      <c r="M8" s="1"/>
    </row>
    <row r="9" spans="1:13" x14ac:dyDescent="0.25">
      <c r="A9">
        <v>23</v>
      </c>
      <c r="B9" t="s">
        <v>746</v>
      </c>
      <c r="C9" s="25">
        <v>2330</v>
      </c>
      <c r="D9" s="32" t="str">
        <f>VLOOKUP('[1]Scarce Professions by Region'!B40,[2]Sheet1!$A$1:$C$611, 3, FALSE)</f>
        <v>საშუალო სკოლის პედაგოგები</v>
      </c>
      <c r="E9" s="51">
        <v>168.58059163059156</v>
      </c>
      <c r="F9" s="1"/>
      <c r="G9">
        <v>23</v>
      </c>
      <c r="H9" s="25">
        <v>2330</v>
      </c>
      <c r="I9" s="80" t="s">
        <v>477</v>
      </c>
      <c r="J9" s="51">
        <v>168.58059163059156</v>
      </c>
      <c r="K9" s="1"/>
      <c r="L9" s="1"/>
      <c r="M9" s="1"/>
    </row>
    <row r="10" spans="1:13" x14ac:dyDescent="0.25">
      <c r="A10">
        <v>51</v>
      </c>
      <c r="B10" t="s">
        <v>759</v>
      </c>
      <c r="C10" s="25">
        <v>5141</v>
      </c>
      <c r="D10" s="32" t="str">
        <f>VLOOKUP('[1]Scarce Professions by Region'!B113,[2]Sheet1!$A$1:$C$611, 3, FALSE)</f>
        <v xml:space="preserve">სტილისტები </v>
      </c>
      <c r="E10" s="51">
        <v>135</v>
      </c>
      <c r="F10" s="1"/>
      <c r="G10">
        <v>51</v>
      </c>
      <c r="H10" s="25">
        <v>5141</v>
      </c>
      <c r="I10" s="80" t="s">
        <v>478</v>
      </c>
      <c r="J10" s="51">
        <v>135</v>
      </c>
      <c r="K10" s="1"/>
      <c r="L10" s="1"/>
      <c r="M10" s="1"/>
    </row>
    <row r="11" spans="1:13" x14ac:dyDescent="0.25">
      <c r="A11">
        <v>22</v>
      </c>
      <c r="B11" t="s">
        <v>745</v>
      </c>
      <c r="C11" s="25">
        <v>2266</v>
      </c>
      <c r="D11" s="32" t="str">
        <f>VLOOKUP('[1]Scarce Professions by Region'!B36,[2]Sheet1!$A$1:$C$611, 3, FALSE)</f>
        <v>ოთოლარინგოლოგები და მეტყველების თერაპევტები</v>
      </c>
      <c r="E11" s="51">
        <v>113.30555555555556</v>
      </c>
      <c r="F11" s="1"/>
      <c r="G11">
        <v>22</v>
      </c>
      <c r="H11" s="25">
        <v>2266</v>
      </c>
      <c r="I11" s="80" t="s">
        <v>479</v>
      </c>
      <c r="J11" s="51">
        <v>113.30555555555556</v>
      </c>
      <c r="K11" s="1"/>
      <c r="L11" s="1"/>
      <c r="M11" s="1"/>
    </row>
    <row r="12" spans="1:13" x14ac:dyDescent="0.25">
      <c r="A12">
        <v>92</v>
      </c>
      <c r="B12" t="s">
        <v>772</v>
      </c>
      <c r="C12" s="25">
        <v>9214</v>
      </c>
      <c r="D12" s="32" t="str">
        <f>VLOOKUP('[1]Scarce Professions by Region'!B177,[2]Sheet1!$A$1:$C$611, 3, FALSE)</f>
        <v>ბაღებში და საყვავილე გაზონებზე დაკავებული არაკვალიფიცირებული მუშაკები</v>
      </c>
      <c r="E12" s="51">
        <v>109.42807017543858</v>
      </c>
      <c r="F12" s="1"/>
      <c r="G12">
        <v>92</v>
      </c>
      <c r="H12" s="25">
        <v>9214</v>
      </c>
      <c r="I12" s="80" t="s">
        <v>480</v>
      </c>
      <c r="J12" s="51">
        <v>109.42807017543858</v>
      </c>
      <c r="K12" s="1"/>
      <c r="L12" s="1"/>
      <c r="M12" s="1"/>
    </row>
    <row r="13" spans="1:13" x14ac:dyDescent="0.25">
      <c r="A13">
        <v>22</v>
      </c>
      <c r="B13" t="s">
        <v>745</v>
      </c>
      <c r="C13" s="25">
        <v>2212</v>
      </c>
      <c r="D13" s="32" t="s">
        <v>233</v>
      </c>
      <c r="E13" s="51">
        <v>102.69999999999999</v>
      </c>
      <c r="F13" s="1"/>
      <c r="G13">
        <v>22</v>
      </c>
      <c r="H13" s="25">
        <v>2212</v>
      </c>
      <c r="I13" s="80" t="s">
        <v>481</v>
      </c>
      <c r="J13" s="51">
        <v>102.69999999999999</v>
      </c>
      <c r="K13" s="1"/>
      <c r="L13" s="1"/>
      <c r="M13" s="1"/>
    </row>
    <row r="14" spans="1:13" x14ac:dyDescent="0.25">
      <c r="A14">
        <v>51</v>
      </c>
      <c r="B14" t="s">
        <v>759</v>
      </c>
      <c r="C14" s="25">
        <v>5142</v>
      </c>
      <c r="D14" s="32" t="str">
        <f>VLOOKUP('[1]Scarce Professions by Region'!B114,[2]Sheet1!$A$1:$C$611, 3, FALSE)</f>
        <v>კოსმეტოლოგები და სხვა მუშაკები</v>
      </c>
      <c r="E14" s="51">
        <v>102.45</v>
      </c>
      <c r="F14" s="1"/>
      <c r="G14">
        <v>51</v>
      </c>
      <c r="H14" s="25">
        <v>5142</v>
      </c>
      <c r="I14" s="80" t="s">
        <v>482</v>
      </c>
      <c r="J14" s="51">
        <v>102.45</v>
      </c>
      <c r="K14" s="1"/>
      <c r="L14" s="1"/>
      <c r="M14" s="1"/>
    </row>
    <row r="15" spans="1:13" x14ac:dyDescent="0.25">
      <c r="A15">
        <v>51</v>
      </c>
      <c r="B15" t="s">
        <v>759</v>
      </c>
      <c r="C15" s="25">
        <v>5132</v>
      </c>
      <c r="D15" s="32" t="str">
        <f>VLOOKUP('[1]Scarce Professions by Region'!B112,[2]Sheet1!$A$1:$C$611, 3, FALSE)</f>
        <v>ბარმენები</v>
      </c>
      <c r="E15" s="51">
        <v>101.28333333333333</v>
      </c>
      <c r="F15" s="1"/>
      <c r="G15">
        <v>51</v>
      </c>
      <c r="H15" s="25">
        <v>5132</v>
      </c>
      <c r="I15" s="80" t="s">
        <v>483</v>
      </c>
      <c r="J15" s="51">
        <v>101.28333333333333</v>
      </c>
      <c r="K15" s="1"/>
      <c r="L15" s="1"/>
      <c r="M15" s="1"/>
    </row>
    <row r="16" spans="1:13" x14ac:dyDescent="0.25">
      <c r="A16">
        <v>74</v>
      </c>
      <c r="B16" t="s">
        <v>768</v>
      </c>
      <c r="C16" s="25">
        <v>7411</v>
      </c>
      <c r="D16" s="32" t="str">
        <f>VLOOKUP('[1]Scarce Professions by Region'!B42,[2]Sheet1!$A$1:$C$611, 3, FALSE)</f>
        <v>უცხოენის პედაგოგები</v>
      </c>
      <c r="E16" s="51">
        <v>97.334126984126925</v>
      </c>
      <c r="F16" s="1"/>
      <c r="G16">
        <v>74</v>
      </c>
      <c r="H16" s="25">
        <v>7411</v>
      </c>
      <c r="I16" s="80" t="s">
        <v>484</v>
      </c>
      <c r="J16" s="51">
        <v>97.334126984126925</v>
      </c>
      <c r="K16" s="1"/>
      <c r="L16" s="1"/>
      <c r="M16" s="1"/>
    </row>
    <row r="17" spans="1:13" x14ac:dyDescent="0.25">
      <c r="A17">
        <v>96</v>
      </c>
      <c r="B17" t="s">
        <v>775</v>
      </c>
      <c r="C17" s="25">
        <v>9621</v>
      </c>
      <c r="D17" s="33" t="s">
        <v>234</v>
      </c>
      <c r="E17" s="51">
        <v>91.478635157945504</v>
      </c>
      <c r="F17" s="1"/>
      <c r="G17">
        <v>96</v>
      </c>
      <c r="H17" s="25">
        <v>9621</v>
      </c>
      <c r="I17" s="80" t="s">
        <v>485</v>
      </c>
      <c r="J17" s="51">
        <v>91.478635157945504</v>
      </c>
      <c r="K17" s="1"/>
      <c r="L17" s="1"/>
      <c r="M17" s="1"/>
    </row>
    <row r="18" spans="1:13" x14ac:dyDescent="0.25">
      <c r="A18">
        <v>24</v>
      </c>
      <c r="B18" t="s">
        <v>747</v>
      </c>
      <c r="C18" s="25">
        <v>2411</v>
      </c>
      <c r="D18" s="32" t="str">
        <f>VLOOKUP('[1]Scarce Professions by Region'!B28,[2]Sheet1!$A$1:$C$611, 3, FALSE)</f>
        <v>სპეციალური განხრის პრაქტიკოსი ექიმი / სპეციალისტი</v>
      </c>
      <c r="E18" s="51">
        <v>91.08508771929823</v>
      </c>
      <c r="F18" s="1"/>
      <c r="G18">
        <v>24</v>
      </c>
      <c r="H18" s="25">
        <v>2411</v>
      </c>
      <c r="I18" s="80" t="s">
        <v>486</v>
      </c>
      <c r="J18" s="51">
        <v>91.08508771929823</v>
      </c>
      <c r="K18" s="1"/>
      <c r="L18" s="1"/>
      <c r="M18" s="1"/>
    </row>
    <row r="19" spans="1:13" x14ac:dyDescent="0.25">
      <c r="A19">
        <v>96</v>
      </c>
      <c r="B19" t="s">
        <v>775</v>
      </c>
      <c r="C19" s="25">
        <v>9629</v>
      </c>
      <c r="D19" s="32" t="str">
        <f>VLOOKUP('[1]Scarce Professions by Region'!B47,[2]Sheet1!$A$1:$C$611, 3, FALSE)</f>
        <v>ბუღალტრები</v>
      </c>
      <c r="E19" s="51">
        <v>87.448679098679037</v>
      </c>
      <c r="F19" s="1"/>
      <c r="G19">
        <v>96</v>
      </c>
      <c r="H19" s="25">
        <v>9629</v>
      </c>
      <c r="I19" s="80" t="s">
        <v>487</v>
      </c>
      <c r="J19" s="51">
        <v>87.448679098679037</v>
      </c>
      <c r="K19" s="1"/>
      <c r="L19" s="1"/>
      <c r="M19" s="1"/>
    </row>
    <row r="20" spans="1:13" x14ac:dyDescent="0.25">
      <c r="A20">
        <v>23</v>
      </c>
      <c r="B20" t="s">
        <v>746</v>
      </c>
      <c r="C20" s="25">
        <v>2353</v>
      </c>
      <c r="D20" s="32" t="str">
        <f>VLOOKUP('[1]Scarce Professions by Region'!B188,[2]Sheet1!$A$1:$C$611, 3, FALSE)</f>
        <v>უმარტივეს სამუშაოთა შემსრულებელნი კლასიფიკაციის გარეშე</v>
      </c>
      <c r="E20" s="51">
        <v>86.226373626373629</v>
      </c>
      <c r="F20" s="1"/>
      <c r="G20">
        <v>23</v>
      </c>
      <c r="H20" s="25">
        <v>2353</v>
      </c>
      <c r="I20" s="80" t="s">
        <v>488</v>
      </c>
      <c r="J20" s="51">
        <v>86.226373626373629</v>
      </c>
      <c r="K20" s="1"/>
      <c r="L20" s="1"/>
      <c r="M20" s="1"/>
    </row>
    <row r="21" spans="1:13" x14ac:dyDescent="0.25">
      <c r="A21">
        <v>72</v>
      </c>
      <c r="B21" t="s">
        <v>766</v>
      </c>
      <c r="C21" s="25">
        <v>7231</v>
      </c>
      <c r="D21" s="32" t="s">
        <v>93</v>
      </c>
      <c r="E21" s="51">
        <v>77.61666666666666</v>
      </c>
      <c r="F21" s="1"/>
      <c r="G21">
        <v>72</v>
      </c>
      <c r="H21" s="25">
        <v>7231</v>
      </c>
      <c r="I21" s="80" t="s">
        <v>489</v>
      </c>
      <c r="J21" s="51">
        <v>77.61666666666666</v>
      </c>
      <c r="K21" s="1"/>
      <c r="L21" s="1"/>
      <c r="M21" s="1"/>
    </row>
    <row r="22" spans="1:13" x14ac:dyDescent="0.25">
      <c r="A22">
        <v>26</v>
      </c>
      <c r="B22" t="s">
        <v>749</v>
      </c>
      <c r="C22" s="25">
        <v>2642</v>
      </c>
      <c r="D22" s="32" t="str">
        <f>VLOOKUP('[1]Scarce Professions by Region'!B27,[2]Sheet1!$A$1:$C$611, 3, FALSE)</f>
        <v>ფართო განხრის (უნივერსალური) პრაქტიკოსი ექიმები</v>
      </c>
      <c r="E22" s="51">
        <v>72.278070175438586</v>
      </c>
      <c r="F22" s="1"/>
      <c r="G22">
        <v>26</v>
      </c>
      <c r="H22" s="25">
        <v>2642</v>
      </c>
      <c r="I22" s="80" t="s">
        <v>490</v>
      </c>
      <c r="J22" s="51">
        <v>72.278070175438586</v>
      </c>
      <c r="K22" s="1"/>
      <c r="L22" s="1"/>
      <c r="M22" s="1"/>
    </row>
    <row r="23" spans="1:13" x14ac:dyDescent="0.25">
      <c r="A23">
        <v>83</v>
      </c>
      <c r="B23" t="s">
        <v>771</v>
      </c>
      <c r="C23" s="25">
        <v>8322</v>
      </c>
      <c r="D23" s="32" t="str">
        <f>VLOOKUP('[1]Scarce Professions by Region'!B69,[2]Sheet1!$A$1:$C$611, 3, FALSE)</f>
        <v>ელექტრო ინჟინერიის ტექნიკოსები</v>
      </c>
      <c r="E23" s="51">
        <v>70.5</v>
      </c>
      <c r="F23" s="1"/>
      <c r="G23">
        <v>83</v>
      </c>
      <c r="H23" s="25">
        <v>8322</v>
      </c>
      <c r="I23" s="80" t="s">
        <v>491</v>
      </c>
      <c r="J23" s="51">
        <v>70.5</v>
      </c>
      <c r="K23" s="1"/>
      <c r="L23" s="1"/>
      <c r="M23" s="1"/>
    </row>
    <row r="24" spans="1:13" x14ac:dyDescent="0.25">
      <c r="A24">
        <v>22</v>
      </c>
      <c r="B24" t="s">
        <v>745</v>
      </c>
      <c r="C24" s="25">
        <v>2211</v>
      </c>
      <c r="D24" s="32" t="str">
        <f>VLOOKUP('[1]Scarce Professions by Region'!B169,[2]Sheet1!$A$1:$C$611, 3, FALSE)</f>
        <v>მსუბუქი მანქანის, ტაქსისა და საბარგო ფურგონისა მძღოლები</v>
      </c>
      <c r="E24" s="51">
        <v>69.26785714285711</v>
      </c>
      <c r="F24" s="1"/>
      <c r="G24">
        <v>22</v>
      </c>
      <c r="H24" s="25">
        <v>2211</v>
      </c>
      <c r="I24" s="80" t="s">
        <v>492</v>
      </c>
      <c r="J24" s="51">
        <v>69.26785714285711</v>
      </c>
      <c r="K24" s="1"/>
      <c r="L24" s="1"/>
      <c r="M24" s="1"/>
    </row>
    <row r="25" spans="1:13" x14ac:dyDescent="0.25">
      <c r="A25">
        <v>35</v>
      </c>
      <c r="B25" t="s">
        <v>754</v>
      </c>
      <c r="C25" s="25">
        <v>3521</v>
      </c>
      <c r="D25" s="32" t="str">
        <f>VLOOKUP('[1]Scarce Professions by Region'!B94,[2]Sheet1!$A$1:$C$611, 3, FALSE)</f>
        <v>ტელეკომუნიკაციისა და რადიომაუწყებლობის ტექნიკოსები</v>
      </c>
      <c r="E25" s="51">
        <v>68.730303030303034</v>
      </c>
      <c r="F25" s="1"/>
      <c r="G25">
        <v>35</v>
      </c>
      <c r="H25" s="25">
        <v>3521</v>
      </c>
      <c r="I25" s="80" t="s">
        <v>493</v>
      </c>
      <c r="J25" s="51">
        <v>68.730303030303034</v>
      </c>
      <c r="K25" s="1"/>
      <c r="L25" s="1"/>
      <c r="M25" s="1"/>
    </row>
    <row r="26" spans="1:13" ht="30" x14ac:dyDescent="0.25">
      <c r="A26">
        <v>75</v>
      </c>
      <c r="B26" t="s">
        <v>769</v>
      </c>
      <c r="C26" s="25">
        <v>7512</v>
      </c>
      <c r="D26" s="32" t="str">
        <f>VLOOKUP('[1]Scarce Professions by Region'!B58,[2]Sheet1!$A$1:$C$611, 3, FALSE)</f>
        <v>პროფესიონალები სამართლის საკითხებში, რომელნიც აღარ ექვემდებარებიან უფრო დეტალურ კლასიფიკაციას</v>
      </c>
      <c r="E26" s="51">
        <v>62.480303030303027</v>
      </c>
      <c r="F26" s="1"/>
      <c r="G26">
        <v>75</v>
      </c>
      <c r="H26" s="25">
        <v>7512</v>
      </c>
      <c r="I26" s="80" t="s">
        <v>494</v>
      </c>
      <c r="J26" s="51">
        <v>62.480303030303027</v>
      </c>
      <c r="K26" s="1"/>
      <c r="L26" s="1"/>
      <c r="M26" s="1"/>
    </row>
    <row r="27" spans="1:13" x14ac:dyDescent="0.25">
      <c r="A27">
        <v>75</v>
      </c>
      <c r="B27" t="s">
        <v>769</v>
      </c>
      <c r="C27" s="25">
        <v>7549</v>
      </c>
      <c r="D27" s="32" t="str">
        <f>VLOOKUP('[1]Scarce Professions by Region'!B151,[2]Sheet1!$A$1:$C$611, 3, FALSE)</f>
        <v>ხაბაზები, ცომეულის გამომცხობები და კონდიტერები</v>
      </c>
      <c r="E27" s="51">
        <v>60.249952729263079</v>
      </c>
      <c r="F27" s="1"/>
      <c r="G27">
        <v>75</v>
      </c>
      <c r="H27" s="25">
        <v>7549</v>
      </c>
      <c r="I27" s="80" t="s">
        <v>495</v>
      </c>
      <c r="J27" s="51">
        <v>60.249952729263079</v>
      </c>
      <c r="K27" s="1"/>
      <c r="L27" s="1"/>
      <c r="M27" s="1"/>
    </row>
    <row r="28" spans="1:13" x14ac:dyDescent="0.25">
      <c r="A28">
        <v>22</v>
      </c>
      <c r="B28" t="s">
        <v>745</v>
      </c>
      <c r="C28" s="25">
        <v>2262</v>
      </c>
      <c r="D28" s="32" t="str">
        <f>VLOOKUP('[1]Scarce Professions by Region'!B34,[2]Sheet1!$A$1:$C$611, 3, FALSE)</f>
        <v>ფარმაცევტები</v>
      </c>
      <c r="E28" s="51">
        <v>59.719230769230769</v>
      </c>
      <c r="F28" s="1"/>
      <c r="G28">
        <v>22</v>
      </c>
      <c r="H28" s="25">
        <v>2262</v>
      </c>
      <c r="I28" s="80" t="s">
        <v>496</v>
      </c>
      <c r="J28" s="51">
        <v>59.719230769230769</v>
      </c>
      <c r="K28" s="1"/>
      <c r="L28" s="1"/>
      <c r="M28" s="1"/>
    </row>
    <row r="29" spans="1:13" ht="30" x14ac:dyDescent="0.25">
      <c r="A29">
        <v>93</v>
      </c>
      <c r="B29" t="s">
        <v>773</v>
      </c>
      <c r="C29" s="25">
        <v>9329</v>
      </c>
      <c r="D29" s="32" t="str">
        <f>VLOOKUP('[1]Scarce Professions by Region'!B132,[2]Sheet1!$A$1:$C$611, 3, FALSE)</f>
        <v>მშენებლები და სხვა მასთან დაკავშირებული ხელობის მუშაკები, რომელნიც უფრო დეტალურ კლასიფიკაციას აღარ ექვემდებარება</v>
      </c>
      <c r="E29" s="51">
        <v>58.769841269841265</v>
      </c>
      <c r="F29" s="1"/>
      <c r="G29">
        <v>93</v>
      </c>
      <c r="H29" s="25">
        <v>9329</v>
      </c>
      <c r="I29" s="80" t="s">
        <v>497</v>
      </c>
      <c r="J29" s="51">
        <v>58.769841269841265</v>
      </c>
      <c r="K29" s="1"/>
      <c r="L29" s="1"/>
      <c r="M29" s="1"/>
    </row>
    <row r="30" spans="1:13" ht="30" x14ac:dyDescent="0.25">
      <c r="A30">
        <v>34</v>
      </c>
      <c r="B30" t="s">
        <v>753</v>
      </c>
      <c r="C30" s="25">
        <v>3435</v>
      </c>
      <c r="D30" s="32" t="str">
        <f>VLOOKUP('[1]Scarce Professions by Region'!B181,[2]Sheet1!$A$1:$C$611, 3, FALSE)</f>
        <v>საწარმოებზე დაკავებული არაკვალიფიცირებული მუშაკები, რომელნიც უფრო დეტალურ კლასიფიკაციას არ ექვემდებარებიან</v>
      </c>
      <c r="E30" s="51">
        <v>58.020532245532252</v>
      </c>
      <c r="F30" s="1"/>
      <c r="G30">
        <v>34</v>
      </c>
      <c r="H30" s="25">
        <v>3435</v>
      </c>
      <c r="I30" s="80" t="s">
        <v>498</v>
      </c>
      <c r="J30" s="51">
        <v>58.020532245532252</v>
      </c>
      <c r="K30" s="1"/>
      <c r="L30" s="1"/>
      <c r="M30" s="1"/>
    </row>
    <row r="31" spans="1:13" x14ac:dyDescent="0.25">
      <c r="A31">
        <v>51</v>
      </c>
      <c r="B31" t="s">
        <v>759</v>
      </c>
      <c r="C31" s="25">
        <v>5120</v>
      </c>
      <c r="D31" s="32" t="str">
        <f>VLOOKUP('[1]Scarce Professions by Region'!B110,[2]Sheet1!$A$1:$C$611, 3, FALSE)</f>
        <v>მზარეულები</v>
      </c>
      <c r="E31" s="51">
        <v>57.067676767676765</v>
      </c>
      <c r="F31" s="1"/>
      <c r="G31">
        <v>51</v>
      </c>
      <c r="H31" s="25">
        <v>5120</v>
      </c>
      <c r="I31" s="80" t="s">
        <v>499</v>
      </c>
      <c r="J31" s="51">
        <v>57.067676767676765</v>
      </c>
      <c r="K31" s="1"/>
      <c r="L31" s="1"/>
      <c r="M31" s="1"/>
    </row>
    <row r="32" spans="1:13" x14ac:dyDescent="0.25">
      <c r="A32">
        <v>21</v>
      </c>
      <c r="B32" t="s">
        <v>744</v>
      </c>
      <c r="C32" s="25">
        <v>2166</v>
      </c>
      <c r="D32" s="32" t="str">
        <f>VLOOKUP('[1]Scarce Professions by Region'!B26,[2]Sheet1!$A$1:$C$611, 3, FALSE)</f>
        <v>მულტიმედია და გრაფიკული დიზაინერები</v>
      </c>
      <c r="E32" s="51">
        <v>55.642857142857103</v>
      </c>
      <c r="F32" s="1"/>
      <c r="G32">
        <v>21</v>
      </c>
      <c r="H32" s="25">
        <v>2166</v>
      </c>
      <c r="I32" s="80" t="s">
        <v>500</v>
      </c>
      <c r="J32" s="51">
        <v>55.642857142857103</v>
      </c>
      <c r="K32" s="1"/>
      <c r="L32" s="1"/>
      <c r="M32" s="1"/>
    </row>
    <row r="33" spans="1:13" ht="30" x14ac:dyDescent="0.25">
      <c r="A33">
        <v>71</v>
      </c>
      <c r="B33" t="s">
        <v>765</v>
      </c>
      <c r="C33" s="25">
        <v>7119</v>
      </c>
      <c r="D33" s="32" t="str">
        <f>VLOOKUP('[1]Scarce Professions by Region'!B161,[2]Sheet1!$A$1:$C$611, 3, FALSE)</f>
        <v>ხელობისა და დაკავშირებულ დარგთა მუშაკები, რომელნიც უფრო დეტალურ კლასიფიკაციას არ ექვემდებარება</v>
      </c>
      <c r="E33" s="51">
        <v>54.651731601731612</v>
      </c>
      <c r="F33" s="1"/>
      <c r="G33">
        <v>71</v>
      </c>
      <c r="H33" s="25">
        <v>7119</v>
      </c>
      <c r="I33" s="80" t="s">
        <v>501</v>
      </c>
      <c r="J33" s="51">
        <v>54.651731601731612</v>
      </c>
      <c r="K33" s="1"/>
      <c r="L33" s="1"/>
      <c r="M33" s="1"/>
    </row>
    <row r="34" spans="1:13" x14ac:dyDescent="0.25">
      <c r="A34">
        <v>26</v>
      </c>
      <c r="B34" t="s">
        <v>749</v>
      </c>
      <c r="C34" s="25">
        <v>2619</v>
      </c>
      <c r="D34" s="32" t="str">
        <f>VLOOKUP('[1]Scarce Professions by Region'!B91,[2]Sheet1!$A$1:$C$611, 3, FALSE)</f>
        <v>მხატვრობისა და კულტურის სხვა დამხმარე პროფესიონალები</v>
      </c>
      <c r="E34" s="51">
        <v>52.833333333333329</v>
      </c>
      <c r="F34" s="1"/>
      <c r="G34">
        <v>26</v>
      </c>
      <c r="H34" s="25">
        <v>2619</v>
      </c>
      <c r="I34" s="80" t="s">
        <v>502</v>
      </c>
      <c r="J34" s="51">
        <v>52.833333333333329</v>
      </c>
      <c r="K34" s="1"/>
      <c r="L34" s="1"/>
      <c r="M34" s="1"/>
    </row>
    <row r="35" spans="1:13" x14ac:dyDescent="0.25">
      <c r="A35">
        <v>24</v>
      </c>
      <c r="B35" t="s">
        <v>747</v>
      </c>
      <c r="C35" s="25">
        <v>2431</v>
      </c>
      <c r="D35" s="32" t="str">
        <f>VLOOKUP('[1]Scarce Professions by Region'!B51,[2]Sheet1!$A$1:$C$611, 3, FALSE)</f>
        <v>რეკლამისა და მარკეტინგის პროფესიონალები</v>
      </c>
      <c r="E35" s="51">
        <v>49.325000000000003</v>
      </c>
      <c r="F35" s="1"/>
      <c r="G35">
        <v>24</v>
      </c>
      <c r="H35" s="25">
        <v>2431</v>
      </c>
      <c r="I35" s="80" t="s">
        <v>503</v>
      </c>
      <c r="J35" s="51">
        <v>49.325000000000003</v>
      </c>
      <c r="K35" s="1"/>
      <c r="L35" s="1"/>
      <c r="M35" s="1"/>
    </row>
    <row r="36" spans="1:13" x14ac:dyDescent="0.25">
      <c r="A36">
        <v>83</v>
      </c>
      <c r="B36" t="s">
        <v>771</v>
      </c>
      <c r="C36" s="25">
        <v>8343</v>
      </c>
      <c r="D36" s="32" t="str">
        <f>VLOOKUP('[1]Scarce Professions by Region'!B136,[2]Sheet1!$A$1:$C$611, 3, FALSE)</f>
        <v>შემდუღებლები და აირით მჭრელები</v>
      </c>
      <c r="E36" s="51">
        <v>44.955555555555556</v>
      </c>
      <c r="F36" s="1"/>
      <c r="G36">
        <v>83</v>
      </c>
      <c r="H36" s="25">
        <v>8343</v>
      </c>
      <c r="I36" s="80" t="s">
        <v>504</v>
      </c>
      <c r="J36" s="51">
        <v>44.955555555555556</v>
      </c>
      <c r="K36" s="1"/>
      <c r="L36" s="1"/>
      <c r="M36" s="1"/>
    </row>
    <row r="37" spans="1:13" x14ac:dyDescent="0.25">
      <c r="A37">
        <v>72</v>
      </c>
      <c r="B37" t="s">
        <v>766</v>
      </c>
      <c r="C37" s="25">
        <v>7212</v>
      </c>
      <c r="D37" s="32" t="str">
        <f>VLOOKUP('[1]Scarce Professions by Region'!B158,[2]Sheet1!$A$1:$C$611, 3, FALSE)</f>
        <v>მკერავები, მქარგავები და მონათესავე პროფესიის მუშაკები</v>
      </c>
      <c r="E37" s="51">
        <v>44.542857142857137</v>
      </c>
      <c r="F37" s="1"/>
      <c r="G37">
        <v>72</v>
      </c>
      <c r="H37" s="25">
        <v>7212</v>
      </c>
      <c r="I37" s="80" t="s">
        <v>505</v>
      </c>
      <c r="J37" s="51">
        <v>44.542857142857137</v>
      </c>
      <c r="K37" s="1"/>
      <c r="L37" s="1"/>
      <c r="M37" s="1"/>
    </row>
    <row r="38" spans="1:13" x14ac:dyDescent="0.25">
      <c r="A38">
        <v>83</v>
      </c>
      <c r="B38" t="s">
        <v>771</v>
      </c>
      <c r="C38" s="25">
        <v>8332</v>
      </c>
      <c r="D38" s="32" t="str">
        <f>VLOOKUP('[1]Scarce Professions by Region'!B170,[2]Sheet1!$A$1:$C$611, 3, FALSE)</f>
        <v>მძიმე სატვირთო-სამგზავრო მანქანების მძღოლები</v>
      </c>
      <c r="E38" s="51">
        <v>43.882352941176471</v>
      </c>
      <c r="F38" s="1"/>
      <c r="G38">
        <v>83</v>
      </c>
      <c r="H38" s="25">
        <v>8332</v>
      </c>
      <c r="I38" s="80" t="s">
        <v>506</v>
      </c>
      <c r="J38" s="51">
        <v>43.882352941176471</v>
      </c>
      <c r="K38" s="1"/>
      <c r="L38" s="1"/>
      <c r="M38" s="1"/>
    </row>
    <row r="39" spans="1:13" x14ac:dyDescent="0.25">
      <c r="A39">
        <v>71</v>
      </c>
      <c r="B39" t="s">
        <v>765</v>
      </c>
      <c r="C39" s="25">
        <v>7114</v>
      </c>
      <c r="D39" s="32" t="str">
        <f>VLOOKUP('[1]Scarce Professions by Region'!B130,[2]Sheet1!$A$1:$C$611, 3, FALSE)</f>
        <v>ბეტონის დამგებები, ბეტონის ჩამომსხმელები და სხვა დაკავშირებულ ხელობათა ოსტატები</v>
      </c>
      <c r="E39" s="51">
        <v>43.660606060606057</v>
      </c>
      <c r="F39" s="1"/>
      <c r="G39">
        <v>71</v>
      </c>
      <c r="H39" s="25">
        <v>7114</v>
      </c>
      <c r="I39" s="80" t="s">
        <v>507</v>
      </c>
      <c r="J39" s="51">
        <v>43.660606060606057</v>
      </c>
      <c r="K39" s="1"/>
      <c r="L39" s="1"/>
      <c r="M39" s="1"/>
    </row>
    <row r="40" spans="1:13" x14ac:dyDescent="0.25">
      <c r="A40">
        <v>13</v>
      </c>
      <c r="B40" t="s">
        <v>742</v>
      </c>
      <c r="C40" s="25">
        <v>1349</v>
      </c>
      <c r="D40" s="32" t="str">
        <f>VLOOKUP('[1]Scarce Professions by Region'!B142,[2]Sheet1!$A$1:$C$611, 3, FALSE)</f>
        <v>ავტომობილების მექანიკოსები და ამწყობები</v>
      </c>
      <c r="E40" s="51">
        <v>43.357142857142847</v>
      </c>
      <c r="F40" s="1"/>
      <c r="G40">
        <v>13</v>
      </c>
      <c r="H40" s="25">
        <v>1349</v>
      </c>
      <c r="I40" s="80" t="s">
        <v>508</v>
      </c>
      <c r="J40" s="51">
        <v>43.357142857142847</v>
      </c>
      <c r="K40" s="1"/>
      <c r="L40" s="1"/>
      <c r="M40" s="1"/>
    </row>
    <row r="41" spans="1:13" ht="30" x14ac:dyDescent="0.25">
      <c r="A41">
        <v>75</v>
      </c>
      <c r="B41" t="s">
        <v>769</v>
      </c>
      <c r="C41" s="25">
        <v>7533</v>
      </c>
      <c r="D41" s="32" t="str">
        <f>VLOOKUP('[1]Scarce Professions by Region'!B11,[2]Sheet1!$A$1:$C$611, 3, FALSE)</f>
        <v>პროფესიონალურ სერვისთა მენეჯერები, რომელნიც უფრო დეტალურ კლასიფიკაციას არ ექვემდებარება</v>
      </c>
      <c r="E41" s="51">
        <v>41.288888888888884</v>
      </c>
      <c r="F41" s="1"/>
      <c r="G41">
        <v>75</v>
      </c>
      <c r="H41" s="25">
        <v>7533</v>
      </c>
      <c r="I41" s="80" t="s">
        <v>509</v>
      </c>
      <c r="J41" s="51">
        <v>41.288888888888884</v>
      </c>
      <c r="K41" s="1"/>
      <c r="L41" s="1"/>
      <c r="M41" s="1"/>
    </row>
    <row r="42" spans="1:13" ht="30" x14ac:dyDescent="0.25">
      <c r="A42">
        <v>24</v>
      </c>
      <c r="B42" t="s">
        <v>747</v>
      </c>
      <c r="C42" s="25">
        <v>2413</v>
      </c>
      <c r="D42" s="32" t="str">
        <f>VLOOKUP('[1]Scarce Professions by Region'!B172,[2]Sheet1!$A$1:$C$611, 3, FALSE)</f>
        <v>მეამწევეები, აგრეთვე ტვირთამწის, ჯალამბარის და სხვა მსგავს ტექნიკა-მოწყობილობათა ოპერატორები</v>
      </c>
      <c r="E42" s="51">
        <v>39.741577540106945</v>
      </c>
      <c r="F42" s="1"/>
      <c r="G42">
        <v>24</v>
      </c>
      <c r="H42" s="25">
        <v>2413</v>
      </c>
      <c r="I42" s="80" t="s">
        <v>510</v>
      </c>
      <c r="J42" s="51">
        <v>39.741577540106945</v>
      </c>
      <c r="K42" s="1"/>
      <c r="L42" s="1"/>
      <c r="M42" s="1"/>
    </row>
    <row r="43" spans="1:13" x14ac:dyDescent="0.25">
      <c r="A43">
        <v>22</v>
      </c>
      <c r="B43" t="s">
        <v>745</v>
      </c>
      <c r="C43" s="25">
        <v>2221</v>
      </c>
      <c r="D43" s="32" t="str">
        <f>VLOOKUP('[1]Scarce Professions by Region'!B49,[2]Sheet1!$A$1:$C$611, 3, FALSE)</f>
        <v>ფინანსური ანალიტიკოსები</v>
      </c>
      <c r="E43" s="51">
        <v>38.142857142857103</v>
      </c>
      <c r="F43" s="1"/>
      <c r="G43">
        <v>22</v>
      </c>
      <c r="H43" s="25">
        <v>2221</v>
      </c>
      <c r="I43" s="80" t="s">
        <v>511</v>
      </c>
      <c r="J43" s="51">
        <v>38.142857142857103</v>
      </c>
      <c r="K43" s="1"/>
      <c r="L43" s="1"/>
      <c r="M43" s="1"/>
    </row>
    <row r="44" spans="1:13" x14ac:dyDescent="0.25">
      <c r="A44" s="1">
        <v>11</v>
      </c>
      <c r="B44" s="1" t="s">
        <v>740</v>
      </c>
      <c r="C44" s="25">
        <v>1120</v>
      </c>
      <c r="D44" s="32" t="str">
        <f>VLOOKUP('[1]Scarce Professions by Region'!B29,[2]Sheet1!$A$1:$C$611, 3, FALSE)</f>
        <v>პროფესიონალი ექთნები</v>
      </c>
      <c r="E44" s="51">
        <v>38.101230348598762</v>
      </c>
      <c r="F44" s="1"/>
      <c r="G44" s="1">
        <v>11</v>
      </c>
      <c r="H44" s="25">
        <v>1120</v>
      </c>
      <c r="I44" s="80" t="s">
        <v>512</v>
      </c>
      <c r="J44" s="51">
        <v>38.101230348598762</v>
      </c>
      <c r="K44" s="1"/>
      <c r="L44" s="1"/>
      <c r="M44" s="1"/>
    </row>
    <row r="45" spans="1:13" x14ac:dyDescent="0.25">
      <c r="A45">
        <v>13</v>
      </c>
      <c r="B45" t="s">
        <v>742</v>
      </c>
      <c r="C45" s="25">
        <v>1324</v>
      </c>
      <c r="D45" s="32" t="str">
        <f>VLOOKUP('[1]Scarce Professions by Region'!B4,[2]Sheet1!$A$1:$C$611, 3, FALSE)</f>
        <v>მმართველი დირექტორები და მთავარი აღმსარულებელი პირები</v>
      </c>
      <c r="E45" s="51">
        <v>37.529365079365078</v>
      </c>
      <c r="F45" s="1"/>
      <c r="G45">
        <v>13</v>
      </c>
      <c r="H45" s="25">
        <v>1324</v>
      </c>
      <c r="I45" s="80" t="s">
        <v>513</v>
      </c>
      <c r="J45" s="51">
        <v>37.529365079365078</v>
      </c>
      <c r="K45" s="1"/>
      <c r="L45" s="1"/>
      <c r="M45" s="1"/>
    </row>
    <row r="46" spans="1:13" x14ac:dyDescent="0.25">
      <c r="A46">
        <v>83</v>
      </c>
      <c r="B46" t="s">
        <v>771</v>
      </c>
      <c r="C46" s="25">
        <v>8342</v>
      </c>
      <c r="D46" s="32" t="str">
        <f>VLOOKUP('[1]Scarce Professions by Region'!B9,[2]Sheet1!$A$1:$C$611, 3, FALSE)</f>
        <v>მომარაგება, განაწილებისა და შესაბამის სექტორთა მენეჯერები</v>
      </c>
      <c r="E46" s="51">
        <v>35.081632653061199</v>
      </c>
      <c r="F46" s="1"/>
      <c r="G46">
        <v>83</v>
      </c>
      <c r="H46" s="25">
        <v>8342</v>
      </c>
      <c r="I46" s="80" t="s">
        <v>514</v>
      </c>
      <c r="J46" s="51">
        <v>35.081632653061199</v>
      </c>
      <c r="K46" s="1"/>
      <c r="L46" s="1"/>
      <c r="M46" s="1"/>
    </row>
    <row r="47" spans="1:13" x14ac:dyDescent="0.25">
      <c r="A47">
        <v>31</v>
      </c>
      <c r="B47" t="s">
        <v>750</v>
      </c>
      <c r="C47" s="25">
        <v>3113</v>
      </c>
      <c r="D47" s="32" t="str">
        <f>VLOOKUP('[1]Scarce Professions by Region'!B88,[2]Sheet1!$A$1:$C$611, 3, FALSE)</f>
        <v>ინტერიერის დიზაინერები და დეკორატორები</v>
      </c>
      <c r="E47" s="51">
        <v>33.5</v>
      </c>
      <c r="F47" s="1"/>
      <c r="G47">
        <v>31</v>
      </c>
      <c r="H47" s="25">
        <v>3113</v>
      </c>
      <c r="I47" s="80" t="s">
        <v>515</v>
      </c>
      <c r="J47" s="51">
        <v>33.5</v>
      </c>
      <c r="K47" s="1"/>
      <c r="L47" s="1"/>
      <c r="M47" s="1"/>
    </row>
    <row r="48" spans="1:13" x14ac:dyDescent="0.25">
      <c r="A48">
        <v>34</v>
      </c>
      <c r="B48" t="s">
        <v>753</v>
      </c>
      <c r="C48" s="25">
        <v>3432</v>
      </c>
      <c r="D48" s="32" t="s">
        <v>235</v>
      </c>
      <c r="E48" s="51">
        <v>33.5</v>
      </c>
      <c r="F48" s="1"/>
      <c r="G48">
        <v>34</v>
      </c>
      <c r="H48" s="25">
        <v>3432</v>
      </c>
      <c r="I48" s="80" t="s">
        <v>516</v>
      </c>
      <c r="J48" s="51">
        <v>33.5</v>
      </c>
      <c r="K48" s="1"/>
      <c r="L48" s="1"/>
      <c r="M48" s="1"/>
    </row>
    <row r="49" spans="1:13" x14ac:dyDescent="0.25">
      <c r="A49">
        <v>73</v>
      </c>
      <c r="B49" t="s">
        <v>767</v>
      </c>
      <c r="C49" s="25">
        <v>7319</v>
      </c>
      <c r="D49" s="32" t="s">
        <v>236</v>
      </c>
      <c r="E49" s="51">
        <v>33.033333333333303</v>
      </c>
      <c r="F49" s="1"/>
      <c r="G49">
        <v>73</v>
      </c>
      <c r="H49" s="25">
        <v>7319</v>
      </c>
      <c r="I49" s="80" t="s">
        <v>517</v>
      </c>
      <c r="J49" s="51">
        <v>33.033333333333303</v>
      </c>
      <c r="K49" s="1"/>
      <c r="L49" s="1"/>
      <c r="M49" s="1"/>
    </row>
    <row r="50" spans="1:13" x14ac:dyDescent="0.25">
      <c r="A50">
        <v>25</v>
      </c>
      <c r="B50" t="s">
        <v>748</v>
      </c>
      <c r="C50" s="25">
        <v>2512</v>
      </c>
      <c r="D50" s="32" t="str">
        <f>VLOOKUP('[1]Scarce Professions by Region'!B60,[2]Sheet1!$A$1:$C$611, 3, FALSE)</f>
        <v>ფსიქოლოგები</v>
      </c>
      <c r="E50" s="51">
        <v>32.844444444444434</v>
      </c>
      <c r="F50" s="1"/>
      <c r="G50">
        <v>25</v>
      </c>
      <c r="H50" s="25">
        <v>2512</v>
      </c>
      <c r="I50" s="80" t="s">
        <v>518</v>
      </c>
      <c r="J50" s="51">
        <v>32.844444444444434</v>
      </c>
      <c r="K50" s="1"/>
      <c r="L50" s="1"/>
      <c r="M50" s="1"/>
    </row>
    <row r="51" spans="1:13" x14ac:dyDescent="0.25">
      <c r="A51">
        <v>26</v>
      </c>
      <c r="B51" t="s">
        <v>749</v>
      </c>
      <c r="C51" s="25">
        <v>2634</v>
      </c>
      <c r="D51" s="33" t="s">
        <v>237</v>
      </c>
      <c r="E51" s="51">
        <v>32.5</v>
      </c>
      <c r="F51" s="1"/>
      <c r="G51">
        <v>26</v>
      </c>
      <c r="H51" s="25">
        <v>2634</v>
      </c>
      <c r="I51" s="80" t="s">
        <v>519</v>
      </c>
      <c r="J51" s="51">
        <v>32.5</v>
      </c>
      <c r="K51" s="1"/>
      <c r="L51" s="1"/>
      <c r="M51" s="1"/>
    </row>
    <row r="52" spans="1:13" x14ac:dyDescent="0.25">
      <c r="A52">
        <v>23</v>
      </c>
      <c r="B52" t="s">
        <v>746</v>
      </c>
      <c r="C52" s="25">
        <v>2359</v>
      </c>
      <c r="D52" s="32" t="str">
        <f>VLOOKUP('[1]Scarce Professions by Region'!B171,[2]Sheet1!$A$1:$C$611, 3, FALSE)</f>
        <v>მიწასათხრელისა და სხვა ამასთან დაკავშირებულ სიმძლავრეთა ოპერატორები</v>
      </c>
      <c r="E52" s="51">
        <v>32.42491087344029</v>
      </c>
      <c r="F52" s="1"/>
      <c r="G52">
        <v>23</v>
      </c>
      <c r="H52" s="25">
        <v>2359</v>
      </c>
      <c r="I52" s="80" t="s">
        <v>520</v>
      </c>
      <c r="J52" s="51">
        <v>32.42491087344029</v>
      </c>
      <c r="K52" s="1"/>
      <c r="L52" s="1"/>
      <c r="M52" s="1"/>
    </row>
    <row r="53" spans="1:13" x14ac:dyDescent="0.25">
      <c r="A53">
        <v>71</v>
      </c>
      <c r="B53" t="s">
        <v>765</v>
      </c>
      <c r="C53" s="25">
        <v>7123</v>
      </c>
      <c r="D53" s="32" t="str">
        <f>VLOOKUP('[1]Scarce Professions by Region'!B133,[2]Sheet1!$A$1:$C$611, 3, FALSE)</f>
        <v>მებათქაშეები / თაბაშირის ქანდაკებათა ოსტატები</v>
      </c>
      <c r="E53" s="51">
        <v>31.75</v>
      </c>
      <c r="F53" s="1"/>
      <c r="G53">
        <v>71</v>
      </c>
      <c r="H53" s="25">
        <v>7123</v>
      </c>
      <c r="I53" s="80" t="s">
        <v>521</v>
      </c>
      <c r="J53" s="51">
        <v>31.75</v>
      </c>
      <c r="K53" s="1"/>
      <c r="L53" s="1"/>
      <c r="M53" s="1"/>
    </row>
    <row r="54" spans="1:13" x14ac:dyDescent="0.25">
      <c r="A54">
        <v>75</v>
      </c>
      <c r="B54" t="s">
        <v>769</v>
      </c>
      <c r="C54" s="25">
        <v>7536</v>
      </c>
      <c r="D54" s="32" t="str">
        <f>VLOOKUP('[1]Scarce Professions by Region'!B159,[2]Sheet1!$A$1:$C$611, 3, FALSE)</f>
        <v>მეჩექმეები, მეწაღეები და ამასთან დაკავშირებულ მუშაკები</v>
      </c>
      <c r="E54" s="51">
        <v>30.866666666666699</v>
      </c>
      <c r="F54" s="1"/>
      <c r="G54">
        <v>75</v>
      </c>
      <c r="H54" s="25">
        <v>7536</v>
      </c>
      <c r="I54" s="80" t="s">
        <v>522</v>
      </c>
      <c r="J54" s="51">
        <v>30.866666666666699</v>
      </c>
      <c r="K54" s="1"/>
      <c r="L54" s="1"/>
      <c r="M54" s="1"/>
    </row>
    <row r="55" spans="1:13" x14ac:dyDescent="0.25">
      <c r="A55">
        <v>23</v>
      </c>
      <c r="B55" t="s">
        <v>746</v>
      </c>
      <c r="C55" s="25">
        <v>2354</v>
      </c>
      <c r="D55" s="32" t="str">
        <f>VLOOKUP('[1]Scarce Professions by Region'!B18,[2]Sheet1!$A$1:$C$611, 3, FALSE)</f>
        <v>ინჟინერ-მშენებლები</v>
      </c>
      <c r="E55" s="51">
        <v>29.5</v>
      </c>
      <c r="F55" s="1"/>
      <c r="G55">
        <v>23</v>
      </c>
      <c r="H55" s="25">
        <v>2354</v>
      </c>
      <c r="I55" s="80" t="s">
        <v>523</v>
      </c>
      <c r="J55" s="51">
        <v>29.5</v>
      </c>
      <c r="K55" s="1"/>
      <c r="L55" s="1"/>
      <c r="M55" s="1"/>
    </row>
    <row r="56" spans="1:13" x14ac:dyDescent="0.25">
      <c r="A56">
        <v>21</v>
      </c>
      <c r="B56" t="s">
        <v>744</v>
      </c>
      <c r="C56" s="25">
        <v>2142</v>
      </c>
      <c r="D56" s="32" t="str">
        <f>VLOOKUP('[1]Scarce Professions by Region'!B43,[2]Sheet1!$A$1:$C$611, 3, FALSE)</f>
        <v>მუსიკის პედაგოგები</v>
      </c>
      <c r="E56" s="51">
        <v>29.236111111111111</v>
      </c>
      <c r="F56" s="1"/>
      <c r="G56">
        <v>21</v>
      </c>
      <c r="H56" s="25">
        <v>2142</v>
      </c>
      <c r="I56" s="80" t="s">
        <v>524</v>
      </c>
      <c r="J56" s="51">
        <v>29.236111111111111</v>
      </c>
      <c r="K56" s="1"/>
      <c r="L56" s="1"/>
      <c r="M56" s="1"/>
    </row>
    <row r="57" spans="1:13" x14ac:dyDescent="0.25">
      <c r="A57">
        <v>71</v>
      </c>
      <c r="B57" t="s">
        <v>765</v>
      </c>
      <c r="C57" s="25">
        <v>7115</v>
      </c>
      <c r="D57" s="32" t="str">
        <f>VLOOKUP('[1]Scarce Professions by Region'!B131,[2]Sheet1!$A$1:$C$611, 3, FALSE)</f>
        <v>ხუროები და დურგლები</v>
      </c>
      <c r="E57" s="51">
        <v>27.9</v>
      </c>
      <c r="F57" s="1"/>
      <c r="G57">
        <v>71</v>
      </c>
      <c r="H57" s="25">
        <v>7115</v>
      </c>
      <c r="I57" s="80" t="s">
        <v>525</v>
      </c>
      <c r="J57" s="51">
        <v>27.9</v>
      </c>
      <c r="K57" s="1"/>
      <c r="L57" s="1"/>
      <c r="M57" s="1"/>
    </row>
    <row r="58" spans="1:13" x14ac:dyDescent="0.25">
      <c r="A58">
        <v>26</v>
      </c>
      <c r="B58" t="s">
        <v>749</v>
      </c>
      <c r="C58" s="25">
        <v>2655</v>
      </c>
      <c r="D58" s="32" t="str">
        <f>VLOOKUP('[1]Scarce Professions by Region'!B67,[2]Sheet1!$A$1:$C$611, 3, FALSE)</f>
        <v>მსახიობები</v>
      </c>
      <c r="E58" s="51">
        <v>26.18333333333333</v>
      </c>
      <c r="F58" s="1"/>
      <c r="G58">
        <v>26</v>
      </c>
      <c r="H58" s="25">
        <v>2655</v>
      </c>
      <c r="I58" s="80" t="s">
        <v>526</v>
      </c>
      <c r="J58" s="51">
        <v>26.18333333333333</v>
      </c>
      <c r="K58" s="1"/>
      <c r="L58" s="1"/>
      <c r="M58" s="1"/>
    </row>
    <row r="59" spans="1:13" x14ac:dyDescent="0.25">
      <c r="A59">
        <v>74</v>
      </c>
      <c r="B59" t="s">
        <v>768</v>
      </c>
      <c r="C59" s="25">
        <v>7421</v>
      </c>
      <c r="D59" s="32" t="s">
        <v>238</v>
      </c>
      <c r="E59" s="51">
        <v>25.845238095238102</v>
      </c>
      <c r="F59" s="1"/>
      <c r="G59">
        <v>74</v>
      </c>
      <c r="H59" s="25">
        <v>7421</v>
      </c>
      <c r="I59" s="80" t="s">
        <v>527</v>
      </c>
      <c r="J59" s="51">
        <v>25.845238095238102</v>
      </c>
      <c r="K59" s="1"/>
      <c r="L59" s="1"/>
      <c r="M59" s="1"/>
    </row>
    <row r="60" spans="1:13" x14ac:dyDescent="0.25">
      <c r="A60">
        <v>75</v>
      </c>
      <c r="B60" t="s">
        <v>769</v>
      </c>
      <c r="C60" s="25">
        <v>7522</v>
      </c>
      <c r="D60" s="33" t="s">
        <v>239</v>
      </c>
      <c r="E60" s="51">
        <v>24.400000000000002</v>
      </c>
      <c r="F60" s="1"/>
      <c r="G60">
        <v>75</v>
      </c>
      <c r="H60" s="25">
        <v>7522</v>
      </c>
      <c r="I60" s="80" t="s">
        <v>528</v>
      </c>
      <c r="J60" s="51">
        <v>24.400000000000002</v>
      </c>
      <c r="K60" s="1"/>
      <c r="L60" s="1"/>
      <c r="M60" s="1"/>
    </row>
    <row r="61" spans="1:13" x14ac:dyDescent="0.25">
      <c r="A61">
        <v>26</v>
      </c>
      <c r="B61" t="s">
        <v>749</v>
      </c>
      <c r="C61" s="25">
        <v>2652</v>
      </c>
      <c r="D61" s="32" t="str">
        <f>VLOOKUP('[1]Scarce Professions by Region'!B64,[2]Sheet1!$A$1:$C$611, 3, FALSE)</f>
        <v>მუსიკოსები, მომღერლები და კომპოზიტორები</v>
      </c>
      <c r="E61" s="51">
        <v>23.041666666666661</v>
      </c>
      <c r="F61" s="1"/>
      <c r="G61">
        <v>26</v>
      </c>
      <c r="H61" s="25">
        <v>2652</v>
      </c>
      <c r="I61" s="80" t="s">
        <v>529</v>
      </c>
      <c r="J61" s="51">
        <v>23.041666666666661</v>
      </c>
      <c r="K61" s="1"/>
      <c r="L61" s="1"/>
      <c r="M61" s="1"/>
    </row>
    <row r="62" spans="1:13" x14ac:dyDescent="0.25">
      <c r="A62">
        <v>34</v>
      </c>
      <c r="B62" t="s">
        <v>753</v>
      </c>
      <c r="C62" s="25">
        <v>3422</v>
      </c>
      <c r="D62" s="32" t="str">
        <f>VLOOKUP('[1]Scarce Professions by Region'!B103,[2]Sheet1!$A$1:$C$611, 3, FALSE)</f>
        <v>ადმინისტრატორები (ზოგადად)</v>
      </c>
      <c r="E62" s="51">
        <v>22.75</v>
      </c>
      <c r="F62" s="1"/>
      <c r="G62">
        <v>34</v>
      </c>
      <c r="H62" s="25">
        <v>3422</v>
      </c>
      <c r="I62" s="80" t="s">
        <v>530</v>
      </c>
      <c r="J62" s="51">
        <v>22.75</v>
      </c>
      <c r="K62" s="1"/>
      <c r="L62" s="1"/>
      <c r="M62" s="1"/>
    </row>
    <row r="63" spans="1:13" x14ac:dyDescent="0.25">
      <c r="A63">
        <v>22</v>
      </c>
      <c r="B63" t="s">
        <v>745</v>
      </c>
      <c r="C63" s="25">
        <v>2261</v>
      </c>
      <c r="D63" s="32" t="str">
        <f>VLOOKUP('[1]Scarce Professions by Region'!B87,[2]Sheet1!$A$1:$C$611, 3, FALSE)</f>
        <v>მწვრთნელები, ინსტრუქტორები და ოფიციალური პირები</v>
      </c>
      <c r="E63" s="51">
        <v>22.726190476190471</v>
      </c>
      <c r="F63" s="1"/>
      <c r="G63">
        <v>22</v>
      </c>
      <c r="H63" s="25">
        <v>2261</v>
      </c>
      <c r="I63" s="80" t="s">
        <v>531</v>
      </c>
      <c r="J63" s="51">
        <v>22.726190476190471</v>
      </c>
      <c r="K63" s="1"/>
      <c r="L63" s="1"/>
      <c r="M63" s="1"/>
    </row>
    <row r="64" spans="1:13" x14ac:dyDescent="0.25">
      <c r="A64">
        <v>22</v>
      </c>
      <c r="B64" t="s">
        <v>745</v>
      </c>
      <c r="C64" s="25">
        <v>2</v>
      </c>
      <c r="D64" s="32" t="str">
        <f>VLOOKUP('[1]Scarce Professions by Region'!B33,[2]Sheet1!$A$1:$C$611, 3, FALSE)</f>
        <v xml:space="preserve">სტომატოლოგები </v>
      </c>
      <c r="E64" s="51">
        <v>22</v>
      </c>
      <c r="F64" s="1"/>
      <c r="G64">
        <v>22</v>
      </c>
      <c r="H64" s="25">
        <v>2</v>
      </c>
      <c r="I64" s="80" t="s">
        <v>532</v>
      </c>
      <c r="J64" s="51">
        <v>22</v>
      </c>
      <c r="K64" s="1"/>
      <c r="L64" s="1"/>
      <c r="M64" s="1"/>
    </row>
    <row r="65" spans="1:13" x14ac:dyDescent="0.25">
      <c r="A65">
        <v>26</v>
      </c>
      <c r="B65" t="s">
        <v>749</v>
      </c>
      <c r="C65" s="25">
        <v>2653</v>
      </c>
      <c r="D65" s="32" t="str">
        <f>VLOOKUP('[1]Scarce Professions by Region'!B140,[2]Sheet1!$A$1:$C$611, 3, FALSE)</f>
        <v>მეჩარხეები და ამწყობი ოპერატორები</v>
      </c>
      <c r="E65" s="51">
        <v>21.74545454545455</v>
      </c>
      <c r="F65" s="1"/>
      <c r="G65">
        <v>26</v>
      </c>
      <c r="H65" s="25">
        <v>2653</v>
      </c>
      <c r="I65" s="80" t="s">
        <v>533</v>
      </c>
      <c r="J65" s="51">
        <v>21.74545454545455</v>
      </c>
      <c r="K65" s="1"/>
      <c r="L65" s="1"/>
      <c r="M65" s="1"/>
    </row>
    <row r="66" spans="1:13" x14ac:dyDescent="0.25">
      <c r="A66">
        <v>42</v>
      </c>
      <c r="B66" t="s">
        <v>756</v>
      </c>
      <c r="C66" s="25">
        <v>4226</v>
      </c>
      <c r="D66" s="32" t="str">
        <f>VLOOKUP('[1]Scarce Professions by Region'!B6,[2]Sheet1!$A$1:$C$611, 3, FALSE)</f>
        <v xml:space="preserve"> გაყიდვების და მარკეტინგის მენეჯერები</v>
      </c>
      <c r="E66" s="51">
        <v>20.91091954022988</v>
      </c>
      <c r="F66" s="1"/>
      <c r="G66">
        <v>42</v>
      </c>
      <c r="H66" s="25">
        <v>4226</v>
      </c>
      <c r="I66" s="80" t="s">
        <v>534</v>
      </c>
      <c r="J66" s="51">
        <v>20.91091954022988</v>
      </c>
      <c r="K66" s="1"/>
      <c r="L66" s="1"/>
      <c r="M66" s="1"/>
    </row>
    <row r="67" spans="1:13" ht="30" x14ac:dyDescent="0.25">
      <c r="A67">
        <v>72</v>
      </c>
      <c r="B67" t="s">
        <v>766</v>
      </c>
      <c r="C67" s="25">
        <v>7223</v>
      </c>
      <c r="D67" s="32" t="str">
        <f>VLOOKUP('[1]Scarce Professions by Region'!B167,[2]Sheet1!$A$1:$C$611, 3, FALSE)</f>
        <v>სტაციონალურ დაზგა-დანადგართა ოპერატორები, რომელნიც უფრო დეტალურ კლასიფიკაციას არ ექვემდებარებიან</v>
      </c>
      <c r="E67" s="51">
        <v>20.825388404698749</v>
      </c>
      <c r="F67" s="1"/>
      <c r="G67">
        <v>72</v>
      </c>
      <c r="H67" s="25">
        <v>7223</v>
      </c>
      <c r="I67" s="80" t="s">
        <v>535</v>
      </c>
      <c r="J67" s="51">
        <v>20.825388404698749</v>
      </c>
      <c r="K67" s="1"/>
      <c r="L67" s="1"/>
      <c r="M67" s="1"/>
    </row>
    <row r="68" spans="1:13" x14ac:dyDescent="0.25">
      <c r="A68">
        <v>12</v>
      </c>
      <c r="B68" t="s">
        <v>741</v>
      </c>
      <c r="C68" s="25">
        <v>1221</v>
      </c>
      <c r="D68" s="32" t="s">
        <v>240</v>
      </c>
      <c r="E68" s="51">
        <v>20.3333333333333</v>
      </c>
      <c r="F68" s="1"/>
      <c r="G68">
        <v>12</v>
      </c>
      <c r="H68" s="25">
        <v>1221</v>
      </c>
      <c r="I68" s="80" t="s">
        <v>536</v>
      </c>
      <c r="J68" s="51">
        <v>20.3333333333333</v>
      </c>
      <c r="K68" s="1"/>
      <c r="L68" s="1"/>
      <c r="M68" s="1"/>
    </row>
    <row r="69" spans="1:13" x14ac:dyDescent="0.25">
      <c r="A69">
        <v>81</v>
      </c>
      <c r="B69" t="s">
        <v>770</v>
      </c>
      <c r="C69" s="25">
        <v>8189</v>
      </c>
      <c r="D69" s="32" t="s">
        <v>241</v>
      </c>
      <c r="E69" s="51">
        <v>18.761904761904731</v>
      </c>
      <c r="F69" s="1"/>
      <c r="G69">
        <v>81</v>
      </c>
      <c r="H69" s="25">
        <v>8189</v>
      </c>
      <c r="I69" s="80" t="s">
        <v>537</v>
      </c>
      <c r="J69" s="51">
        <v>18.761904761904731</v>
      </c>
      <c r="K69" s="1"/>
      <c r="L69" s="1"/>
      <c r="M69" s="1"/>
    </row>
    <row r="70" spans="1:13" x14ac:dyDescent="0.25">
      <c r="A70">
        <v>23</v>
      </c>
      <c r="B70" t="s">
        <v>746</v>
      </c>
      <c r="C70" s="25">
        <v>2356</v>
      </c>
      <c r="D70" s="32" t="str">
        <f>VLOOKUP('[1]Scarce Professions by Region'!B22,[2]Sheet1!$A$1:$C$611, 3, FALSE)</f>
        <v>ინჟინერ-მექანიკოსები,  რომელთაც შემდგომ კლასიფიკაციას არ ექვემდებარებიან</v>
      </c>
      <c r="E70" s="51">
        <v>18</v>
      </c>
      <c r="F70" s="1"/>
      <c r="G70">
        <v>23</v>
      </c>
      <c r="H70" s="25">
        <v>2356</v>
      </c>
      <c r="I70" s="80" t="s">
        <v>538</v>
      </c>
      <c r="J70" s="51">
        <v>18</v>
      </c>
      <c r="K70" s="1"/>
      <c r="L70" s="1"/>
      <c r="M70" s="1"/>
    </row>
    <row r="71" spans="1:13" x14ac:dyDescent="0.25">
      <c r="A71">
        <v>73</v>
      </c>
      <c r="B71" t="s">
        <v>767</v>
      </c>
      <c r="C71" s="25">
        <v>7317</v>
      </c>
      <c r="D71" s="32" t="s">
        <v>242</v>
      </c>
      <c r="E71" s="51">
        <v>17.9969696969697</v>
      </c>
      <c r="F71" s="1"/>
      <c r="G71">
        <v>73</v>
      </c>
      <c r="H71" s="25">
        <v>7317</v>
      </c>
      <c r="I71" s="80" t="s">
        <v>539</v>
      </c>
      <c r="J71" s="51">
        <v>17.9969696969697</v>
      </c>
      <c r="K71" s="1"/>
      <c r="L71" s="1"/>
      <c r="M71" s="1"/>
    </row>
    <row r="72" spans="1:13" x14ac:dyDescent="0.25">
      <c r="A72">
        <v>21</v>
      </c>
      <c r="B72" t="s">
        <v>744</v>
      </c>
      <c r="C72" s="25">
        <v>2149</v>
      </c>
      <c r="D72" s="32" t="str">
        <f>VLOOKUP('[1]Scarce Professions by Region'!B37,[2]Sheet1!$A$1:$C$611, 3, FALSE)</f>
        <v>ოპტიკოსი და ოფთალმოლოგი</v>
      </c>
      <c r="E72" s="51">
        <v>17.5</v>
      </c>
      <c r="F72" s="1"/>
      <c r="G72">
        <v>21</v>
      </c>
      <c r="H72" s="25">
        <v>2149</v>
      </c>
      <c r="I72" s="80" t="s">
        <v>540</v>
      </c>
      <c r="J72" s="51">
        <v>17.5</v>
      </c>
      <c r="K72" s="1"/>
      <c r="L72" s="1"/>
      <c r="M72" s="1"/>
    </row>
    <row r="73" spans="1:13" x14ac:dyDescent="0.25">
      <c r="A73">
        <v>72</v>
      </c>
      <c r="B73" t="s">
        <v>766</v>
      </c>
      <c r="C73" s="25">
        <v>7222</v>
      </c>
      <c r="D73" s="32" t="str">
        <f>VLOOKUP('[1]Scarce Professions by Region'!B65,[2]Sheet1!$A$1:$C$611, 3, FALSE)</f>
        <v>მოცეკვავეები და ქორეოგრაფები</v>
      </c>
      <c r="E73" s="51">
        <v>17.333333333333329</v>
      </c>
      <c r="F73" s="1"/>
      <c r="G73">
        <v>72</v>
      </c>
      <c r="H73" s="25">
        <v>7222</v>
      </c>
      <c r="I73" s="80" t="s">
        <v>541</v>
      </c>
      <c r="J73" s="51">
        <v>17.333333333333329</v>
      </c>
      <c r="K73" s="1"/>
      <c r="L73" s="1"/>
      <c r="M73" s="1"/>
    </row>
    <row r="74" spans="1:13" x14ac:dyDescent="0.25">
      <c r="A74">
        <v>96</v>
      </c>
      <c r="B74" t="s">
        <v>775</v>
      </c>
      <c r="C74" s="25">
        <v>9611</v>
      </c>
      <c r="D74" s="32" t="str">
        <f>VLOOKUP('[1]Scarce Professions by Region'!B183,[2]Sheet1!$A$1:$C$611, 3, FALSE)</f>
        <v>ნაგავ-ნარჩენების, ჯართისა და სხვ. შემგროვებლები</v>
      </c>
      <c r="E74" s="51">
        <v>17.31111111111111</v>
      </c>
      <c r="F74" s="1"/>
      <c r="G74">
        <v>96</v>
      </c>
      <c r="H74" s="25">
        <v>9611</v>
      </c>
      <c r="I74" s="80" t="s">
        <v>542</v>
      </c>
      <c r="J74" s="51">
        <v>17.31111111111111</v>
      </c>
      <c r="K74" s="1"/>
      <c r="L74" s="1"/>
      <c r="M74" s="1"/>
    </row>
    <row r="75" spans="1:13" x14ac:dyDescent="0.25">
      <c r="A75">
        <v>26</v>
      </c>
      <c r="B75" t="s">
        <v>749</v>
      </c>
      <c r="C75" s="25">
        <v>2622</v>
      </c>
      <c r="D75" s="32" t="str">
        <f>VLOOKUP('[1]Scarce Professions by Region'!B59,[2]Sheet1!$A$1:$C$611, 3, FALSE)</f>
        <v>ბიბლიოთეკარები და მასთან დაკავშირებული ინფორმაციის პროფესიონალები</v>
      </c>
      <c r="E75" s="51">
        <v>16.5</v>
      </c>
      <c r="F75" s="1"/>
      <c r="G75">
        <v>26</v>
      </c>
      <c r="H75" s="25">
        <v>2622</v>
      </c>
      <c r="I75" s="80" t="s">
        <v>543</v>
      </c>
      <c r="J75" s="51">
        <v>16.5</v>
      </c>
      <c r="K75" s="1"/>
      <c r="L75" s="1"/>
      <c r="M75" s="1"/>
    </row>
    <row r="76" spans="1:13" x14ac:dyDescent="0.25">
      <c r="A76">
        <v>81</v>
      </c>
      <c r="B76" t="s">
        <v>770</v>
      </c>
      <c r="C76" s="25">
        <v>8142</v>
      </c>
      <c r="D76" s="32" t="str">
        <f>VLOOKUP('[1]Scarce Professions by Region'!B162,[2]Sheet1!$A$1:$C$611, 3, FALSE)</f>
        <v>პლასტიკის / პლასტმასის პროდუქციის მეწარმე დანადგარის ოპერატორები</v>
      </c>
      <c r="E76" s="51">
        <v>16.11601731601732</v>
      </c>
      <c r="F76" s="1"/>
      <c r="G76">
        <v>81</v>
      </c>
      <c r="H76" s="25">
        <v>8142</v>
      </c>
      <c r="I76" s="80" t="s">
        <v>544</v>
      </c>
      <c r="J76" s="51">
        <v>16.11601731601732</v>
      </c>
      <c r="K76" s="1"/>
      <c r="L76" s="1"/>
      <c r="M76" s="1"/>
    </row>
    <row r="77" spans="1:13" ht="30" x14ac:dyDescent="0.25">
      <c r="A77">
        <v>92</v>
      </c>
      <c r="B77" t="s">
        <v>772</v>
      </c>
      <c r="C77" s="25">
        <v>9211</v>
      </c>
      <c r="D77" s="32" t="str">
        <f>VLOOKUP('[1]Scarce Professions by Region'!B174,[2]Sheet1!$A$1:$C$611, 3, FALSE)</f>
        <v>სასოფლო-სამეურნეო (მემცენარეობის) სფეროში დაკავებული არაკვალიფიცირებული მუშაკები</v>
      </c>
      <c r="E77" s="51">
        <v>15.75</v>
      </c>
      <c r="F77" s="1"/>
      <c r="G77">
        <v>92</v>
      </c>
      <c r="H77" s="25">
        <v>9211</v>
      </c>
      <c r="I77" s="80" t="s">
        <v>545</v>
      </c>
      <c r="J77" s="51">
        <v>15.75</v>
      </c>
      <c r="K77" s="1"/>
      <c r="L77" s="1"/>
      <c r="M77" s="1"/>
    </row>
    <row r="78" spans="1:13" x14ac:dyDescent="0.25">
      <c r="A78">
        <v>31</v>
      </c>
      <c r="B78" t="s">
        <v>750</v>
      </c>
      <c r="C78" s="25">
        <v>3115</v>
      </c>
      <c r="D78" s="32" t="str">
        <f>VLOOKUP('[1]Scarce Professions by Region'!B71,[2]Sheet1!$A$1:$C$611, 3, FALSE)</f>
        <v>მექანიკური ინჟინერიის ტექნიკოსები (ყველა ტექნიკოსი, გარდა მხაზველებისა)</v>
      </c>
      <c r="E78" s="51">
        <v>15.5</v>
      </c>
      <c r="F78" s="1"/>
      <c r="G78">
        <v>31</v>
      </c>
      <c r="H78" s="25">
        <v>3115</v>
      </c>
      <c r="I78" s="80" t="s">
        <v>546</v>
      </c>
      <c r="J78" s="51">
        <v>15.5</v>
      </c>
      <c r="K78" s="1"/>
      <c r="L78" s="1"/>
      <c r="M78" s="1"/>
    </row>
    <row r="79" spans="1:13" x14ac:dyDescent="0.25">
      <c r="A79">
        <v>13</v>
      </c>
      <c r="B79" t="s">
        <v>742</v>
      </c>
      <c r="C79" s="25">
        <v>1346</v>
      </c>
      <c r="D79" s="32" t="str">
        <f>VLOOKUP('[1]Scarce Professions by Region'!B10,[2]Sheet1!$A$1:$C$611, 3, FALSE)</f>
        <v>საფინანსო და სადაზღვეო მოსამსახურების მენეჯერები</v>
      </c>
      <c r="E79" s="51">
        <v>14.7</v>
      </c>
      <c r="F79" s="1"/>
      <c r="G79">
        <v>13</v>
      </c>
      <c r="H79" s="25">
        <v>1346</v>
      </c>
      <c r="I79" s="80" t="s">
        <v>547</v>
      </c>
      <c r="J79" s="51">
        <v>14.7</v>
      </c>
      <c r="K79" s="1"/>
      <c r="L79" s="1"/>
      <c r="M79" s="1"/>
    </row>
    <row r="80" spans="1:13" x14ac:dyDescent="0.25">
      <c r="A80">
        <v>22</v>
      </c>
      <c r="B80" t="s">
        <v>745</v>
      </c>
      <c r="C80" s="25">
        <v>2263</v>
      </c>
      <c r="D80" s="33" t="s">
        <v>243</v>
      </c>
      <c r="E80" s="51">
        <v>14.7</v>
      </c>
      <c r="F80" s="1"/>
      <c r="G80">
        <v>22</v>
      </c>
      <c r="H80" s="25">
        <v>2263</v>
      </c>
      <c r="I80" s="80" t="s">
        <v>548</v>
      </c>
      <c r="J80" s="51">
        <v>14.7</v>
      </c>
      <c r="K80" s="1"/>
      <c r="L80" s="1"/>
      <c r="M80" s="1"/>
    </row>
    <row r="81" spans="1:13" ht="30" x14ac:dyDescent="0.25">
      <c r="A81">
        <v>51</v>
      </c>
      <c r="B81" t="s">
        <v>759</v>
      </c>
      <c r="C81" s="25">
        <v>5169</v>
      </c>
      <c r="D81" s="32" t="str">
        <f>VLOOKUP('[1]Scarce Professions by Region'!B117,[2]Sheet1!$A$1:$C$611, 3, FALSE)</f>
        <v>სხვა პერსონალურ მომსახურებათა მუშაკები, რომელნიც უფრო დეტალურ კლასიფიკაციას აღარ ექვემდებარებიან</v>
      </c>
      <c r="E81" s="51">
        <v>14.65</v>
      </c>
      <c r="F81" s="1"/>
      <c r="G81">
        <v>51</v>
      </c>
      <c r="H81" s="25">
        <v>5169</v>
      </c>
      <c r="I81" s="80" t="s">
        <v>549</v>
      </c>
      <c r="J81" s="51">
        <v>14.65</v>
      </c>
      <c r="K81" s="1"/>
      <c r="L81" s="1"/>
      <c r="M81" s="1"/>
    </row>
    <row r="82" spans="1:13" x14ac:dyDescent="0.25">
      <c r="A82">
        <v>71</v>
      </c>
      <c r="B82" t="s">
        <v>765</v>
      </c>
      <c r="C82" s="25">
        <v>7113</v>
      </c>
      <c r="D82" s="32" t="str">
        <f>VLOOKUP('[1]Scarce Professions by Region'!B129,[2]Sheet1!$A$1:$C$611, 3, FALSE)</f>
        <v>ქვის მთლელები, ქვის მტეხავები და ქვაზე მჭრელები</v>
      </c>
      <c r="E82" s="51">
        <v>14.638655462184872</v>
      </c>
      <c r="F82" s="1"/>
      <c r="G82">
        <v>71</v>
      </c>
      <c r="H82" s="25">
        <v>7113</v>
      </c>
      <c r="I82" s="80" t="s">
        <v>550</v>
      </c>
      <c r="J82" s="51">
        <v>14.638655462184872</v>
      </c>
      <c r="K82" s="1"/>
      <c r="L82" s="1"/>
      <c r="M82" s="1"/>
    </row>
    <row r="83" spans="1:13" x14ac:dyDescent="0.25">
      <c r="A83">
        <v>93</v>
      </c>
      <c r="B83" t="s">
        <v>773</v>
      </c>
      <c r="C83" s="25">
        <v>9312</v>
      </c>
      <c r="D83" s="32" t="str">
        <f>VLOOKUP('[1]Scarce Professions by Region'!B2,[2]Sheet1!$A$1:$C$611, 3, FALSE)</f>
        <v>პროფესიონალები (ექსპერტები)</v>
      </c>
      <c r="E83" s="51">
        <v>14.30994152046785</v>
      </c>
      <c r="F83" s="1"/>
      <c r="G83">
        <v>93</v>
      </c>
      <c r="H83" s="25">
        <v>9312</v>
      </c>
      <c r="I83" s="80" t="s">
        <v>551</v>
      </c>
      <c r="J83" s="51">
        <v>14.30994152046785</v>
      </c>
      <c r="K83" s="1"/>
      <c r="L83" s="1"/>
      <c r="M83" s="1"/>
    </row>
    <row r="84" spans="1:13" x14ac:dyDescent="0.25">
      <c r="A84">
        <v>22</v>
      </c>
      <c r="B84" t="s">
        <v>745</v>
      </c>
      <c r="C84" s="25">
        <v>2267</v>
      </c>
      <c r="D84" s="32" t="s">
        <v>244</v>
      </c>
      <c r="E84" s="51">
        <v>13.684210526315789</v>
      </c>
      <c r="F84" s="1"/>
      <c r="G84">
        <v>22</v>
      </c>
      <c r="H84" s="25">
        <v>2267</v>
      </c>
      <c r="I84" s="80" t="s">
        <v>552</v>
      </c>
      <c r="J84" s="51">
        <v>13.684210526315789</v>
      </c>
      <c r="K84" s="1"/>
      <c r="L84" s="1"/>
      <c r="M84" s="1"/>
    </row>
    <row r="85" spans="1:13" x14ac:dyDescent="0.25">
      <c r="A85">
        <v>43</v>
      </c>
      <c r="B85" t="s">
        <v>757</v>
      </c>
      <c r="C85" s="25">
        <v>4321</v>
      </c>
      <c r="D85" s="32" t="s">
        <v>245</v>
      </c>
      <c r="E85" s="51">
        <v>13.305270752639171</v>
      </c>
      <c r="F85" s="1"/>
      <c r="G85">
        <v>43</v>
      </c>
      <c r="H85" s="25">
        <v>4321</v>
      </c>
      <c r="I85" s="80" t="s">
        <v>553</v>
      </c>
      <c r="J85" s="51">
        <v>13.305270752639171</v>
      </c>
      <c r="K85" s="1"/>
      <c r="L85" s="1"/>
      <c r="M85" s="1"/>
    </row>
    <row r="86" spans="1:13" x14ac:dyDescent="0.25">
      <c r="A86">
        <v>42</v>
      </c>
      <c r="B86" t="s">
        <v>756</v>
      </c>
      <c r="C86" s="25">
        <v>4224</v>
      </c>
      <c r="D86" s="32" t="str">
        <f>VLOOKUP('[1]Scarce Professions by Region'!B102,[2]Sheet1!$A$1:$C$611, 3, FALSE)</f>
        <v>სასტუმროს ადმინისტრატორები</v>
      </c>
      <c r="E86" s="51">
        <v>13.166666666666661</v>
      </c>
      <c r="F86" s="1"/>
      <c r="G86">
        <v>42</v>
      </c>
      <c r="H86" s="25">
        <v>4224</v>
      </c>
      <c r="I86" s="80" t="s">
        <v>554</v>
      </c>
      <c r="J86" s="51">
        <v>13.166666666666661</v>
      </c>
      <c r="K86" s="1"/>
      <c r="L86" s="1"/>
      <c r="M86" s="1"/>
    </row>
    <row r="87" spans="1:13" x14ac:dyDescent="0.25">
      <c r="A87">
        <v>71</v>
      </c>
      <c r="B87" t="s">
        <v>765</v>
      </c>
      <c r="C87" s="25">
        <v>7126</v>
      </c>
      <c r="D87" s="32" t="str">
        <f>VLOOKUP('[1]Scarce Professions by Region'!B134,[2]Sheet1!$A$1:$C$611, 3, FALSE)</f>
        <v>წყალსადენების და სანტექნიკის ოსტატები</v>
      </c>
      <c r="E87" s="51">
        <v>13</v>
      </c>
      <c r="F87" s="1"/>
      <c r="G87">
        <v>71</v>
      </c>
      <c r="H87" s="25">
        <v>7126</v>
      </c>
      <c r="I87" s="80" t="s">
        <v>555</v>
      </c>
      <c r="J87" s="51">
        <v>13</v>
      </c>
      <c r="K87" s="1"/>
      <c r="L87" s="1"/>
      <c r="M87" s="1"/>
    </row>
    <row r="88" spans="1:13" x14ac:dyDescent="0.25">
      <c r="A88">
        <v>14</v>
      </c>
      <c r="B88" t="s">
        <v>743</v>
      </c>
      <c r="C88" s="25">
        <v>1412</v>
      </c>
      <c r="D88" s="32" t="str">
        <f>VLOOKUP('[1]Scarce Professions by Region'!B52,[2]Sheet1!$A$1:$C$611, 3, FALSE)</f>
        <v>საზოგადოებასთან ურთიერთობის პროფესიონალები</v>
      </c>
      <c r="E88" s="51">
        <v>12.22222222222222</v>
      </c>
      <c r="F88" s="1"/>
      <c r="G88">
        <v>14</v>
      </c>
      <c r="H88" s="25">
        <v>1412</v>
      </c>
      <c r="I88" s="80" t="s">
        <v>556</v>
      </c>
      <c r="J88" s="51">
        <v>12.22222222222222</v>
      </c>
      <c r="K88" s="1"/>
      <c r="L88" s="1"/>
      <c r="M88" s="1"/>
    </row>
    <row r="89" spans="1:13" x14ac:dyDescent="0.25">
      <c r="A89">
        <v>23</v>
      </c>
      <c r="B89" t="s">
        <v>746</v>
      </c>
      <c r="C89" s="25">
        <v>2342</v>
      </c>
      <c r="D89" s="32" t="str">
        <f>VLOOKUP('[1]Scarce Professions by Region'!B20,[2]Sheet1!$A$1:$C$611, 3, FALSE)</f>
        <v>ინჟინერ-ქიმიკოსები</v>
      </c>
      <c r="E89" s="51">
        <v>12.17820512820512</v>
      </c>
      <c r="F89" s="1"/>
      <c r="G89">
        <v>23</v>
      </c>
      <c r="H89" s="25">
        <v>2342</v>
      </c>
      <c r="I89" s="80" t="s">
        <v>557</v>
      </c>
      <c r="J89" s="51">
        <v>12.17820512820512</v>
      </c>
      <c r="K89" s="1"/>
      <c r="L89" s="1"/>
      <c r="M89" s="1"/>
    </row>
    <row r="90" spans="1:13" x14ac:dyDescent="0.25">
      <c r="A90">
        <v>25</v>
      </c>
      <c r="B90" t="s">
        <v>748</v>
      </c>
      <c r="C90" s="25">
        <v>2519</v>
      </c>
      <c r="D90" s="32" t="str">
        <f>VLOOKUP('[1]Scarce Professions by Region'!B12,[2]Sheet1!$A$1:$C$611, 3, FALSE)</f>
        <v>რესტორნების მენეჯერები</v>
      </c>
      <c r="E90" s="51">
        <v>12</v>
      </c>
      <c r="F90" s="1"/>
      <c r="G90">
        <v>25</v>
      </c>
      <c r="H90" s="25">
        <v>2519</v>
      </c>
      <c r="I90" s="80" t="s">
        <v>558</v>
      </c>
      <c r="J90" s="51">
        <v>12</v>
      </c>
      <c r="K90" s="1"/>
      <c r="L90" s="1"/>
      <c r="M90" s="1"/>
    </row>
    <row r="91" spans="1:13" x14ac:dyDescent="0.25">
      <c r="A91">
        <v>33</v>
      </c>
      <c r="B91" t="s">
        <v>752</v>
      </c>
      <c r="C91" s="25">
        <v>3339</v>
      </c>
      <c r="D91" s="32" t="str">
        <f>VLOOKUP('[1]Scarce Professions by Region'!B41,[2]Sheet1!$A$1:$C$611, 3, FALSE)</f>
        <v>სკოლამდელი ასაკის ბავშვთა აღმზრდელები</v>
      </c>
      <c r="E91" s="51">
        <v>11.777777777777771</v>
      </c>
      <c r="F91" s="1"/>
      <c r="G91">
        <v>33</v>
      </c>
      <c r="H91" s="25">
        <v>3339</v>
      </c>
      <c r="I91" s="80" t="s">
        <v>559</v>
      </c>
      <c r="J91" s="51">
        <v>11.777777777777771</v>
      </c>
      <c r="K91" s="1"/>
      <c r="L91" s="1"/>
      <c r="M91" s="1"/>
    </row>
    <row r="92" spans="1:13" ht="30" x14ac:dyDescent="0.25">
      <c r="A92">
        <v>21</v>
      </c>
      <c r="B92" t="s">
        <v>744</v>
      </c>
      <c r="C92" s="25">
        <v>2132</v>
      </c>
      <c r="D92" s="32" t="str">
        <f>VLOOKUP('[1]Scarce Professions by Region'!B55,[2]Sheet1!$A$1:$C$611, 3, FALSE)</f>
        <v>პროგრამული უზრუნველყოფის, აპლიკაციების შემუშავებისა და ანალიტიკოსები, რომელნიც უფრო დეტალურ კლასიფიკაციას აღარ ექვემდებარებიან</v>
      </c>
      <c r="E92" s="51">
        <v>11.4</v>
      </c>
      <c r="F92" s="1"/>
      <c r="G92">
        <v>21</v>
      </c>
      <c r="H92" s="25">
        <v>2132</v>
      </c>
      <c r="I92" s="80" t="s">
        <v>560</v>
      </c>
      <c r="J92" s="51">
        <v>11.4</v>
      </c>
      <c r="K92" s="1"/>
      <c r="L92" s="1"/>
      <c r="M92" s="1"/>
    </row>
    <row r="93" spans="1:13" ht="30" x14ac:dyDescent="0.25">
      <c r="A93">
        <v>93</v>
      </c>
      <c r="B93" t="s">
        <v>773</v>
      </c>
      <c r="C93" s="25">
        <v>9313</v>
      </c>
      <c r="D93" s="32" t="str">
        <f>VLOOKUP('[1]Scarce Professions by Region'!B83,[2]Sheet1!$A$1:$C$611, 3, FALSE)</f>
        <v>ბიზნეს-მოსამსახურებათა აგენტები, რომელნიც აღარ ექვემდებარებიან უფრო დეტალურ კლასიფიკაციას</v>
      </c>
      <c r="E93" s="51">
        <v>11</v>
      </c>
      <c r="F93" s="1"/>
      <c r="G93">
        <v>93</v>
      </c>
      <c r="H93" s="25">
        <v>9313</v>
      </c>
      <c r="I93" s="80" t="s">
        <v>561</v>
      </c>
      <c r="J93" s="51">
        <v>11</v>
      </c>
      <c r="K93" s="1"/>
      <c r="L93" s="1"/>
      <c r="M93" s="1"/>
    </row>
    <row r="94" spans="1:13" x14ac:dyDescent="0.25">
      <c r="A94">
        <v>75</v>
      </c>
      <c r="B94" t="s">
        <v>769</v>
      </c>
      <c r="C94" s="25">
        <v>7515</v>
      </c>
      <c r="D94" s="32" t="str">
        <f>VLOOKUP('[1]Scarce Professions by Region'!B17,[2]Sheet1!$A$1:$C$611, 3, FALSE)</f>
        <v xml:space="preserve">სასოფლო-სამეურნეო, სატყეო და თევზჭერის კონსულტანტები </v>
      </c>
      <c r="E94" s="51">
        <v>10.733333333333331</v>
      </c>
      <c r="F94" s="1"/>
      <c r="G94">
        <v>75</v>
      </c>
      <c r="H94" s="25">
        <v>7515</v>
      </c>
      <c r="I94" s="80" t="s">
        <v>562</v>
      </c>
      <c r="J94" s="51">
        <v>10.733333333333331</v>
      </c>
      <c r="K94" s="1"/>
      <c r="L94" s="1"/>
      <c r="M94" s="1"/>
    </row>
    <row r="95" spans="1:13" x14ac:dyDescent="0.25">
      <c r="A95">
        <v>34</v>
      </c>
      <c r="B95" t="s">
        <v>753</v>
      </c>
      <c r="C95" s="25">
        <v>3434</v>
      </c>
      <c r="D95" s="32" t="s">
        <v>246</v>
      </c>
      <c r="E95" s="51">
        <v>10.33333333333333</v>
      </c>
      <c r="F95" s="1"/>
      <c r="G95">
        <v>34</v>
      </c>
      <c r="H95" s="25">
        <v>3434</v>
      </c>
      <c r="I95" s="80" t="s">
        <v>563</v>
      </c>
      <c r="J95" s="51">
        <v>10.33333333333333</v>
      </c>
      <c r="K95" s="1"/>
      <c r="L95" s="1"/>
      <c r="M95" s="1"/>
    </row>
    <row r="96" spans="1:13" x14ac:dyDescent="0.25">
      <c r="A96">
        <v>24</v>
      </c>
      <c r="B96" t="s">
        <v>747</v>
      </c>
      <c r="C96" s="25">
        <v>2432</v>
      </c>
      <c r="D96" s="32" t="s">
        <v>247</v>
      </c>
      <c r="E96" s="51">
        <v>10.3</v>
      </c>
      <c r="F96" s="1"/>
      <c r="G96">
        <v>24</v>
      </c>
      <c r="H96" s="25">
        <v>2432</v>
      </c>
      <c r="I96" s="80" t="s">
        <v>564</v>
      </c>
      <c r="J96" s="51">
        <v>10.3</v>
      </c>
      <c r="K96" s="1"/>
      <c r="L96" s="1"/>
      <c r="M96" s="1"/>
    </row>
    <row r="97" spans="1:13" x14ac:dyDescent="0.25">
      <c r="A97">
        <v>52</v>
      </c>
      <c r="B97" t="s">
        <v>760</v>
      </c>
      <c r="C97" s="25">
        <v>5230</v>
      </c>
      <c r="D97" s="32" t="str">
        <f>VLOOKUP('[1]Scarce Professions by Region'!B23,[2]Sheet1!$A$1:$C$611, 3, FALSE)</f>
        <v>ელექტროინჟინრები</v>
      </c>
      <c r="E97" s="51">
        <v>10.06666666666667</v>
      </c>
      <c r="F97" s="1"/>
      <c r="G97">
        <v>52</v>
      </c>
      <c r="H97" s="25">
        <v>5230</v>
      </c>
      <c r="I97" s="80" t="s">
        <v>565</v>
      </c>
      <c r="J97" s="51">
        <v>10.06666666666667</v>
      </c>
      <c r="K97" s="1"/>
      <c r="L97" s="1"/>
      <c r="M97" s="1"/>
    </row>
    <row r="98" spans="1:13" x14ac:dyDescent="0.25">
      <c r="A98">
        <v>92</v>
      </c>
      <c r="B98" t="s">
        <v>772</v>
      </c>
      <c r="C98" s="25">
        <v>9212</v>
      </c>
      <c r="D98" s="32" t="str">
        <f>VLOOKUP('[1]Scarce Professions by Region'!B90,[2]Sheet1!$A$1:$C$611, 3, FALSE)</f>
        <v xml:space="preserve">შეფ მზარეულები </v>
      </c>
      <c r="E98" s="51">
        <v>9.8954545454545393</v>
      </c>
      <c r="F98" s="1"/>
      <c r="G98">
        <v>92</v>
      </c>
      <c r="H98" s="25">
        <v>9212</v>
      </c>
      <c r="I98" s="80" t="s">
        <v>566</v>
      </c>
      <c r="J98" s="51">
        <v>9.8954545454545393</v>
      </c>
      <c r="K98" s="1"/>
      <c r="L98" s="1"/>
      <c r="M98" s="1"/>
    </row>
    <row r="99" spans="1:13" x14ac:dyDescent="0.25">
      <c r="A99">
        <v>94</v>
      </c>
      <c r="B99" t="s">
        <v>774</v>
      </c>
      <c r="C99" s="25">
        <v>9412</v>
      </c>
      <c r="D99" s="32" t="s">
        <v>248</v>
      </c>
      <c r="E99" s="51">
        <v>9.4424242424242504</v>
      </c>
      <c r="F99" s="1"/>
      <c r="G99">
        <v>94</v>
      </c>
      <c r="H99" s="25">
        <v>9412</v>
      </c>
      <c r="I99" s="80" t="s">
        <v>567</v>
      </c>
      <c r="J99" s="51">
        <v>9.4424242424242504</v>
      </c>
      <c r="K99" s="1"/>
      <c r="L99" s="1"/>
      <c r="M99" s="1"/>
    </row>
    <row r="100" spans="1:13" ht="30" x14ac:dyDescent="0.25">
      <c r="A100">
        <v>72</v>
      </c>
      <c r="B100" t="s">
        <v>766</v>
      </c>
      <c r="C100" s="25">
        <v>7214</v>
      </c>
      <c r="D100" s="32" t="str">
        <f>VLOOKUP('[1]Scarce Professions by Region'!B175,[2]Sheet1!$A$1:$C$611, 3, FALSE)</f>
        <v>სასოფლო-სამეურნეო (მესაქონლეობის) სფეროში დაკავებული არაკვალიფიცირებული მუშაკები</v>
      </c>
      <c r="E100" s="51">
        <v>8.8000000000000007</v>
      </c>
      <c r="F100" s="1"/>
      <c r="G100">
        <v>72</v>
      </c>
      <c r="H100" s="25">
        <v>7214</v>
      </c>
      <c r="I100" s="80" t="s">
        <v>568</v>
      </c>
      <c r="J100" s="51">
        <v>8.8000000000000007</v>
      </c>
      <c r="K100" s="1"/>
      <c r="L100" s="1"/>
      <c r="M100" s="1"/>
    </row>
    <row r="101" spans="1:13" x14ac:dyDescent="0.25">
      <c r="A101">
        <v>61</v>
      </c>
      <c r="B101" t="s">
        <v>763</v>
      </c>
      <c r="C101" s="25">
        <v>6122</v>
      </c>
      <c r="D101" s="32" t="s">
        <v>249</v>
      </c>
      <c r="E101" s="51">
        <v>8.7944444444444407</v>
      </c>
      <c r="F101" s="1"/>
      <c r="G101">
        <v>61</v>
      </c>
      <c r="H101" s="25">
        <v>6122</v>
      </c>
      <c r="I101" s="80" t="s">
        <v>569</v>
      </c>
      <c r="J101" s="51">
        <v>8.7944444444444407</v>
      </c>
      <c r="K101" s="1"/>
      <c r="L101" s="1"/>
      <c r="M101" s="1"/>
    </row>
    <row r="102" spans="1:13" x14ac:dyDescent="0.25">
      <c r="A102">
        <v>21</v>
      </c>
      <c r="B102" t="s">
        <v>744</v>
      </c>
      <c r="C102" s="25">
        <v>2151</v>
      </c>
      <c r="D102" s="32" t="str">
        <f>VLOOKUP('[1]Scarce Professions by Region'!B138,[2]Sheet1!$A$1:$C$611, 3, FALSE)</f>
        <v>კონსტრუქციული ლითონის დამამზადებელი მუშები და მემონტაჟეები</v>
      </c>
      <c r="E102" s="51">
        <v>8.625</v>
      </c>
      <c r="F102" s="1"/>
      <c r="G102">
        <v>21</v>
      </c>
      <c r="H102" s="25">
        <v>2151</v>
      </c>
      <c r="I102" s="80" t="s">
        <v>570</v>
      </c>
      <c r="J102" s="51">
        <v>8.625</v>
      </c>
      <c r="K102" s="1"/>
      <c r="L102" s="1"/>
      <c r="M102" s="1"/>
    </row>
    <row r="103" spans="1:13" x14ac:dyDescent="0.25">
      <c r="A103">
        <v>25</v>
      </c>
      <c r="B103" t="s">
        <v>748</v>
      </c>
      <c r="C103" s="25">
        <v>2523</v>
      </c>
      <c r="D103" s="32" t="s">
        <v>250</v>
      </c>
      <c r="E103" s="51">
        <v>8.5</v>
      </c>
      <c r="F103" s="1"/>
      <c r="G103">
        <v>25</v>
      </c>
      <c r="H103" s="25">
        <v>2523</v>
      </c>
      <c r="I103" s="80" t="s">
        <v>571</v>
      </c>
      <c r="J103" s="51">
        <v>8.5</v>
      </c>
      <c r="K103" s="1"/>
      <c r="L103" s="1"/>
      <c r="M103" s="1"/>
    </row>
    <row r="104" spans="1:13" x14ac:dyDescent="0.25">
      <c r="A104">
        <v>31</v>
      </c>
      <c r="B104" t="s">
        <v>750</v>
      </c>
      <c r="C104" s="25">
        <v>3142</v>
      </c>
      <c r="D104" s="32" t="str">
        <f>VLOOKUP('[1]Scarce Professions by Region'!B56,[2]Sheet1!$A$1:$C$611, 3, FALSE)</f>
        <v>კომპიუტერულ ქსელთა პროფესიონალები</v>
      </c>
      <c r="E104" s="51">
        <v>8.25</v>
      </c>
      <c r="F104" s="1"/>
      <c r="G104">
        <v>31</v>
      </c>
      <c r="H104" s="25">
        <v>3142</v>
      </c>
      <c r="I104" s="80" t="s">
        <v>572</v>
      </c>
      <c r="J104" s="51">
        <v>8.25</v>
      </c>
      <c r="K104" s="1"/>
      <c r="L104" s="1"/>
      <c r="M104" s="1"/>
    </row>
    <row r="105" spans="1:13" x14ac:dyDescent="0.25">
      <c r="A105">
        <v>22</v>
      </c>
      <c r="B105" t="s">
        <v>745</v>
      </c>
      <c r="C105" s="25">
        <v>2250</v>
      </c>
      <c r="D105" s="32" t="str">
        <f>VLOOKUP('[1]Scarce Professions by Region'!B75,[2]Sheet1!$A$1:$C$611, 3, FALSE)</f>
        <v>სასოფლო-სამეურნეო ტექნიკოსები</v>
      </c>
      <c r="E105" s="51">
        <v>7.75</v>
      </c>
      <c r="F105" s="1"/>
      <c r="G105">
        <v>22</v>
      </c>
      <c r="H105" s="25">
        <v>2250</v>
      </c>
      <c r="I105" s="80" t="s">
        <v>573</v>
      </c>
      <c r="J105" s="51">
        <v>7.75</v>
      </c>
      <c r="K105" s="1"/>
      <c r="L105" s="1"/>
      <c r="M105" s="1"/>
    </row>
    <row r="106" spans="1:13" x14ac:dyDescent="0.25">
      <c r="A106">
        <v>21</v>
      </c>
      <c r="B106" t="s">
        <v>744</v>
      </c>
      <c r="C106" s="25">
        <v>2145</v>
      </c>
      <c r="D106" s="32" t="str">
        <f>VLOOKUP('[1]Scarce Professions by Region'!B32,[2]Sheet1!$A$1:$C$611, 3, FALSE)</f>
        <v>ვეტერინარები</v>
      </c>
      <c r="E106" s="51">
        <v>7.5238095238095202</v>
      </c>
      <c r="F106" s="1"/>
      <c r="G106">
        <v>21</v>
      </c>
      <c r="H106" s="25">
        <v>2145</v>
      </c>
      <c r="I106" s="80" t="s">
        <v>574</v>
      </c>
      <c r="J106" s="51">
        <v>7.5238095238095202</v>
      </c>
      <c r="K106" s="1"/>
      <c r="L106" s="1"/>
      <c r="M106" s="1"/>
    </row>
    <row r="107" spans="1:13" ht="30" x14ac:dyDescent="0.25">
      <c r="A107">
        <v>92</v>
      </c>
      <c r="B107" t="s">
        <v>772</v>
      </c>
      <c r="C107" s="25">
        <v>9213</v>
      </c>
      <c r="D107" s="32" t="str">
        <f>VLOOKUP('[1]Scarce Professions by Region'!B176,[2]Sheet1!$A$1:$C$611, 3, FALSE)</f>
        <v>შერეული (მემცენარეობისა და მესაქონლეობის) სფეროში დაკავებული არაკვალიფიცირებული მუშაკები</v>
      </c>
      <c r="E107" s="51">
        <v>7.4285714285714297</v>
      </c>
      <c r="F107" s="1"/>
      <c r="G107">
        <v>92</v>
      </c>
      <c r="H107" s="25">
        <v>9213</v>
      </c>
      <c r="I107" s="80" t="s">
        <v>575</v>
      </c>
      <c r="J107" s="51">
        <v>7.4285714285714297</v>
      </c>
      <c r="K107" s="1"/>
      <c r="L107" s="1"/>
      <c r="M107" s="1"/>
    </row>
    <row r="108" spans="1:13" x14ac:dyDescent="0.25">
      <c r="A108">
        <v>72</v>
      </c>
      <c r="B108" t="s">
        <v>766</v>
      </c>
      <c r="C108" s="25">
        <v>7224</v>
      </c>
      <c r="D108" s="32" t="s">
        <v>251</v>
      </c>
      <c r="E108" s="51">
        <v>7.2156862745097996</v>
      </c>
      <c r="F108" s="1"/>
      <c r="G108">
        <v>72</v>
      </c>
      <c r="H108" s="25">
        <v>7224</v>
      </c>
      <c r="I108" s="80" t="s">
        <v>576</v>
      </c>
      <c r="J108" s="51">
        <v>7.2156862745097996</v>
      </c>
      <c r="K108" s="1"/>
      <c r="L108" s="1"/>
      <c r="M108" s="1"/>
    </row>
    <row r="109" spans="1:13" x14ac:dyDescent="0.25">
      <c r="A109">
        <v>12</v>
      </c>
      <c r="B109" t="s">
        <v>741</v>
      </c>
      <c r="C109" s="25">
        <v>1222</v>
      </c>
      <c r="D109" s="32" t="str">
        <f>VLOOKUP('[1]Scarce Professions by Region'!B7,[2]Sheet1!$A$1:$C$611, 3, FALSE)</f>
        <v xml:space="preserve"> რეკლამის და საზოგადოებასთან ურთიერთობის მენეჯერები</v>
      </c>
      <c r="E109" s="51">
        <v>7.2</v>
      </c>
      <c r="F109" s="1"/>
      <c r="G109">
        <v>12</v>
      </c>
      <c r="H109" s="25">
        <v>1222</v>
      </c>
      <c r="I109" s="80" t="s">
        <v>577</v>
      </c>
      <c r="J109" s="51">
        <v>7.2</v>
      </c>
      <c r="K109" s="1"/>
      <c r="L109" s="1"/>
      <c r="M109" s="1"/>
    </row>
    <row r="110" spans="1:13" x14ac:dyDescent="0.25">
      <c r="A110">
        <v>41</v>
      </c>
      <c r="B110" t="s">
        <v>755</v>
      </c>
      <c r="C110" s="25">
        <v>4120</v>
      </c>
      <c r="D110" s="32" t="str">
        <f>VLOOKUP('[1]Scarce Professions by Region'!B96,[2]Sheet1!$A$1:$C$611, 3, FALSE)</f>
        <v>მდივნები (ზოგადად)</v>
      </c>
      <c r="E110" s="51">
        <v>6.5</v>
      </c>
      <c r="F110" s="1"/>
      <c r="G110">
        <v>41</v>
      </c>
      <c r="H110" s="25">
        <v>4120</v>
      </c>
      <c r="I110" s="80" t="s">
        <v>578</v>
      </c>
      <c r="J110" s="51">
        <v>6.5</v>
      </c>
      <c r="K110" s="1"/>
      <c r="L110" s="1"/>
      <c r="M110" s="1"/>
    </row>
    <row r="111" spans="1:13" x14ac:dyDescent="0.25">
      <c r="A111">
        <v>14</v>
      </c>
      <c r="B111" t="s">
        <v>743</v>
      </c>
      <c r="C111" s="25">
        <v>1420</v>
      </c>
      <c r="D111" s="32" t="str">
        <f>VLOOKUP('[1]Scarce Professions by Region'!B13,[2]Sheet1!$A$1:$C$611, 3, FALSE)</f>
        <v>საცალო და საბითუმო ვაჭრობის მენეჯერები</v>
      </c>
      <c r="E111" s="51">
        <v>6.3333333333333304</v>
      </c>
      <c r="F111" s="1"/>
      <c r="G111">
        <v>14</v>
      </c>
      <c r="H111" s="25">
        <v>1420</v>
      </c>
      <c r="I111" s="80" t="s">
        <v>579</v>
      </c>
      <c r="J111" s="51">
        <v>6.3333333333333304</v>
      </c>
      <c r="K111" s="1"/>
      <c r="L111" s="1"/>
      <c r="M111" s="1"/>
    </row>
    <row r="112" spans="1:13" x14ac:dyDescent="0.25">
      <c r="A112">
        <v>31</v>
      </c>
      <c r="B112" t="s">
        <v>750</v>
      </c>
      <c r="C112" s="25">
        <v>3118</v>
      </c>
      <c r="D112" s="32" t="str">
        <f>VLOOKUP('[1]Scarce Professions by Region'!B73,[2]Sheet1!$A$1:$C$611, 3, FALSE)</f>
        <v>ხაზვის სპეციალისტები / მხაზველები</v>
      </c>
      <c r="E112" s="51">
        <v>6.3333333333333304</v>
      </c>
      <c r="F112" s="1"/>
      <c r="G112">
        <v>31</v>
      </c>
      <c r="H112" s="25">
        <v>3118</v>
      </c>
      <c r="I112" s="80" t="s">
        <v>580</v>
      </c>
      <c r="J112" s="51">
        <v>6.3333333333333304</v>
      </c>
      <c r="K112" s="1"/>
      <c r="L112" s="1"/>
      <c r="M112" s="1"/>
    </row>
    <row r="113" spans="1:13" x14ac:dyDescent="0.25">
      <c r="A113">
        <v>53</v>
      </c>
      <c r="B113" t="s">
        <v>761</v>
      </c>
      <c r="C113" s="25">
        <v>5322</v>
      </c>
      <c r="D113" s="33" t="s">
        <v>252</v>
      </c>
      <c r="E113" s="51">
        <v>6.25</v>
      </c>
      <c r="F113" s="1"/>
      <c r="G113">
        <v>53</v>
      </c>
      <c r="H113" s="25">
        <v>5322</v>
      </c>
      <c r="I113" s="80" t="s">
        <v>581</v>
      </c>
      <c r="J113" s="51">
        <v>6.25</v>
      </c>
      <c r="K113" s="1"/>
      <c r="L113" s="1"/>
      <c r="M113" s="1"/>
    </row>
    <row r="114" spans="1:13" x14ac:dyDescent="0.25">
      <c r="A114">
        <v>14</v>
      </c>
      <c r="B114" t="s">
        <v>743</v>
      </c>
      <c r="C114" s="25">
        <v>1439</v>
      </c>
      <c r="D114" s="32" t="str">
        <f>VLOOKUP('[1]Scarce Professions by Region'!B15,[2]Sheet1!$A$1:$C$611, 3, FALSE)</f>
        <v>მომსახურების მენეჯერები, რომელნიც  შემდგომ კლასიფიკაციას არ ექვემდებარებიან</v>
      </c>
      <c r="E114" s="51">
        <v>6</v>
      </c>
      <c r="F114" s="1"/>
      <c r="G114">
        <v>14</v>
      </c>
      <c r="H114" s="25">
        <v>1439</v>
      </c>
      <c r="I114" s="80" t="s">
        <v>582</v>
      </c>
      <c r="J114" s="51">
        <v>6</v>
      </c>
      <c r="K114" s="1"/>
      <c r="L114" s="1"/>
      <c r="M114" s="1"/>
    </row>
    <row r="115" spans="1:13" x14ac:dyDescent="0.25">
      <c r="A115">
        <v>22</v>
      </c>
      <c r="B115" t="s">
        <v>745</v>
      </c>
      <c r="C115" s="25">
        <v>2230</v>
      </c>
      <c r="D115" s="32" t="str">
        <f>VLOOKUP('[1]Scarce Professions by Region'!B66,[2]Sheet1!$A$1:$C$611, 3, FALSE)</f>
        <v>კინოსა და თეატრის რეჟისორები და პროდიუსერები</v>
      </c>
      <c r="E115" s="51">
        <v>6</v>
      </c>
      <c r="F115" s="1"/>
      <c r="G115">
        <v>22</v>
      </c>
      <c r="H115" s="25">
        <v>2230</v>
      </c>
      <c r="I115" s="80" t="s">
        <v>583</v>
      </c>
      <c r="J115" s="51">
        <v>6</v>
      </c>
      <c r="K115" s="1"/>
      <c r="L115" s="1"/>
      <c r="M115" s="1"/>
    </row>
    <row r="116" spans="1:13" x14ac:dyDescent="0.25">
      <c r="A116">
        <v>75</v>
      </c>
      <c r="B116" t="s">
        <v>769</v>
      </c>
      <c r="C116" s="25">
        <v>7544</v>
      </c>
      <c r="D116" s="33" t="s">
        <v>253</v>
      </c>
      <c r="E116" s="51">
        <v>6</v>
      </c>
      <c r="F116" s="1"/>
      <c r="G116">
        <v>75</v>
      </c>
      <c r="H116" s="25">
        <v>7544</v>
      </c>
      <c r="I116" s="80" t="s">
        <v>584</v>
      </c>
      <c r="J116" s="51">
        <v>6</v>
      </c>
      <c r="K116" s="1"/>
      <c r="L116" s="1"/>
      <c r="M116" s="1"/>
    </row>
    <row r="117" spans="1:13" x14ac:dyDescent="0.25">
      <c r="A117">
        <v>32</v>
      </c>
      <c r="B117" t="s">
        <v>751</v>
      </c>
      <c r="C117" s="25">
        <v>3240</v>
      </c>
      <c r="D117" s="32" t="str">
        <f>VLOOKUP('[1]Scarce Professions by Region'!B31,[2]Sheet1!$A$1:$C$611, 3, FALSE)</f>
        <v>ტრადიციული და არატრადიციული მედიცინის პროფესიონალები</v>
      </c>
      <c r="E117" s="51">
        <v>5.9444444444444402</v>
      </c>
      <c r="F117" s="1"/>
      <c r="G117">
        <v>32</v>
      </c>
      <c r="H117" s="25">
        <v>3240</v>
      </c>
      <c r="I117" s="80" t="s">
        <v>585</v>
      </c>
      <c r="J117" s="51">
        <v>5.9444444444444402</v>
      </c>
      <c r="K117" s="1"/>
      <c r="L117" s="1"/>
      <c r="M117" s="1"/>
    </row>
    <row r="118" spans="1:13" ht="30" x14ac:dyDescent="0.25">
      <c r="A118">
        <v>21</v>
      </c>
      <c r="B118" t="s">
        <v>744</v>
      </c>
      <c r="C118" s="25">
        <v>2131</v>
      </c>
      <c r="D118" s="32" t="str">
        <f>VLOOKUP('[1]Scarce Professions by Region'!B160,[2]Sheet1!$A$1:$C$611, 3, FALSE)</f>
        <v>ფუმიგატორები და სხვა პირები, რომელნიც განახორციელებენ ბრძოლას მავნებლებისა და სარეველა ბალახის წინააღმდეგ (აგრეთვე, ამის პროფილაქტიკასა და  კონტროლს)</v>
      </c>
      <c r="E118" s="51">
        <v>5.4</v>
      </c>
      <c r="F118" s="1"/>
      <c r="G118">
        <v>21</v>
      </c>
      <c r="H118" s="25">
        <v>2131</v>
      </c>
      <c r="I118" s="80" t="s">
        <v>586</v>
      </c>
      <c r="J118" s="51">
        <v>5.4</v>
      </c>
      <c r="K118" s="1"/>
      <c r="L118" s="1"/>
      <c r="M118" s="1"/>
    </row>
    <row r="119" spans="1:13" x14ac:dyDescent="0.25">
      <c r="A119">
        <v>42</v>
      </c>
      <c r="B119" t="s">
        <v>756</v>
      </c>
      <c r="C119" s="25">
        <v>4213</v>
      </c>
      <c r="D119" s="32" t="str">
        <f>VLOOKUP('[1]Scarce Professions by Region'!B79,[2]Sheet1!$A$1:$C$611, 3, FALSE)</f>
        <v>ვეტერინარიის ტექნიკოსები და ასისტენტები</v>
      </c>
      <c r="E119" s="51">
        <v>5.3333333333333304</v>
      </c>
      <c r="F119" s="1"/>
      <c r="G119">
        <v>42</v>
      </c>
      <c r="H119" s="25">
        <v>4213</v>
      </c>
      <c r="I119" s="80" t="s">
        <v>587</v>
      </c>
      <c r="J119" s="51">
        <v>5.3333333333333304</v>
      </c>
      <c r="K119" s="1"/>
      <c r="L119" s="1"/>
      <c r="M119" s="1"/>
    </row>
    <row r="120" spans="1:13" ht="30" x14ac:dyDescent="0.25">
      <c r="A120">
        <v>13</v>
      </c>
      <c r="B120" t="s">
        <v>742</v>
      </c>
      <c r="C120" s="25">
        <v>1321</v>
      </c>
      <c r="D120" s="32" t="str">
        <f>VLOOKUP('[1]Scarce Professions by Region'!B16,[2]Sheet1!$A$1:$C$611, 3, FALSE)</f>
        <v>ბიოლოგები, ბოტანიკოსები, ზოოლოგები, და აგრეთვე მათთან დაკავშირებულ მეცნიერებათა პროფესიონალები</v>
      </c>
      <c r="E120" s="51">
        <v>5.25</v>
      </c>
      <c r="F120" s="1"/>
      <c r="G120">
        <v>13</v>
      </c>
      <c r="H120" s="25">
        <v>1321</v>
      </c>
      <c r="I120" s="80" t="s">
        <v>588</v>
      </c>
      <c r="J120" s="51">
        <v>5.25</v>
      </c>
      <c r="K120" s="1"/>
      <c r="L120" s="1"/>
      <c r="M120" s="1"/>
    </row>
    <row r="121" spans="1:13" x14ac:dyDescent="0.25">
      <c r="A121">
        <v>61</v>
      </c>
      <c r="B121" t="s">
        <v>763</v>
      </c>
      <c r="C121" s="25">
        <v>6123</v>
      </c>
      <c r="D121" s="32" t="str">
        <f>VLOOKUP('[1]Scarce Professions by Region'!B99,[2]Sheet1!$A$1:$C$611, 3, FALSE)</f>
        <v>ლომბარდის ბროკერები, კრედიტორები</v>
      </c>
      <c r="E121" s="51">
        <v>5.2</v>
      </c>
      <c r="F121" s="1"/>
      <c r="G121">
        <v>61</v>
      </c>
      <c r="H121" s="25">
        <v>6123</v>
      </c>
      <c r="I121" s="80" t="s">
        <v>589</v>
      </c>
      <c r="J121" s="51">
        <v>5.2</v>
      </c>
      <c r="K121" s="1"/>
      <c r="L121" s="1"/>
      <c r="M121" s="1"/>
    </row>
    <row r="122" spans="1:13" x14ac:dyDescent="0.25">
      <c r="A122">
        <v>22</v>
      </c>
      <c r="B122" t="s">
        <v>745</v>
      </c>
      <c r="C122" s="25">
        <v>2269</v>
      </c>
      <c r="D122" s="32" t="str">
        <f>VLOOKUP('[1]Scarce Professions by Region'!B8,[2]Sheet1!$A$1:$C$611, 3, FALSE)</f>
        <v>წარმოების მენეჯერები</v>
      </c>
      <c r="E122" s="51">
        <v>4.8</v>
      </c>
      <c r="F122" s="1"/>
      <c r="G122">
        <v>22</v>
      </c>
      <c r="H122" s="25">
        <v>2269</v>
      </c>
      <c r="I122" s="80" t="s">
        <v>590</v>
      </c>
      <c r="J122" s="51">
        <v>4.8</v>
      </c>
      <c r="K122" s="1"/>
      <c r="L122" s="1"/>
      <c r="M122" s="1"/>
    </row>
    <row r="123" spans="1:13" x14ac:dyDescent="0.25">
      <c r="A123">
        <v>23</v>
      </c>
      <c r="B123" t="s">
        <v>746</v>
      </c>
      <c r="C123" s="25">
        <v>2355</v>
      </c>
      <c r="D123" s="32" t="str">
        <f>VLOOKUP('[1]Scarce Professions by Region'!B126,[2]Sheet1!$A$1:$C$611, 3, FALSE)</f>
        <v>მეფუტკრეები და მეაბრეშუმეები</v>
      </c>
      <c r="E123" s="51">
        <v>4.8</v>
      </c>
      <c r="F123" s="1"/>
      <c r="G123">
        <v>23</v>
      </c>
      <c r="H123" s="25">
        <v>2355</v>
      </c>
      <c r="I123" s="80" t="s">
        <v>591</v>
      </c>
      <c r="J123" s="51">
        <v>4.8</v>
      </c>
      <c r="K123" s="1"/>
      <c r="L123" s="1"/>
      <c r="M123" s="1"/>
    </row>
    <row r="124" spans="1:13" x14ac:dyDescent="0.25">
      <c r="A124">
        <v>24</v>
      </c>
      <c r="B124" t="s">
        <v>747</v>
      </c>
      <c r="C124" s="25">
        <v>2412</v>
      </c>
      <c r="D124" s="32" t="str">
        <f>VLOOKUP('[1]Scarce Professions by Region'!B44,[2]Sheet1!$A$1:$C$611, 3, FALSE)</f>
        <v>ხელოვნების პედაგოგები</v>
      </c>
      <c r="E124" s="51">
        <v>4.75</v>
      </c>
      <c r="F124" s="1"/>
      <c r="G124">
        <v>24</v>
      </c>
      <c r="H124" s="25">
        <v>8183</v>
      </c>
      <c r="I124" s="80" t="s">
        <v>592</v>
      </c>
      <c r="J124" s="51">
        <v>4.75</v>
      </c>
      <c r="K124" s="1"/>
      <c r="L124" s="1"/>
      <c r="M124" s="1"/>
    </row>
    <row r="125" spans="1:13" x14ac:dyDescent="0.25">
      <c r="A125">
        <v>81</v>
      </c>
      <c r="B125" t="s">
        <v>770</v>
      </c>
      <c r="C125" s="25">
        <v>8183</v>
      </c>
      <c r="D125" s="32" t="str">
        <f>VLOOKUP('[1]Scarce Professions by Region'!B38,[2]Sheet1!$A$1:$C$611, 3, FALSE)</f>
        <v>ჯანდაცვის პროფესიონალები, რომელნიც სხვაგვარ კლასიფიკაციას არ ექვემდებარებიან</v>
      </c>
      <c r="E125" s="51">
        <v>4.75</v>
      </c>
      <c r="F125" s="1"/>
      <c r="G125">
        <v>81</v>
      </c>
      <c r="H125" s="25">
        <v>2412</v>
      </c>
      <c r="I125" s="80" t="s">
        <v>593</v>
      </c>
      <c r="J125" s="51">
        <v>4.75</v>
      </c>
      <c r="K125" s="1"/>
      <c r="L125" s="1"/>
      <c r="M125" s="1"/>
    </row>
    <row r="126" spans="1:13" ht="30" x14ac:dyDescent="0.25">
      <c r="A126">
        <v>75</v>
      </c>
      <c r="B126" t="s">
        <v>769</v>
      </c>
      <c r="C126" s="25">
        <v>7511</v>
      </c>
      <c r="D126" s="32" t="str">
        <f>VLOOKUP('[1]Scarce Professions by Region'!B166,[2]Sheet1!$A$1:$C$611, 3, FALSE)</f>
        <v>ჩასაწყობ-საფუთავი, ბოთლებში ჩამოსასხამი და ლეიბლების მისამაგრებელი დაზგები ოპერატორები</v>
      </c>
      <c r="E126" s="51">
        <v>4.5</v>
      </c>
      <c r="F126" s="1"/>
      <c r="G126">
        <v>75</v>
      </c>
      <c r="H126" s="25">
        <v>7511</v>
      </c>
      <c r="I126" s="80" t="s">
        <v>594</v>
      </c>
      <c r="J126" s="51">
        <v>4.5</v>
      </c>
      <c r="K126" s="1"/>
      <c r="L126" s="1"/>
      <c r="M126" s="1"/>
    </row>
    <row r="127" spans="1:13" x14ac:dyDescent="0.25">
      <c r="A127">
        <v>75</v>
      </c>
      <c r="B127" t="s">
        <v>769</v>
      </c>
      <c r="C127" s="25">
        <v>7513</v>
      </c>
      <c r="D127" s="32" t="str">
        <f>VLOOKUP('[1]Scarce Professions by Region'!B48,[2]Sheet1!$A$1:$C$611, 3, FALSE)</f>
        <v>საინვესტიციო და საფინანსო მრჩევლები</v>
      </c>
      <c r="E127" s="51">
        <v>4.25</v>
      </c>
      <c r="F127" s="1"/>
      <c r="G127">
        <v>75</v>
      </c>
      <c r="H127" s="25">
        <v>7513</v>
      </c>
      <c r="I127" s="80" t="s">
        <v>595</v>
      </c>
      <c r="J127" s="51">
        <v>4.25</v>
      </c>
      <c r="K127" s="1"/>
      <c r="L127" s="1"/>
      <c r="M127" s="1"/>
    </row>
    <row r="128" spans="1:13" ht="30" x14ac:dyDescent="0.25">
      <c r="A128">
        <v>26</v>
      </c>
      <c r="B128" t="s">
        <v>749</v>
      </c>
      <c r="C128" s="25">
        <v>2654</v>
      </c>
      <c r="D128" s="32" t="str">
        <f>VLOOKUP('[1]Scarce Professions by Region'!B150,[2]Sheet1!$A$1:$C$611, 3, FALSE)</f>
        <v>ყასაბები, თევზით მოვაჭრეები და სხვა დაკავშირებული საკვებ-პროდუქტების მომზადება-გადამუშავების ოსტატები</v>
      </c>
      <c r="E128" s="51">
        <v>4.2</v>
      </c>
      <c r="F128" s="1"/>
      <c r="G128">
        <v>26</v>
      </c>
      <c r="H128" s="25">
        <v>2654</v>
      </c>
      <c r="I128" s="80" t="s">
        <v>596</v>
      </c>
      <c r="J128" s="51">
        <v>4.2</v>
      </c>
      <c r="K128" s="1"/>
      <c r="L128" s="1"/>
      <c r="M128" s="1"/>
    </row>
    <row r="129" spans="1:13" x14ac:dyDescent="0.25">
      <c r="A129">
        <v>31</v>
      </c>
      <c r="B129" t="s">
        <v>750</v>
      </c>
      <c r="C129" s="25">
        <v>3131</v>
      </c>
      <c r="D129" s="32" t="s">
        <v>254</v>
      </c>
      <c r="E129" s="51">
        <v>4.1071428571428603</v>
      </c>
      <c r="F129" s="1"/>
      <c r="G129">
        <v>31</v>
      </c>
      <c r="H129" s="25">
        <v>3131</v>
      </c>
      <c r="I129" s="80" t="s">
        <v>597</v>
      </c>
      <c r="J129" s="51">
        <v>4.1071428571428603</v>
      </c>
      <c r="K129" s="1"/>
      <c r="L129" s="1"/>
      <c r="M129" s="1"/>
    </row>
    <row r="130" spans="1:13" x14ac:dyDescent="0.25">
      <c r="A130">
        <v>32</v>
      </c>
      <c r="B130" t="s">
        <v>751</v>
      </c>
      <c r="C130" s="25">
        <v>3251</v>
      </c>
      <c r="D130" s="32" t="str">
        <f>VLOOKUP('[1]Scarce Professions by Region'!B74,[2]Sheet1!$A$1:$C$611, 3, FALSE)</f>
        <v>ელექტროსადგურთა ოპერატორები</v>
      </c>
      <c r="E130" s="51">
        <v>4</v>
      </c>
      <c r="F130" s="1"/>
      <c r="G130">
        <v>32</v>
      </c>
      <c r="H130" s="25">
        <v>3251</v>
      </c>
      <c r="I130" s="80" t="s">
        <v>598</v>
      </c>
      <c r="J130" s="51">
        <v>4</v>
      </c>
      <c r="K130" s="1"/>
      <c r="L130" s="1"/>
      <c r="M130" s="1"/>
    </row>
    <row r="131" spans="1:13" x14ac:dyDescent="0.25">
      <c r="A131">
        <v>73</v>
      </c>
      <c r="B131" t="s">
        <v>767</v>
      </c>
      <c r="C131" s="25">
        <v>7321</v>
      </c>
      <c r="D131" s="32" t="str">
        <f>VLOOKUP('[1]Scarce Professions by Region'!B80,[2]Sheet1!$A$1:$C$611, 3, FALSE)</f>
        <v>სტომატოლოგის ასისტენტები და თერაპევტები</v>
      </c>
      <c r="E131" s="51">
        <v>4</v>
      </c>
      <c r="F131" s="1"/>
      <c r="G131">
        <v>73</v>
      </c>
      <c r="H131" s="25">
        <v>7321</v>
      </c>
      <c r="I131" s="80" t="s">
        <v>599</v>
      </c>
      <c r="J131" s="51">
        <v>4</v>
      </c>
      <c r="K131" s="1"/>
      <c r="L131" s="1"/>
      <c r="M131" s="1"/>
    </row>
    <row r="132" spans="1:13" x14ac:dyDescent="0.25">
      <c r="A132">
        <v>75</v>
      </c>
      <c r="B132" t="s">
        <v>769</v>
      </c>
      <c r="C132" s="25">
        <v>7531</v>
      </c>
      <c r="D132" s="32" t="s">
        <v>255</v>
      </c>
      <c r="E132" s="51">
        <v>4</v>
      </c>
      <c r="F132" s="1"/>
      <c r="G132">
        <v>75</v>
      </c>
      <c r="H132" s="25">
        <v>7531</v>
      </c>
      <c r="I132" s="80" t="s">
        <v>600</v>
      </c>
      <c r="J132" s="51">
        <v>4</v>
      </c>
      <c r="K132" s="1"/>
      <c r="L132" s="1"/>
      <c r="M132" s="1"/>
    </row>
    <row r="133" spans="1:13" x14ac:dyDescent="0.25">
      <c r="A133">
        <v>96</v>
      </c>
      <c r="B133" t="s">
        <v>775</v>
      </c>
      <c r="C133" s="25">
        <v>9623</v>
      </c>
      <c r="D133" s="32" t="str">
        <f>VLOOKUP('[1]Scarce Professions by Region'!B156,[2]Sheet1!$A$1:$C$611, 3, FALSE)</f>
        <v>თერძები, მკერავი ქალები, მექურქეები და ქუდის ოსტატები</v>
      </c>
      <c r="E133" s="51">
        <v>3.9761904761904701</v>
      </c>
      <c r="F133" s="1"/>
      <c r="G133">
        <v>96</v>
      </c>
      <c r="H133" s="25">
        <v>9623</v>
      </c>
      <c r="I133" s="80" t="s">
        <v>601</v>
      </c>
      <c r="J133" s="51">
        <v>3.9761904761904701</v>
      </c>
      <c r="K133" s="1"/>
      <c r="L133" s="1"/>
      <c r="M133" s="1"/>
    </row>
    <row r="134" spans="1:13" x14ac:dyDescent="0.25">
      <c r="A134">
        <v>21</v>
      </c>
      <c r="B134" t="s">
        <v>744</v>
      </c>
      <c r="C134" s="25">
        <v>2165</v>
      </c>
      <c r="D134" s="32" t="str">
        <f>VLOOKUP('[1]Scarce Professions by Region'!B77,[2]Sheet1!$A$1:$C$611, 3, FALSE)</f>
        <v>სამედიცინო და პათოლოგიებთან დაკავშირებული ლაბორატორიების ტექნიკოსები</v>
      </c>
      <c r="E134" s="51">
        <v>3.75</v>
      </c>
      <c r="F134" s="1"/>
      <c r="G134">
        <v>21</v>
      </c>
      <c r="H134" s="25">
        <v>2165</v>
      </c>
      <c r="I134" s="80" t="s">
        <v>602</v>
      </c>
      <c r="J134" s="51">
        <v>3.75</v>
      </c>
      <c r="K134" s="1"/>
      <c r="L134" s="1"/>
      <c r="M134" s="1"/>
    </row>
    <row r="135" spans="1:13" x14ac:dyDescent="0.25">
      <c r="A135">
        <v>23</v>
      </c>
      <c r="B135" t="s">
        <v>746</v>
      </c>
      <c r="C135" s="25">
        <v>2320</v>
      </c>
      <c r="D135" s="33" t="s">
        <v>256</v>
      </c>
      <c r="E135" s="51">
        <v>3.75</v>
      </c>
      <c r="F135" s="1"/>
      <c r="G135">
        <v>23</v>
      </c>
      <c r="H135" s="25">
        <v>2320</v>
      </c>
      <c r="I135" s="80" t="s">
        <v>603</v>
      </c>
      <c r="J135" s="51">
        <v>3.75</v>
      </c>
      <c r="K135" s="1"/>
      <c r="L135" s="1"/>
      <c r="M135" s="1"/>
    </row>
    <row r="136" spans="1:13" x14ac:dyDescent="0.25">
      <c r="A136">
        <v>51</v>
      </c>
      <c r="B136" t="s">
        <v>759</v>
      </c>
      <c r="C136" s="25">
        <v>5151</v>
      </c>
      <c r="D136" s="32" t="str">
        <f>VLOOKUP('[1]Scarce Professions by Region'!B25,[2]Sheet1!$A$1:$C$611, 3, FALSE)</f>
        <v>კარტოგრაფები და გეოდეზისტები</v>
      </c>
      <c r="E136" s="51">
        <v>3.5555555555555598</v>
      </c>
      <c r="F136" s="1"/>
      <c r="G136">
        <v>51</v>
      </c>
      <c r="H136" s="25">
        <v>5151</v>
      </c>
      <c r="I136" s="80" t="s">
        <v>604</v>
      </c>
      <c r="J136" s="51">
        <v>3.5555555555555598</v>
      </c>
      <c r="K136" s="1"/>
      <c r="L136" s="1"/>
      <c r="M136" s="1"/>
    </row>
    <row r="137" spans="1:13" x14ac:dyDescent="0.25">
      <c r="A137">
        <v>26</v>
      </c>
      <c r="B137" t="s">
        <v>749</v>
      </c>
      <c r="C137" s="25">
        <v>2635</v>
      </c>
      <c r="D137" s="32" t="str">
        <f>VLOOKUP('[1]Scarce Professions by Region'!B39,[2]Sheet1!$A$1:$C$611, 3, FALSE)</f>
        <v>პროფესიული განათლების პედაგოგები</v>
      </c>
      <c r="E137" s="51">
        <v>3.5</v>
      </c>
      <c r="F137" s="1"/>
      <c r="G137">
        <v>26</v>
      </c>
      <c r="H137" s="25">
        <v>2635</v>
      </c>
      <c r="I137" s="80" t="s">
        <v>605</v>
      </c>
      <c r="J137" s="51">
        <v>3.5</v>
      </c>
      <c r="K137" s="1"/>
      <c r="L137" s="1"/>
      <c r="M137" s="1"/>
    </row>
    <row r="138" spans="1:13" ht="30" x14ac:dyDescent="0.25">
      <c r="A138">
        <v>26</v>
      </c>
      <c r="B138" t="s">
        <v>749</v>
      </c>
      <c r="C138" s="25">
        <v>2656</v>
      </c>
      <c r="D138" s="32" t="str">
        <f>VLOOKUP('[1]Scarce Professions by Region'!B115,[2]Sheet1!$A$1:$C$611, 3, FALSE)</f>
        <v>დასუფთავება-დალაგებისა და შიდა მეურნეობის კონტროლი ოფისებში, სასტუმროებსა და სხვა დაწესებულებებში</v>
      </c>
      <c r="E138" s="51">
        <v>3.5</v>
      </c>
      <c r="F138" s="1"/>
      <c r="G138">
        <v>26</v>
      </c>
      <c r="H138" s="25">
        <v>2656</v>
      </c>
      <c r="I138" s="80" t="s">
        <v>606</v>
      </c>
      <c r="J138" s="51">
        <v>3.5</v>
      </c>
      <c r="K138" s="1"/>
      <c r="L138" s="1"/>
      <c r="M138" s="1"/>
    </row>
    <row r="139" spans="1:13" x14ac:dyDescent="0.25">
      <c r="A139">
        <v>21</v>
      </c>
      <c r="B139" t="s">
        <v>744</v>
      </c>
      <c r="C139" s="25">
        <v>2144</v>
      </c>
      <c r="D139" s="32" t="str">
        <f>VLOOKUP('[1]Scarce Professions by Region'!B61,[2]Sheet1!$A$1:$C$611, 3, FALSE)</f>
        <v>სოციალური მუშაკები და კონსულტანტები</v>
      </c>
      <c r="E139" s="51">
        <v>3.25</v>
      </c>
      <c r="F139" s="1"/>
      <c r="G139">
        <v>21</v>
      </c>
      <c r="H139" s="25">
        <v>2144</v>
      </c>
      <c r="I139" s="80" t="s">
        <v>607</v>
      </c>
      <c r="J139" s="51">
        <v>3.25</v>
      </c>
      <c r="K139" s="1"/>
      <c r="L139" s="1"/>
      <c r="M139" s="1"/>
    </row>
    <row r="140" spans="1:13" x14ac:dyDescent="0.25">
      <c r="A140">
        <v>24</v>
      </c>
      <c r="B140" t="s">
        <v>747</v>
      </c>
      <c r="C140" s="25">
        <v>2445</v>
      </c>
      <c r="D140" s="32" t="str">
        <f>VLOOKUP('[1]Scarce Professions by Region'!B68,[2]Sheet1!$A$1:$C$611, 3, FALSE)</f>
        <v>ტელევიზიის, რადიოსა და სხვა მედიის წამყვანები</v>
      </c>
      <c r="E140" s="51">
        <v>3.0303030303030298</v>
      </c>
      <c r="F140" s="1"/>
      <c r="G140">
        <v>24</v>
      </c>
      <c r="H140" s="25">
        <v>2445</v>
      </c>
      <c r="I140" s="80" t="s">
        <v>608</v>
      </c>
      <c r="J140" s="51">
        <v>3.0303030303030298</v>
      </c>
      <c r="K140" s="1"/>
      <c r="L140" s="1"/>
      <c r="M140" s="1"/>
    </row>
    <row r="141" spans="1:13" x14ac:dyDescent="0.25">
      <c r="A141">
        <v>32</v>
      </c>
      <c r="B141" t="s">
        <v>751</v>
      </c>
      <c r="C141" s="25">
        <v>3252</v>
      </c>
      <c r="D141" s="32" t="str">
        <f>VLOOKUP('[1]Scarce Professions by Region'!B19,[2]Sheet1!$A$1:$C$611, 3, FALSE)</f>
        <v>ინჟინერ-მექანიკოსები</v>
      </c>
      <c r="E141" s="51">
        <v>3</v>
      </c>
      <c r="F141" s="1"/>
      <c r="G141">
        <v>32</v>
      </c>
      <c r="H141" s="25">
        <v>3252</v>
      </c>
      <c r="I141" s="80" t="s">
        <v>609</v>
      </c>
      <c r="J141" s="51">
        <v>3</v>
      </c>
      <c r="K141" s="1"/>
      <c r="L141" s="1"/>
      <c r="M141" s="1"/>
    </row>
    <row r="142" spans="1:13" x14ac:dyDescent="0.25">
      <c r="A142">
        <v>33</v>
      </c>
      <c r="B142" t="s">
        <v>752</v>
      </c>
      <c r="C142" s="25">
        <v>3343</v>
      </c>
      <c r="D142" s="32" t="str">
        <f>VLOOKUP('[1]Scarce Professions by Region'!B81,[2]Sheet1!$A$1:$C$611, 3, FALSE)</f>
        <v>სამედიცინო ჩანაწერების და ჯანდაცვის საინფორმაციო ტექნიკოსები</v>
      </c>
      <c r="E142" s="51">
        <v>3</v>
      </c>
      <c r="F142" s="1"/>
      <c r="G142">
        <v>33</v>
      </c>
      <c r="H142" s="25">
        <v>3343</v>
      </c>
      <c r="I142" s="80" t="s">
        <v>610</v>
      </c>
      <c r="J142" s="51">
        <v>3</v>
      </c>
      <c r="K142" s="1"/>
      <c r="L142" s="1"/>
      <c r="M142" s="1"/>
    </row>
    <row r="143" spans="1:13" x14ac:dyDescent="0.25">
      <c r="A143">
        <v>41</v>
      </c>
      <c r="B143" t="s">
        <v>755</v>
      </c>
      <c r="C143" s="25">
        <v>4132</v>
      </c>
      <c r="D143" s="32" t="str">
        <f>VLOOKUP('[1]Scarce Professions by Region'!B84,[2]Sheet1!$A$1:$C$611, 3, FALSE)</f>
        <v>ადმინისტრატიული და აღმასრულებელი მდივნები</v>
      </c>
      <c r="E143" s="51">
        <v>3</v>
      </c>
      <c r="F143" s="1"/>
      <c r="G143">
        <v>41</v>
      </c>
      <c r="H143" s="25">
        <v>4132</v>
      </c>
      <c r="I143" s="80" t="s">
        <v>611</v>
      </c>
      <c r="J143" s="51">
        <v>3</v>
      </c>
      <c r="K143" s="1"/>
      <c r="L143" s="1"/>
      <c r="M143" s="1"/>
    </row>
    <row r="144" spans="1:13" x14ac:dyDescent="0.25">
      <c r="A144">
        <v>53</v>
      </c>
      <c r="B144" t="s">
        <v>761</v>
      </c>
      <c r="C144" s="25">
        <v>5321</v>
      </c>
      <c r="D144" s="32" t="s">
        <v>257</v>
      </c>
      <c r="E144" s="51">
        <v>3</v>
      </c>
      <c r="F144" s="1"/>
      <c r="G144">
        <v>53</v>
      </c>
      <c r="H144" s="25">
        <v>5321</v>
      </c>
      <c r="I144" s="80" t="s">
        <v>612</v>
      </c>
      <c r="J144" s="51">
        <v>3</v>
      </c>
      <c r="K144" s="1"/>
      <c r="L144" s="1"/>
      <c r="M144" s="1"/>
    </row>
    <row r="145" spans="1:13" x14ac:dyDescent="0.25">
      <c r="A145">
        <v>96</v>
      </c>
      <c r="B145" t="s">
        <v>775</v>
      </c>
      <c r="C145" s="25">
        <v>9622</v>
      </c>
      <c r="D145" s="33" t="s">
        <v>258</v>
      </c>
      <c r="E145" s="51">
        <v>3</v>
      </c>
      <c r="F145" s="1"/>
      <c r="G145">
        <v>96</v>
      </c>
      <c r="H145" s="25">
        <v>9622</v>
      </c>
      <c r="I145" s="80" t="s">
        <v>613</v>
      </c>
      <c r="J145" s="51">
        <v>3</v>
      </c>
      <c r="K145" s="1"/>
      <c r="L145" s="1"/>
      <c r="M145" s="1"/>
    </row>
    <row r="146" spans="1:13" x14ac:dyDescent="0.25">
      <c r="A146">
        <v>22</v>
      </c>
      <c r="B146" t="s">
        <v>745</v>
      </c>
      <c r="C146" s="25">
        <v>2222</v>
      </c>
      <c r="D146" s="32" t="str">
        <f>VLOOKUP('[1]Scarce Professions by Region'!B30,[2]Sheet1!$A$1:$C$611, 3, FALSE)</f>
        <v>პროფესიონალი მეანები</v>
      </c>
      <c r="E146" s="51">
        <v>2.8947368421052602</v>
      </c>
      <c r="F146" s="1"/>
      <c r="G146">
        <v>22</v>
      </c>
      <c r="H146" s="25">
        <v>2222</v>
      </c>
      <c r="I146" s="80" t="s">
        <v>614</v>
      </c>
      <c r="J146" s="51">
        <v>2.8947368421052602</v>
      </c>
      <c r="K146" s="1"/>
      <c r="L146" s="1"/>
      <c r="M146" s="1"/>
    </row>
    <row r="147" spans="1:13" x14ac:dyDescent="0.25">
      <c r="A147">
        <v>61</v>
      </c>
      <c r="B147" t="s">
        <v>763</v>
      </c>
      <c r="C147" s="25">
        <v>6121</v>
      </c>
      <c r="D147" s="32" t="str">
        <f>VLOOKUP('[1]Scarce Professions by Region'!B124,[2]Sheet1!$A$1:$C$611, 3, FALSE)</f>
        <v>მესაქონლეები და რძის პროდუქტთა მეწარმეები</v>
      </c>
      <c r="E147" s="51">
        <v>2.8571428571428599</v>
      </c>
      <c r="F147" s="1"/>
      <c r="G147">
        <v>61</v>
      </c>
      <c r="H147" s="25">
        <v>6121</v>
      </c>
      <c r="I147" s="80" t="s">
        <v>615</v>
      </c>
      <c r="J147" s="51">
        <v>2.8571428571428599</v>
      </c>
      <c r="K147" s="1"/>
      <c r="L147" s="1"/>
      <c r="M147" s="1"/>
    </row>
    <row r="148" spans="1:13" x14ac:dyDescent="0.25">
      <c r="A148">
        <v>75</v>
      </c>
      <c r="B148" t="s">
        <v>769</v>
      </c>
      <c r="C148" s="25">
        <v>7532</v>
      </c>
      <c r="D148" s="32" t="s">
        <v>259</v>
      </c>
      <c r="E148" s="51">
        <v>2.8333333333333299</v>
      </c>
      <c r="F148" s="1"/>
      <c r="G148">
        <v>75</v>
      </c>
      <c r="H148" s="25">
        <v>7532</v>
      </c>
      <c r="I148" s="80" t="s">
        <v>616</v>
      </c>
      <c r="J148" s="51">
        <v>2.8333333333333299</v>
      </c>
      <c r="K148" s="1"/>
      <c r="L148" s="1"/>
      <c r="M148" s="1"/>
    </row>
    <row r="149" spans="1:13" x14ac:dyDescent="0.25">
      <c r="A149">
        <v>71</v>
      </c>
      <c r="B149" t="s">
        <v>765</v>
      </c>
      <c r="C149" s="25">
        <v>7112</v>
      </c>
      <c r="D149" s="32" t="str">
        <f>VLOOKUP('[1]Scarce Professions by Region'!B128,[2]Sheet1!$A$1:$C$611, 3, FALSE)</f>
        <v>კალატოზები და სხვა დაკავშირებულ ხელობათა ოსტატები</v>
      </c>
      <c r="E149" s="51">
        <v>2.8</v>
      </c>
      <c r="F149" s="1"/>
      <c r="G149">
        <v>71</v>
      </c>
      <c r="H149" s="25">
        <v>7112</v>
      </c>
      <c r="I149" s="80" t="s">
        <v>617</v>
      </c>
      <c r="J149" s="51">
        <v>2.8</v>
      </c>
      <c r="K149" s="1"/>
      <c r="L149" s="1"/>
      <c r="M149" s="1"/>
    </row>
    <row r="150" spans="1:13" ht="30" x14ac:dyDescent="0.25">
      <c r="A150">
        <v>25</v>
      </c>
      <c r="B150" t="s">
        <v>748</v>
      </c>
      <c r="C150" s="25">
        <v>2529</v>
      </c>
      <c r="D150" s="32" t="str">
        <f>VLOOKUP('[1]Scarce Professions by Region'!B57,[2]Sheet1!$A$1:$C$611, 3, FALSE)</f>
        <v>მონაცემთა ბაზებისა და ქსელების პროფესიონალები, რომელნიც აღარ ექვემდებარებიან უფრო დეტალურ კლასიფიკაციას</v>
      </c>
      <c r="E150" s="51">
        <v>2.75</v>
      </c>
      <c r="F150" s="1"/>
      <c r="G150">
        <v>25</v>
      </c>
      <c r="H150" s="25">
        <v>2529</v>
      </c>
      <c r="I150" s="80" t="s">
        <v>618</v>
      </c>
      <c r="J150" s="51">
        <v>2.75</v>
      </c>
      <c r="K150" s="1"/>
      <c r="L150" s="1"/>
      <c r="M150" s="1"/>
    </row>
    <row r="151" spans="1:13" x14ac:dyDescent="0.25">
      <c r="A151">
        <v>51</v>
      </c>
      <c r="B151" t="s">
        <v>759</v>
      </c>
      <c r="C151" s="25">
        <v>5113</v>
      </c>
      <c r="D151" s="32" t="str">
        <f>VLOOKUP('[1]Scarce Professions by Region'!B109,[2]Sheet1!$A$1:$C$611, 3, FALSE)</f>
        <v>გიდები</v>
      </c>
      <c r="E151" s="51">
        <v>2.75</v>
      </c>
      <c r="F151" s="1"/>
      <c r="G151">
        <v>51</v>
      </c>
      <c r="H151" s="25">
        <v>5113</v>
      </c>
      <c r="I151" s="80" t="s">
        <v>619</v>
      </c>
      <c r="J151" s="51">
        <v>2.75</v>
      </c>
      <c r="K151" s="1"/>
      <c r="L151" s="1"/>
      <c r="M151" s="1"/>
    </row>
    <row r="152" spans="1:13" x14ac:dyDescent="0.25">
      <c r="A152">
        <v>41</v>
      </c>
      <c r="B152" t="s">
        <v>755</v>
      </c>
      <c r="C152" s="25">
        <v>4131</v>
      </c>
      <c r="D152" s="32" t="str">
        <f>VLOOKUP('[1]Scarce Professions by Region'!B97,[2]Sheet1!$A$1:$C$611, 3, FALSE)</f>
        <v>ასოთამწყობები და ტექსტთა ელექტრონული დამუშავების ოპერატორები</v>
      </c>
      <c r="E152" s="51">
        <v>2.6666666666666701</v>
      </c>
      <c r="F152" s="1"/>
      <c r="G152">
        <v>41</v>
      </c>
      <c r="H152" s="25">
        <v>4131</v>
      </c>
      <c r="I152" s="80" t="s">
        <v>620</v>
      </c>
      <c r="J152" s="51">
        <v>2.6666666666666701</v>
      </c>
      <c r="K152" s="1"/>
      <c r="L152" s="1"/>
      <c r="M152" s="1"/>
    </row>
    <row r="153" spans="1:13" x14ac:dyDescent="0.25">
      <c r="A153">
        <v>14</v>
      </c>
      <c r="B153" t="s">
        <v>743</v>
      </c>
      <c r="C153" s="25">
        <v>1431</v>
      </c>
      <c r="D153" s="32" t="str">
        <f>VLOOKUP('[1]Scarce Professions by Region'!B14,[2]Sheet1!$A$1:$C$611, 3, FALSE)</f>
        <v>სპორტულ-გამაჯანსაღებელი, დასასვენებელი და კულტურის ცენტრის მენეჯერები</v>
      </c>
      <c r="E153" s="51">
        <v>2.5</v>
      </c>
      <c r="F153" s="1"/>
      <c r="G153">
        <v>14</v>
      </c>
      <c r="H153" s="25">
        <v>1431</v>
      </c>
      <c r="I153" s="80" t="s">
        <v>621</v>
      </c>
      <c r="J153" s="51">
        <v>2.5</v>
      </c>
      <c r="K153" s="1"/>
      <c r="L153" s="1"/>
      <c r="M153" s="1"/>
    </row>
    <row r="154" spans="1:13" x14ac:dyDescent="0.25">
      <c r="A154">
        <v>63</v>
      </c>
      <c r="B154" t="s">
        <v>764</v>
      </c>
      <c r="C154" s="25">
        <v>6340</v>
      </c>
      <c r="D154" s="32" t="str">
        <f>VLOOKUP('[1]Scarce Professions by Region'!B127,[2]Sheet1!$A$1:$C$611, 3, FALSE)</f>
        <v>საარსებო თევზჭერის მუშაკები</v>
      </c>
      <c r="E154" s="51">
        <v>2.5</v>
      </c>
      <c r="F154" s="1"/>
      <c r="G154">
        <v>63</v>
      </c>
      <c r="H154" s="25">
        <v>6340</v>
      </c>
      <c r="I154" s="80" t="s">
        <v>622</v>
      </c>
      <c r="J154" s="51">
        <v>2.5</v>
      </c>
      <c r="K154" s="1"/>
      <c r="L154" s="1"/>
      <c r="M154" s="1"/>
    </row>
    <row r="155" spans="1:13" x14ac:dyDescent="0.25">
      <c r="A155">
        <v>26</v>
      </c>
      <c r="B155" t="s">
        <v>749</v>
      </c>
      <c r="C155" s="25">
        <v>2643</v>
      </c>
      <c r="D155" s="32" t="str">
        <f>VLOOKUP('[1]Scarce Professions by Region'!B63,[2]Sheet1!$A$1:$C$611, 3, FALSE)</f>
        <v>მთარგმნელები, თარჯიმნები და სხვა ლინგვისტები</v>
      </c>
      <c r="E155" s="51">
        <v>2.2727272727272698</v>
      </c>
      <c r="F155" s="1"/>
      <c r="G155">
        <v>26</v>
      </c>
      <c r="H155" s="25">
        <v>2643</v>
      </c>
      <c r="I155" s="80" t="s">
        <v>623</v>
      </c>
      <c r="J155" s="51">
        <v>2.2727272727272698</v>
      </c>
      <c r="K155" s="1"/>
      <c r="L155" s="1"/>
      <c r="M155" s="1"/>
    </row>
    <row r="156" spans="1:13" x14ac:dyDescent="0.25">
      <c r="A156">
        <v>24</v>
      </c>
      <c r="B156" t="s">
        <v>747</v>
      </c>
      <c r="C156" s="25">
        <v>2422</v>
      </c>
      <c r="D156" s="32" t="str">
        <f>VLOOKUP('[1]Scarce Professions by Region'!B50,[2]Sheet1!$A$1:$C$611, 3, FALSE)</f>
        <v>ხელმძღვანელი კურსის  წარმართვის პროფესიონალები (ორგანიზატორები)</v>
      </c>
      <c r="E156" s="51">
        <v>2.2000000000000002</v>
      </c>
      <c r="F156" s="1"/>
      <c r="G156">
        <v>24</v>
      </c>
      <c r="H156" s="25">
        <v>2422</v>
      </c>
      <c r="I156" s="80" t="s">
        <v>624</v>
      </c>
      <c r="J156" s="51">
        <v>2.2000000000000002</v>
      </c>
      <c r="K156" s="1"/>
      <c r="L156" s="1"/>
      <c r="M156" s="1"/>
    </row>
    <row r="157" spans="1:13" x14ac:dyDescent="0.25">
      <c r="A157">
        <v>42</v>
      </c>
      <c r="B157" t="s">
        <v>756</v>
      </c>
      <c r="C157" s="25">
        <v>4223</v>
      </c>
      <c r="D157" s="32" t="str">
        <f>VLOOKUP('[1]Scarce Professions by Region'!B101,[2]Sheet1!$A$1:$C$611, 3, FALSE)</f>
        <v>სატელეფონო კომუტატორების ოპერატორები</v>
      </c>
      <c r="E157" s="51">
        <v>2.2000000000000002</v>
      </c>
      <c r="F157" s="1"/>
      <c r="G157">
        <v>42</v>
      </c>
      <c r="H157" s="25">
        <v>4223</v>
      </c>
      <c r="I157" s="80" t="s">
        <v>625</v>
      </c>
      <c r="J157" s="51">
        <v>2.2000000000000002</v>
      </c>
      <c r="K157" s="1"/>
      <c r="L157" s="1"/>
      <c r="M157" s="1"/>
    </row>
    <row r="158" spans="1:13" x14ac:dyDescent="0.25">
      <c r="A158">
        <v>21</v>
      </c>
      <c r="B158" t="s">
        <v>744</v>
      </c>
      <c r="C158" s="25">
        <v>2146</v>
      </c>
      <c r="D158" s="32" t="str">
        <f>VLOOKUP('[1]Scarce Professions by Region'!B21,[2]Sheet1!$A$1:$C$611, 3, FALSE)</f>
        <v>სამთო, მეტალურგიული და მასთან დაკავშირებული დარგების პროფესიონალები</v>
      </c>
      <c r="E158" s="51">
        <v>2</v>
      </c>
      <c r="F158" s="1"/>
      <c r="G158">
        <v>21</v>
      </c>
      <c r="H158" s="25">
        <v>2146</v>
      </c>
      <c r="I158" s="80" t="s">
        <v>626</v>
      </c>
      <c r="J158" s="51">
        <v>2</v>
      </c>
      <c r="K158" s="1"/>
      <c r="L158" s="1"/>
      <c r="M158" s="1"/>
    </row>
    <row r="159" spans="1:13" x14ac:dyDescent="0.25">
      <c r="A159">
        <v>34</v>
      </c>
      <c r="B159" t="s">
        <v>753</v>
      </c>
      <c r="C159" s="25">
        <v>3412</v>
      </c>
      <c r="D159" s="32" t="str">
        <f>VLOOKUP('[1]Scarce Professions by Region'!B85,[2]Sheet1!$A$1:$C$611, 3, FALSE)</f>
        <v>სოციალურ სამსახურთან დაკავშირებული პროფესიონალები</v>
      </c>
      <c r="E159" s="51">
        <v>2</v>
      </c>
      <c r="F159" s="1"/>
      <c r="G159">
        <v>34</v>
      </c>
      <c r="H159" s="25">
        <v>3412</v>
      </c>
      <c r="I159" s="80" t="s">
        <v>627</v>
      </c>
      <c r="J159" s="51">
        <v>2</v>
      </c>
      <c r="K159" s="1"/>
      <c r="L159" s="1"/>
      <c r="M159" s="1"/>
    </row>
    <row r="160" spans="1:13" x14ac:dyDescent="0.25">
      <c r="A160">
        <v>34</v>
      </c>
      <c r="B160" t="s">
        <v>753</v>
      </c>
      <c r="C160" s="25">
        <v>3433</v>
      </c>
      <c r="D160" s="32" t="str">
        <f>VLOOKUP('[1]Scarce Professions by Region'!B89,[2]Sheet1!$A$1:$C$611, 3, FALSE)</f>
        <v>გალერეების, მუზეუმებისა და ბიბლიოთეკების ტექნიკოსები</v>
      </c>
      <c r="E160" s="51">
        <v>2</v>
      </c>
      <c r="F160" s="1"/>
      <c r="G160">
        <v>34</v>
      </c>
      <c r="H160" s="25">
        <v>3433</v>
      </c>
      <c r="I160" s="80" t="s">
        <v>628</v>
      </c>
      <c r="J160" s="51">
        <v>2</v>
      </c>
      <c r="K160" s="1"/>
      <c r="L160" s="1"/>
      <c r="M160" s="1"/>
    </row>
    <row r="161" spans="1:13" x14ac:dyDescent="0.25">
      <c r="A161">
        <v>42</v>
      </c>
      <c r="B161" t="s">
        <v>756</v>
      </c>
      <c r="C161" s="25">
        <v>4221</v>
      </c>
      <c r="D161" s="32" t="s">
        <v>260</v>
      </c>
      <c r="E161" s="51">
        <v>2</v>
      </c>
      <c r="F161" s="1"/>
      <c r="G161">
        <v>42</v>
      </c>
      <c r="H161" s="25">
        <v>4221</v>
      </c>
      <c r="I161" s="80" t="s">
        <v>629</v>
      </c>
      <c r="J161" s="51">
        <v>2</v>
      </c>
      <c r="K161" s="1"/>
      <c r="L161" s="1"/>
      <c r="M161" s="1"/>
    </row>
    <row r="162" spans="1:13" x14ac:dyDescent="0.25">
      <c r="A162">
        <v>44</v>
      </c>
      <c r="B162" t="s">
        <v>758</v>
      </c>
      <c r="C162" s="25">
        <v>4413</v>
      </c>
      <c r="D162" s="32" t="str">
        <f>VLOOKUP('[1]Scarce Professions by Region'!B108,[2]Sheet1!$A$1:$C$611, 3, FALSE)</f>
        <v>კოდირებით / მარკირებითა და კორექტურით დაკავებული მუშაკები</v>
      </c>
      <c r="E162" s="51">
        <v>2</v>
      </c>
      <c r="F162" s="1"/>
      <c r="G162">
        <v>44</v>
      </c>
      <c r="H162" s="25">
        <v>4413</v>
      </c>
      <c r="I162" s="80" t="s">
        <v>630</v>
      </c>
      <c r="J162" s="51">
        <v>2</v>
      </c>
      <c r="K162" s="1"/>
      <c r="L162" s="1"/>
      <c r="M162" s="1"/>
    </row>
    <row r="163" spans="1:13" x14ac:dyDescent="0.25">
      <c r="A163">
        <v>72</v>
      </c>
      <c r="B163" t="s">
        <v>766</v>
      </c>
      <c r="C163" s="25">
        <v>7213</v>
      </c>
      <c r="D163" s="32" t="str">
        <f>VLOOKUP('[1]Scarce Professions by Region'!B137,[2]Sheet1!$A$1:$C$611, 3, FALSE)</f>
        <v>ფურცლოვან ლითონზე მომუშავე  ოსტატები</v>
      </c>
      <c r="E163" s="51">
        <v>2</v>
      </c>
      <c r="F163" s="1"/>
      <c r="G163">
        <v>72</v>
      </c>
      <c r="H163" s="25">
        <v>7213</v>
      </c>
      <c r="I163" s="80" t="s">
        <v>631</v>
      </c>
      <c r="J163" s="51">
        <v>2</v>
      </c>
      <c r="K163" s="1"/>
      <c r="L163" s="1"/>
      <c r="M163" s="1"/>
    </row>
    <row r="164" spans="1:13" x14ac:dyDescent="0.25">
      <c r="A164">
        <v>83</v>
      </c>
      <c r="B164" t="s">
        <v>771</v>
      </c>
      <c r="C164" s="25">
        <v>8311</v>
      </c>
      <c r="D164" s="32" t="str">
        <f>VLOOKUP('[1]Scarce Professions by Region'!B168,[2]Sheet1!$A$1:$C$611, 3, FALSE)</f>
        <v>ელექტრომავალის მძღოლები</v>
      </c>
      <c r="E164" s="51">
        <v>2</v>
      </c>
      <c r="F164" s="1"/>
      <c r="G164">
        <v>83</v>
      </c>
      <c r="H164" s="25">
        <v>8311</v>
      </c>
      <c r="I164" s="80" t="s">
        <v>632</v>
      </c>
      <c r="J164" s="51">
        <v>2</v>
      </c>
      <c r="K164" s="1"/>
      <c r="L164" s="1"/>
      <c r="M164" s="1"/>
    </row>
    <row r="165" spans="1:13" x14ac:dyDescent="0.25">
      <c r="A165">
        <v>43</v>
      </c>
      <c r="B165" t="s">
        <v>757</v>
      </c>
      <c r="C165" s="25">
        <v>4312</v>
      </c>
      <c r="D165" s="32" t="str">
        <f>VLOOKUP('[1]Scarce Professions by Region'!B106,[2]Sheet1!$A$1:$C$611, 3, FALSE)</f>
        <v>სტატისტიკური, ფინანსური და სადაზღვევო კლერკი</v>
      </c>
      <c r="E165" s="51">
        <v>1.9166666666666701</v>
      </c>
      <c r="F165" s="1"/>
      <c r="G165">
        <v>43</v>
      </c>
      <c r="H165" s="25">
        <v>4312</v>
      </c>
      <c r="I165" s="80" t="s">
        <v>633</v>
      </c>
      <c r="J165" s="51">
        <v>1.9166666666666701</v>
      </c>
      <c r="K165" s="1"/>
      <c r="L165" s="1"/>
      <c r="M165" s="1"/>
    </row>
    <row r="166" spans="1:13" x14ac:dyDescent="0.25">
      <c r="A166">
        <v>81</v>
      </c>
      <c r="B166" t="s">
        <v>770</v>
      </c>
      <c r="C166" s="25">
        <v>8152</v>
      </c>
      <c r="D166" s="32" t="str">
        <f>VLOOKUP('[1]Scarce Professions by Region'!B163,[2]Sheet1!$A$1:$C$611, 3, FALSE)</f>
        <v>სანასკვი და საქსოვი დაზგების ოპერატორები</v>
      </c>
      <c r="E166" s="51">
        <v>1.8333333333333299</v>
      </c>
      <c r="F166" s="1"/>
      <c r="G166">
        <v>81</v>
      </c>
      <c r="H166" s="25">
        <v>8152</v>
      </c>
      <c r="I166" s="80" t="s">
        <v>634</v>
      </c>
      <c r="J166" s="51">
        <v>1.8333333333333299</v>
      </c>
      <c r="K166" s="1"/>
      <c r="L166" s="1"/>
      <c r="M166" s="1"/>
    </row>
    <row r="167" spans="1:13" x14ac:dyDescent="0.25">
      <c r="A167">
        <v>81</v>
      </c>
      <c r="B167" t="s">
        <v>770</v>
      </c>
      <c r="C167" s="25">
        <v>8153</v>
      </c>
      <c r="D167" s="32" t="str">
        <f>VLOOKUP('[1]Scarce Professions by Region'!B164,[2]Sheet1!$A$1:$C$611, 3, FALSE)</f>
        <v>საკერავი მანქანის ოპერატორები</v>
      </c>
      <c r="E167" s="51">
        <v>1.8333333333333299</v>
      </c>
      <c r="F167" s="1"/>
      <c r="G167">
        <v>81</v>
      </c>
      <c r="H167" s="25">
        <v>8153</v>
      </c>
      <c r="I167" s="80" t="s">
        <v>635</v>
      </c>
      <c r="J167" s="51">
        <v>1.8333333333333299</v>
      </c>
      <c r="K167" s="1"/>
      <c r="L167" s="1"/>
      <c r="M167" s="1"/>
    </row>
    <row r="168" spans="1:13" x14ac:dyDescent="0.25">
      <c r="A168">
        <v>33</v>
      </c>
      <c r="B168" t="s">
        <v>752</v>
      </c>
      <c r="C168" s="25">
        <v>3312</v>
      </c>
      <c r="D168" s="32" t="str">
        <f>VLOOKUP('[1]Scarce Professions by Region'!B82,[2]Sheet1!$A$1:$C$611, 3, FALSE)</f>
        <v>კრედიტისა და სესხის ოფიცრები</v>
      </c>
      <c r="E168" s="51">
        <v>1.8</v>
      </c>
      <c r="F168" s="1"/>
      <c r="G168">
        <v>33</v>
      </c>
      <c r="H168" s="25">
        <v>3312</v>
      </c>
      <c r="I168" s="80" t="s">
        <v>636</v>
      </c>
      <c r="J168" s="51">
        <v>1.8</v>
      </c>
      <c r="K168" s="1"/>
      <c r="L168" s="1"/>
      <c r="M168" s="1"/>
    </row>
    <row r="169" spans="1:13" x14ac:dyDescent="0.25">
      <c r="A169">
        <v>81</v>
      </c>
      <c r="B169" t="s">
        <v>770</v>
      </c>
      <c r="C169" s="25">
        <v>8160</v>
      </c>
      <c r="D169" s="32" t="str">
        <f>VLOOKUP('[1]Scarce Professions by Region'!B165,[2]Sheet1!$A$1:$C$611, 3, FALSE)</f>
        <v>საკვებისა და დაკავშირებულ პროდუქტთა მანქანის ოპერატორები</v>
      </c>
      <c r="E169" s="51">
        <v>1.8</v>
      </c>
      <c r="F169" s="1"/>
      <c r="G169">
        <v>81</v>
      </c>
      <c r="H169" s="25">
        <v>8160</v>
      </c>
      <c r="I169" s="80" t="s">
        <v>637</v>
      </c>
      <c r="J169" s="51">
        <v>1.8</v>
      </c>
      <c r="K169" s="1"/>
      <c r="L169" s="1"/>
      <c r="M169" s="1"/>
    </row>
    <row r="170" spans="1:13" x14ac:dyDescent="0.25">
      <c r="A170">
        <v>32</v>
      </c>
      <c r="B170" t="s">
        <v>751</v>
      </c>
      <c r="C170" s="25">
        <v>3213</v>
      </c>
      <c r="D170" s="32" t="str">
        <f>VLOOKUP('[1]Scarce Professions by Region'!B78,[2]Sheet1!$A$1:$C$611, 3, FALSE)</f>
        <v>ფარმაციის ტექნიკოსები და მათი ასისტენტები</v>
      </c>
      <c r="E170" s="51">
        <v>1.7692307692307701</v>
      </c>
      <c r="F170" s="1"/>
      <c r="G170">
        <v>32</v>
      </c>
      <c r="H170" s="25">
        <v>3213</v>
      </c>
      <c r="I170" s="80" t="s">
        <v>638</v>
      </c>
      <c r="J170" s="51">
        <v>1.7692307692307701</v>
      </c>
      <c r="K170" s="1"/>
      <c r="L170" s="1"/>
      <c r="M170" s="1"/>
    </row>
    <row r="171" spans="1:13" ht="30" x14ac:dyDescent="0.25">
      <c r="A171">
        <v>24</v>
      </c>
      <c r="B171" t="s">
        <v>747</v>
      </c>
      <c r="C171" s="25">
        <v>2433</v>
      </c>
      <c r="D171" s="32" t="str">
        <f>VLOOKUP('[1]Scarce Professions by Region'!B53,[2]Sheet1!$A$1:$C$611, 3, FALSE)</f>
        <v xml:space="preserve">პროფესიონალები ტექნიკური და სამედიცინო (საინფორმაციო-კავშირგაბმულობის დარგების გარდა) გაყიდვების სფეროში  </v>
      </c>
      <c r="E171" s="51">
        <v>1.5</v>
      </c>
      <c r="F171" s="1"/>
      <c r="G171">
        <v>24</v>
      </c>
      <c r="H171" s="25">
        <v>2433</v>
      </c>
      <c r="I171" s="80" t="s">
        <v>639</v>
      </c>
      <c r="J171" s="51">
        <v>1.5</v>
      </c>
      <c r="K171" s="1"/>
      <c r="L171" s="1"/>
      <c r="M171" s="1"/>
    </row>
    <row r="172" spans="1:13" x14ac:dyDescent="0.25">
      <c r="A172">
        <v>31</v>
      </c>
      <c r="B172" t="s">
        <v>750</v>
      </c>
      <c r="C172" s="25">
        <v>3153</v>
      </c>
      <c r="D172" s="32" t="str">
        <f>VLOOKUP('[1]Scarce Professions by Region'!B76,[2]Sheet1!$A$1:$C$611, 3, FALSE)</f>
        <v>თვითმფრინავის პილოტები და მათთან დაკავშირებული სხვა პროფესიონალები</v>
      </c>
      <c r="E172" s="51">
        <v>1.5</v>
      </c>
      <c r="F172" s="1"/>
      <c r="G172">
        <v>31</v>
      </c>
      <c r="H172" s="25">
        <v>3153</v>
      </c>
      <c r="I172" s="80" t="s">
        <v>640</v>
      </c>
      <c r="J172" s="51">
        <v>1.5</v>
      </c>
      <c r="K172" s="1"/>
      <c r="L172" s="1"/>
      <c r="M172" s="1"/>
    </row>
    <row r="173" spans="1:13" x14ac:dyDescent="0.25">
      <c r="A173">
        <v>35</v>
      </c>
      <c r="B173" t="s">
        <v>754</v>
      </c>
      <c r="C173" s="25">
        <v>3513</v>
      </c>
      <c r="D173" s="32" t="str">
        <f>VLOOKUP('[1]Scarce Professions by Region'!B92,[2]Sheet1!$A$1:$C$611, 3, FALSE)</f>
        <v>კომპიუტერული ქსელებისა და სისტემების ტექნიკოსები</v>
      </c>
      <c r="E173" s="51">
        <v>1.5</v>
      </c>
      <c r="F173" s="1"/>
      <c r="G173">
        <v>35</v>
      </c>
      <c r="H173" s="25">
        <v>3513</v>
      </c>
      <c r="I173" s="80" t="s">
        <v>641</v>
      </c>
      <c r="J173" s="51">
        <v>1.5</v>
      </c>
      <c r="K173" s="1"/>
      <c r="L173" s="1"/>
      <c r="M173" s="1"/>
    </row>
    <row r="174" spans="1:13" x14ac:dyDescent="0.25">
      <c r="A174">
        <v>43</v>
      </c>
      <c r="B174" t="s">
        <v>757</v>
      </c>
      <c r="C174" s="25">
        <v>4311</v>
      </c>
      <c r="D174" s="32" t="s">
        <v>261</v>
      </c>
      <c r="E174" s="51">
        <v>1.5</v>
      </c>
      <c r="F174" s="1"/>
      <c r="G174">
        <v>43</v>
      </c>
      <c r="H174" s="25">
        <v>4311</v>
      </c>
      <c r="I174" s="80" t="s">
        <v>642</v>
      </c>
      <c r="J174" s="51">
        <v>1.5</v>
      </c>
      <c r="K174" s="1"/>
      <c r="L174" s="1"/>
      <c r="M174" s="1"/>
    </row>
    <row r="175" spans="1:13" x14ac:dyDescent="0.25">
      <c r="A175">
        <v>32</v>
      </c>
      <c r="B175" t="s">
        <v>751</v>
      </c>
      <c r="C175" s="25">
        <v>3212</v>
      </c>
      <c r="D175" s="32" t="str">
        <f>VLOOKUP('[1]Scarce Professions by Region'!B173,[2]Sheet1!$A$1:$C$611, 3, FALSE)</f>
        <v>ოპერატორები ურიკისა ტვირთამწი მოწყობილობათ</v>
      </c>
      <c r="E175" s="51">
        <v>1.25</v>
      </c>
      <c r="F175" s="1"/>
      <c r="G175">
        <v>32</v>
      </c>
      <c r="H175" s="25">
        <v>3212</v>
      </c>
      <c r="I175" s="80" t="s">
        <v>643</v>
      </c>
      <c r="J175" s="51">
        <v>1.25</v>
      </c>
      <c r="K175" s="1"/>
      <c r="L175" s="1"/>
      <c r="M175" s="1"/>
    </row>
    <row r="176" spans="1:13" x14ac:dyDescent="0.25">
      <c r="A176">
        <v>83</v>
      </c>
      <c r="B176" t="s">
        <v>771</v>
      </c>
      <c r="C176" s="25">
        <v>8344</v>
      </c>
      <c r="D176" s="32" t="str">
        <f>VLOOKUP('[1]Scarce Professions by Region'!B143,[2]Sheet1!$A$1:$C$611, 3, FALSE)</f>
        <v>მემინეები, შუშის მჭრელები, მხეხავები და გამპრიალებლები</v>
      </c>
      <c r="E176" s="51">
        <v>1.2</v>
      </c>
      <c r="F176" s="1"/>
      <c r="G176">
        <v>83</v>
      </c>
      <c r="H176" s="25">
        <v>8344</v>
      </c>
      <c r="I176" s="80" t="s">
        <v>644</v>
      </c>
      <c r="J176" s="51">
        <v>1.2</v>
      </c>
      <c r="K176" s="1"/>
      <c r="L176" s="1"/>
      <c r="M176" s="1"/>
    </row>
    <row r="177" spans="1:13" x14ac:dyDescent="0.25">
      <c r="A177">
        <v>73</v>
      </c>
      <c r="B177" t="s">
        <v>767</v>
      </c>
      <c r="C177" s="25">
        <v>7315</v>
      </c>
      <c r="D177" s="32" t="s">
        <v>262</v>
      </c>
      <c r="E177" s="51">
        <v>1.1666666666666701</v>
      </c>
      <c r="F177" s="1"/>
      <c r="G177">
        <v>73</v>
      </c>
      <c r="H177" s="25">
        <v>7315</v>
      </c>
      <c r="I177" s="80" t="s">
        <v>645</v>
      </c>
      <c r="J177" s="51">
        <v>1.1666666666666701</v>
      </c>
      <c r="K177" s="1"/>
      <c r="L177" s="1"/>
      <c r="M177" s="1"/>
    </row>
    <row r="178" spans="1:13" x14ac:dyDescent="0.25">
      <c r="A178">
        <v>24</v>
      </c>
      <c r="B178" t="s">
        <v>747</v>
      </c>
      <c r="C178" s="25">
        <v>242</v>
      </c>
      <c r="D178" s="32" t="str">
        <f>VLOOKUP('[1]Scarce Professions by Region'!B3,[2]Sheet1!$A$1:$C$611, 3, FALSE)</f>
        <v>ადმინისტრაციული პროფესიონალები</v>
      </c>
      <c r="E178" s="51">
        <v>1.13333333333333</v>
      </c>
      <c r="F178" s="1"/>
      <c r="G178">
        <v>24</v>
      </c>
      <c r="H178" s="25">
        <v>242</v>
      </c>
      <c r="I178" s="80" t="s">
        <v>646</v>
      </c>
      <c r="J178" s="51">
        <v>1.13333333333333</v>
      </c>
      <c r="K178" s="1"/>
      <c r="L178" s="1"/>
      <c r="M178" s="1"/>
    </row>
    <row r="179" spans="1:13" x14ac:dyDescent="0.25">
      <c r="A179">
        <v>12</v>
      </c>
      <c r="B179" t="s">
        <v>741</v>
      </c>
      <c r="C179" s="25">
        <v>1213</v>
      </c>
      <c r="D179" s="32" t="str">
        <f>VLOOKUP('[1]Scarce Professions by Region'!B5,[2]Sheet1!$A$1:$C$611, 3, FALSE)</f>
        <v>ცენტრალიზებული მართვისა და დაგეგმარების მენეჯერები</v>
      </c>
      <c r="E179" s="51">
        <v>1</v>
      </c>
      <c r="F179" s="1"/>
      <c r="G179">
        <v>12</v>
      </c>
      <c r="H179" s="25">
        <v>1213</v>
      </c>
      <c r="I179" s="80" t="s">
        <v>647</v>
      </c>
      <c r="J179" s="51">
        <v>1</v>
      </c>
      <c r="K179" s="1"/>
      <c r="L179" s="1"/>
      <c r="M179" s="1"/>
    </row>
    <row r="180" spans="1:13" x14ac:dyDescent="0.25">
      <c r="A180">
        <v>21</v>
      </c>
      <c r="B180" t="s">
        <v>744</v>
      </c>
      <c r="C180" s="25">
        <v>2163</v>
      </c>
      <c r="D180" s="32" t="str">
        <f>VLOOKUP('[1]Scarce Professions by Region'!B24,[2]Sheet1!$A$1:$C$611, 3, FALSE)</f>
        <v>ნაწარმის დამპროექტებლები და ტანისამოსის დიზაინერი</v>
      </c>
      <c r="E180" s="51">
        <v>1</v>
      </c>
      <c r="F180" s="1"/>
      <c r="G180">
        <v>21</v>
      </c>
      <c r="H180" s="25">
        <v>2163</v>
      </c>
      <c r="I180" s="80" t="s">
        <v>648</v>
      </c>
      <c r="J180" s="51">
        <v>1</v>
      </c>
      <c r="K180" s="1"/>
      <c r="L180" s="1"/>
      <c r="M180" s="1"/>
    </row>
    <row r="181" spans="1:13" x14ac:dyDescent="0.25">
      <c r="A181">
        <v>31</v>
      </c>
      <c r="B181" t="s">
        <v>750</v>
      </c>
      <c r="C181" s="25">
        <v>3114</v>
      </c>
      <c r="D181" s="32" t="str">
        <f>VLOOKUP('[1]Scarce Professions by Region'!B70,[2]Sheet1!$A$1:$C$611, 3, FALSE)</f>
        <v>ელექტრონიკის ინჟინერიის ტექნიკოსები</v>
      </c>
      <c r="E181" s="51">
        <v>1</v>
      </c>
      <c r="F181" s="1"/>
      <c r="G181">
        <v>31</v>
      </c>
      <c r="H181" s="25">
        <v>3114</v>
      </c>
      <c r="I181" s="80" t="s">
        <v>649</v>
      </c>
      <c r="J181" s="51">
        <v>1</v>
      </c>
      <c r="K181" s="1"/>
      <c r="L181" s="1"/>
      <c r="M181" s="1"/>
    </row>
    <row r="182" spans="1:13" x14ac:dyDescent="0.25">
      <c r="A182">
        <v>31</v>
      </c>
      <c r="B182" t="s">
        <v>750</v>
      </c>
      <c r="C182" s="25">
        <v>3116</v>
      </c>
      <c r="D182" s="32" t="str">
        <f>VLOOKUP('[1]Scarce Professions by Region'!B72,[2]Sheet1!$A$1:$C$611, 3, FALSE)</f>
        <v>ქიმიური ინჟინერიის ტექნიკოსები</v>
      </c>
      <c r="E182" s="51">
        <v>1</v>
      </c>
      <c r="F182" s="1"/>
      <c r="G182">
        <v>31</v>
      </c>
      <c r="H182" s="25">
        <v>3116</v>
      </c>
      <c r="I182" s="80" t="s">
        <v>650</v>
      </c>
      <c r="J182" s="51">
        <v>1</v>
      </c>
      <c r="K182" s="1"/>
      <c r="L182" s="1"/>
      <c r="M182" s="1"/>
    </row>
    <row r="183" spans="1:13" x14ac:dyDescent="0.25">
      <c r="A183">
        <v>34</v>
      </c>
      <c r="B183" t="s">
        <v>753</v>
      </c>
      <c r="C183" s="25">
        <v>3421</v>
      </c>
      <c r="D183" s="32" t="str">
        <f>VLOOKUP('[1]Scarce Professions by Region'!B86,[2]Sheet1!$A$1:$C$611, 3, FALSE)</f>
        <v>ათლეტები და სპორტსმენები</v>
      </c>
      <c r="E183" s="51">
        <v>1</v>
      </c>
      <c r="F183" s="1"/>
      <c r="G183">
        <v>34</v>
      </c>
      <c r="H183" s="25">
        <v>3421</v>
      </c>
      <c r="I183" s="80" t="s">
        <v>651</v>
      </c>
      <c r="J183" s="51">
        <v>1</v>
      </c>
      <c r="K183" s="1"/>
      <c r="L183" s="1"/>
      <c r="M183" s="1"/>
    </row>
    <row r="184" spans="1:13" x14ac:dyDescent="0.25">
      <c r="A184">
        <v>35</v>
      </c>
      <c r="B184" t="s">
        <v>754</v>
      </c>
      <c r="C184" s="25">
        <v>3514</v>
      </c>
      <c r="D184" s="32" t="str">
        <f>VLOOKUP('[1]Scarce Professions by Region'!B93,[2]Sheet1!$A$1:$C$611, 3, FALSE)</f>
        <v>ვებ ტექნიკოსები</v>
      </c>
      <c r="E184" s="51">
        <v>1</v>
      </c>
      <c r="F184" s="1"/>
      <c r="G184">
        <v>35</v>
      </c>
      <c r="H184" s="25">
        <v>3514</v>
      </c>
      <c r="I184" s="80" t="s">
        <v>652</v>
      </c>
      <c r="J184" s="51">
        <v>1</v>
      </c>
      <c r="K184" s="1"/>
      <c r="L184" s="1"/>
      <c r="M184" s="1"/>
    </row>
    <row r="185" spans="1:13" x14ac:dyDescent="0.25">
      <c r="A185">
        <v>35</v>
      </c>
      <c r="B185" t="s">
        <v>754</v>
      </c>
      <c r="C185" s="25">
        <v>3522</v>
      </c>
      <c r="D185" s="32" t="str">
        <f>VLOOKUP('[1]Scarce Professions by Region'!B95,[2]Sheet1!$A$1:$C$611, 3, FALSE)</f>
        <v>ტელეკომუნიკაციების ინჟინირიის ტექნიკოსები</v>
      </c>
      <c r="E185" s="51">
        <v>1</v>
      </c>
      <c r="F185" s="1"/>
      <c r="G185">
        <v>35</v>
      </c>
      <c r="H185" s="25">
        <v>3522</v>
      </c>
      <c r="I185" s="80" t="s">
        <v>653</v>
      </c>
      <c r="J185" s="51">
        <v>1</v>
      </c>
      <c r="K185" s="1"/>
      <c r="L185" s="1"/>
      <c r="M185" s="1"/>
    </row>
    <row r="186" spans="1:13" ht="30" x14ac:dyDescent="0.25">
      <c r="A186">
        <v>42</v>
      </c>
      <c r="B186" t="s">
        <v>756</v>
      </c>
      <c r="C186" s="25">
        <v>4229</v>
      </c>
      <c r="D186" s="32" t="str">
        <f>VLOOKUP('[1]Scarce Professions by Region'!B104,[2]Sheet1!$A$1:$C$611, 3, FALSE)</f>
        <v>კლიენტთა ინფორმირების მუშაკები, რომელნიც უფრო დეტალურ კლასიფიკაციას არ ექვემდებარებიან(ტურო პერატორი)</v>
      </c>
      <c r="E186" s="51">
        <v>1</v>
      </c>
      <c r="F186" s="1"/>
      <c r="G186">
        <v>42</v>
      </c>
      <c r="H186" s="25">
        <v>4229</v>
      </c>
      <c r="I186" s="80" t="s">
        <v>654</v>
      </c>
      <c r="J186" s="51">
        <v>1</v>
      </c>
      <c r="K186" s="1"/>
      <c r="L186" s="1"/>
      <c r="M186" s="1"/>
    </row>
    <row r="187" spans="1:13" ht="30" x14ac:dyDescent="0.25">
      <c r="A187">
        <v>54</v>
      </c>
      <c r="B187" t="s">
        <v>762</v>
      </c>
      <c r="C187" s="25">
        <v>5419</v>
      </c>
      <c r="D187" s="32" t="str">
        <f>VLOOKUP('[1]Scarce Professions by Region'!B123,[2]Sheet1!$A$1:$C$611, 3, FALSE)</f>
        <v>დაცვის მომსახურების მუშაკები, რომელნიც უფრო დეტალურ კლასიფიკაციას არ ექვემდებარება</v>
      </c>
      <c r="E187" s="51">
        <v>1</v>
      </c>
      <c r="F187" s="1"/>
      <c r="G187">
        <v>54</v>
      </c>
      <c r="H187" s="25">
        <v>5419</v>
      </c>
      <c r="I187" s="80" t="s">
        <v>655</v>
      </c>
      <c r="J187" s="51">
        <v>1</v>
      </c>
      <c r="K187" s="1"/>
      <c r="L187" s="1"/>
      <c r="M187" s="1"/>
    </row>
    <row r="188" spans="1:13" x14ac:dyDescent="0.25">
      <c r="A188">
        <v>73</v>
      </c>
      <c r="B188" t="s">
        <v>767</v>
      </c>
      <c r="C188" s="25">
        <v>7323</v>
      </c>
      <c r="D188" s="32" t="s">
        <v>263</v>
      </c>
      <c r="E188" s="51">
        <v>1</v>
      </c>
      <c r="F188" s="1"/>
      <c r="G188">
        <v>73</v>
      </c>
      <c r="H188" s="25">
        <v>7323</v>
      </c>
      <c r="I188" s="80" t="s">
        <v>656</v>
      </c>
      <c r="J188" s="51">
        <v>1</v>
      </c>
      <c r="K188" s="1"/>
      <c r="L188" s="1"/>
      <c r="M188" s="1"/>
    </row>
    <row r="189" spans="1:13" x14ac:dyDescent="0.25">
      <c r="A189">
        <v>75</v>
      </c>
      <c r="B189" t="s">
        <v>769</v>
      </c>
      <c r="C189" s="25">
        <v>7523</v>
      </c>
      <c r="D189" s="32" t="str">
        <f>VLOOKUP('[1]Scarce Professions by Region'!B155,[2]Sheet1!$A$1:$C$611, 3, FALSE)</f>
        <v>ხის დამამუშავებელი დაზგების ამწყობები და ოპერატორები</v>
      </c>
      <c r="E189" s="51">
        <v>1</v>
      </c>
      <c r="F189" s="1"/>
      <c r="G189">
        <v>75</v>
      </c>
      <c r="H189" s="25">
        <v>7523</v>
      </c>
      <c r="I189" s="80" t="s">
        <v>657</v>
      </c>
      <c r="J189" s="51">
        <v>1</v>
      </c>
      <c r="K189" s="1"/>
      <c r="L189" s="1"/>
      <c r="M189" s="1"/>
    </row>
    <row r="190" spans="1:13" x14ac:dyDescent="0.25">
      <c r="A190">
        <v>92</v>
      </c>
      <c r="B190" t="s">
        <v>772</v>
      </c>
      <c r="C190" s="35">
        <v>9215</v>
      </c>
      <c r="D190" s="33" t="s">
        <v>264</v>
      </c>
      <c r="E190" s="51">
        <v>1</v>
      </c>
      <c r="F190" s="1"/>
      <c r="G190">
        <v>92</v>
      </c>
      <c r="H190" s="35">
        <v>9215</v>
      </c>
      <c r="I190" s="80" t="s">
        <v>658</v>
      </c>
      <c r="J190" s="51">
        <v>1</v>
      </c>
      <c r="K190" s="1"/>
      <c r="L190" s="1"/>
      <c r="M190" s="1"/>
    </row>
    <row r="191" spans="1:13" s="20" customFormat="1" x14ac:dyDescent="0.25">
      <c r="C191" s="106"/>
      <c r="D191" s="91" t="s">
        <v>30</v>
      </c>
      <c r="E191" s="92">
        <f>SUM(E190:E190)</f>
        <v>1</v>
      </c>
      <c r="F191" s="10"/>
      <c r="H191" s="62"/>
      <c r="I191" s="93" t="s">
        <v>736</v>
      </c>
      <c r="J191" s="92">
        <f>SUM(J3:J190)</f>
        <v>6004.4387834243062</v>
      </c>
    </row>
    <row r="192" spans="1:13" x14ac:dyDescent="0.25">
      <c r="F192" s="1"/>
    </row>
    <row r="194" spans="4:9" ht="60" x14ac:dyDescent="0.25">
      <c r="D194" s="34" t="s">
        <v>659</v>
      </c>
      <c r="I194" s="31" t="s">
        <v>661</v>
      </c>
    </row>
  </sheetData>
  <autoFilter ref="E2:E194">
    <sortState ref="A2:E193">
      <sortCondition descending="1" ref="E1:E193"/>
    </sortState>
  </autoFilter>
  <sortState ref="A1:E194">
    <sortCondition ref="A1"/>
  </sortState>
  <dataConsolidate/>
  <pageMargins left="0.7" right="0.7" top="0.75" bottom="0.75" header="0.3" footer="0.3"/>
  <pageSetup paperSize="9" orientation="portrait" horizontalDpi="4294967294"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1"/>
  <sheetViews>
    <sheetView workbookViewId="0"/>
  </sheetViews>
  <sheetFormatPr defaultRowHeight="15" x14ac:dyDescent="0.25"/>
  <cols>
    <col min="1" max="1" width="128.7109375" customWidth="1"/>
    <col min="2" max="2" width="14" style="24" bestFit="1" customWidth="1"/>
    <col min="3" max="3" width="12.28515625" bestFit="1" customWidth="1"/>
    <col min="4" max="4" width="126.85546875" bestFit="1" customWidth="1"/>
    <col min="5" max="5" width="18.28515625" customWidth="1"/>
  </cols>
  <sheetData>
    <row r="1" spans="1:5" ht="24" customHeight="1" thickBot="1" x14ac:dyDescent="0.3">
      <c r="A1" s="83" t="s">
        <v>860</v>
      </c>
    </row>
    <row r="2" spans="1:5" x14ac:dyDescent="0.25">
      <c r="A2" s="97" t="s">
        <v>314</v>
      </c>
      <c r="B2" s="24" t="s">
        <v>785</v>
      </c>
      <c r="D2" s="102" t="s">
        <v>314</v>
      </c>
      <c r="E2" s="99" t="s">
        <v>785</v>
      </c>
    </row>
    <row r="3" spans="1:5" x14ac:dyDescent="0.25">
      <c r="A3" s="98" t="s">
        <v>845</v>
      </c>
      <c r="B3" s="24">
        <v>1015.2172438672438</v>
      </c>
      <c r="D3" s="100" t="s">
        <v>845</v>
      </c>
      <c r="E3" s="101">
        <v>1015.2172438672438</v>
      </c>
    </row>
    <row r="4" spans="1:5" x14ac:dyDescent="0.25">
      <c r="A4" s="98" t="s">
        <v>775</v>
      </c>
      <c r="B4" s="24">
        <v>814.37991165922199</v>
      </c>
      <c r="D4" s="100" t="s">
        <v>775</v>
      </c>
      <c r="E4" s="101">
        <v>814.37991165922199</v>
      </c>
    </row>
    <row r="5" spans="1:5" x14ac:dyDescent="0.25">
      <c r="A5" s="98" t="s">
        <v>777</v>
      </c>
      <c r="B5" s="24">
        <v>605.2686653536017</v>
      </c>
      <c r="D5" s="100" t="s">
        <v>777</v>
      </c>
      <c r="E5" s="101">
        <v>605.2686653536017</v>
      </c>
    </row>
    <row r="6" spans="1:5" x14ac:dyDescent="0.25">
      <c r="A6" s="98" t="s">
        <v>745</v>
      </c>
      <c r="B6" s="24">
        <v>477.69063845511204</v>
      </c>
      <c r="D6" s="100" t="s">
        <v>745</v>
      </c>
      <c r="E6" s="101">
        <v>477.69063845511204</v>
      </c>
    </row>
    <row r="7" spans="1:5" x14ac:dyDescent="0.25">
      <c r="A7" s="98" t="s">
        <v>765</v>
      </c>
      <c r="B7" s="24">
        <v>377.13512010864952</v>
      </c>
      <c r="D7" s="100" t="s">
        <v>765</v>
      </c>
      <c r="E7" s="101">
        <v>377.13512010864952</v>
      </c>
    </row>
    <row r="8" spans="1:5" x14ac:dyDescent="0.25">
      <c r="A8" s="98" t="s">
        <v>746</v>
      </c>
      <c r="B8" s="24">
        <v>355.46008125861056</v>
      </c>
      <c r="D8" s="100" t="s">
        <v>746</v>
      </c>
      <c r="E8" s="101">
        <v>355.46008125861056</v>
      </c>
    </row>
    <row r="9" spans="1:5" x14ac:dyDescent="0.25">
      <c r="A9" s="98" t="s">
        <v>846</v>
      </c>
      <c r="B9" s="24">
        <v>258.55458532695366</v>
      </c>
      <c r="D9" s="100" t="s">
        <v>846</v>
      </c>
      <c r="E9" s="101">
        <v>258.55458532695366</v>
      </c>
    </row>
    <row r="10" spans="1:5" x14ac:dyDescent="0.25">
      <c r="A10" s="98" t="s">
        <v>769</v>
      </c>
      <c r="B10" s="24">
        <v>252.60247798178835</v>
      </c>
      <c r="D10" s="100" t="s">
        <v>769</v>
      </c>
      <c r="E10" s="101">
        <v>252.60247798178835</v>
      </c>
    </row>
    <row r="11" spans="1:5" x14ac:dyDescent="0.25">
      <c r="A11" s="98" t="s">
        <v>847</v>
      </c>
      <c r="B11" s="24">
        <v>203.06530162304156</v>
      </c>
      <c r="D11" s="100" t="s">
        <v>847</v>
      </c>
      <c r="E11" s="101">
        <v>203.06530162304156</v>
      </c>
    </row>
    <row r="12" spans="1:5" x14ac:dyDescent="0.25">
      <c r="A12" s="98" t="s">
        <v>771</v>
      </c>
      <c r="B12" s="24">
        <v>197.61954114979321</v>
      </c>
      <c r="D12" s="100" t="s">
        <v>771</v>
      </c>
      <c r="E12" s="101">
        <v>197.61954114979321</v>
      </c>
    </row>
    <row r="13" spans="1:5" ht="15.75" thickBot="1" x14ac:dyDescent="0.3">
      <c r="A13" s="98" t="s">
        <v>766</v>
      </c>
      <c r="B13" s="24">
        <v>178.33393182206569</v>
      </c>
    </row>
    <row r="14" spans="1:5" x14ac:dyDescent="0.25">
      <c r="A14" s="98" t="s">
        <v>744</v>
      </c>
      <c r="B14" s="24">
        <v>145.32777777777775</v>
      </c>
      <c r="D14" s="102" t="s">
        <v>863</v>
      </c>
      <c r="E14" s="99" t="s">
        <v>864</v>
      </c>
    </row>
    <row r="15" spans="1:5" x14ac:dyDescent="0.25">
      <c r="A15" s="98" t="s">
        <v>772</v>
      </c>
      <c r="B15" s="24">
        <v>143.50209614946453</v>
      </c>
      <c r="D15" s="100" t="s">
        <v>874</v>
      </c>
      <c r="E15" s="101">
        <v>1015.2172438672438</v>
      </c>
    </row>
    <row r="16" spans="1:5" x14ac:dyDescent="0.25">
      <c r="A16" s="98" t="s">
        <v>753</v>
      </c>
      <c r="B16" s="24">
        <v>129.60386557886557</v>
      </c>
      <c r="D16" s="100" t="s">
        <v>865</v>
      </c>
      <c r="E16" s="101">
        <v>814.37991165922199</v>
      </c>
    </row>
    <row r="17" spans="1:5" x14ac:dyDescent="0.25">
      <c r="A17" s="98" t="s">
        <v>768</v>
      </c>
      <c r="B17" s="24">
        <v>123.17936507936503</v>
      </c>
      <c r="D17" s="100" t="s">
        <v>866</v>
      </c>
      <c r="E17" s="101">
        <v>605.2686653536017</v>
      </c>
    </row>
    <row r="18" spans="1:5" x14ac:dyDescent="0.25">
      <c r="A18" s="98" t="s">
        <v>742</v>
      </c>
      <c r="B18" s="24">
        <v>100.83650793650793</v>
      </c>
      <c r="D18" s="100" t="s">
        <v>867</v>
      </c>
      <c r="E18" s="101">
        <v>477.69063845511204</v>
      </c>
    </row>
    <row r="19" spans="1:5" x14ac:dyDescent="0.25">
      <c r="A19" s="98" t="s">
        <v>773</v>
      </c>
      <c r="B19" s="24">
        <v>84.07978279030911</v>
      </c>
      <c r="D19" s="100" t="s">
        <v>868</v>
      </c>
      <c r="E19" s="101">
        <v>377.13512010864952</v>
      </c>
    </row>
    <row r="20" spans="1:5" x14ac:dyDescent="0.25">
      <c r="A20" s="98" t="s">
        <v>754</v>
      </c>
      <c r="B20" s="24">
        <v>72.230303030303034</v>
      </c>
      <c r="D20" s="100" t="s">
        <v>869</v>
      </c>
      <c r="E20" s="101">
        <v>355.46008125861056</v>
      </c>
    </row>
    <row r="21" spans="1:5" x14ac:dyDescent="0.25">
      <c r="A21" s="98" t="s">
        <v>750</v>
      </c>
      <c r="B21" s="24">
        <v>71.19047619047619</v>
      </c>
      <c r="D21" s="100" t="s">
        <v>870</v>
      </c>
      <c r="E21" s="101">
        <v>258.55458532695366</v>
      </c>
    </row>
    <row r="22" spans="1:5" x14ac:dyDescent="0.25">
      <c r="A22" s="98" t="s">
        <v>767</v>
      </c>
      <c r="B22" s="24">
        <v>57.196969696969674</v>
      </c>
      <c r="D22" s="100" t="s">
        <v>871</v>
      </c>
      <c r="E22" s="101">
        <v>252.60247798178835</v>
      </c>
    </row>
    <row r="23" spans="1:5" x14ac:dyDescent="0.25">
      <c r="A23" s="98" t="s">
        <v>748</v>
      </c>
      <c r="B23" s="24">
        <v>56.094444444444434</v>
      </c>
      <c r="D23" s="100" t="s">
        <v>872</v>
      </c>
      <c r="E23" s="101">
        <v>203.06530162304156</v>
      </c>
    </row>
    <row r="24" spans="1:5" x14ac:dyDescent="0.25">
      <c r="A24" s="98" t="s">
        <v>770</v>
      </c>
      <c r="B24" s="24">
        <v>45.094588744588705</v>
      </c>
      <c r="D24" s="100" t="s">
        <v>873</v>
      </c>
      <c r="E24" s="101">
        <v>197.61954114979321</v>
      </c>
    </row>
    <row r="25" spans="1:5" x14ac:dyDescent="0.25">
      <c r="A25" s="98" t="s">
        <v>756</v>
      </c>
      <c r="B25" s="24">
        <v>44.610919540229872</v>
      </c>
    </row>
    <row r="26" spans="1:5" x14ac:dyDescent="0.25">
      <c r="A26" s="98" t="s">
        <v>740</v>
      </c>
      <c r="B26" s="24">
        <v>38.101230348598762</v>
      </c>
    </row>
    <row r="27" spans="1:5" x14ac:dyDescent="0.25">
      <c r="A27" s="98" t="s">
        <v>741</v>
      </c>
      <c r="B27" s="24">
        <v>28.533333333333299</v>
      </c>
    </row>
    <row r="28" spans="1:5" x14ac:dyDescent="0.25">
      <c r="A28" s="98" t="s">
        <v>743</v>
      </c>
      <c r="B28" s="24">
        <v>27.05555555555555</v>
      </c>
    </row>
    <row r="29" spans="1:5" x14ac:dyDescent="0.25">
      <c r="A29" s="98" t="s">
        <v>763</v>
      </c>
      <c r="B29" s="24">
        <v>16.851587301587301</v>
      </c>
    </row>
    <row r="30" spans="1:5" x14ac:dyDescent="0.25">
      <c r="A30" s="98" t="s">
        <v>757</v>
      </c>
      <c r="B30" s="24">
        <v>16.721937419305839</v>
      </c>
    </row>
    <row r="31" spans="1:5" x14ac:dyDescent="0.25">
      <c r="A31" s="98" t="s">
        <v>752</v>
      </c>
      <c r="B31" s="24">
        <v>16.577777777777772</v>
      </c>
    </row>
    <row r="32" spans="1:5" x14ac:dyDescent="0.25">
      <c r="A32" s="98" t="s">
        <v>751</v>
      </c>
      <c r="B32" s="24">
        <v>15.963675213675209</v>
      </c>
    </row>
    <row r="33" spans="1:2" x14ac:dyDescent="0.25">
      <c r="A33" s="98" t="s">
        <v>755</v>
      </c>
      <c r="B33" s="24">
        <v>12.16666666666667</v>
      </c>
    </row>
    <row r="34" spans="1:2" x14ac:dyDescent="0.25">
      <c r="A34" s="98" t="s">
        <v>774</v>
      </c>
      <c r="B34" s="24">
        <v>9.4424242424242504</v>
      </c>
    </row>
    <row r="35" spans="1:2" x14ac:dyDescent="0.25">
      <c r="A35" s="98" t="s">
        <v>761</v>
      </c>
      <c r="B35" s="24">
        <v>9.25</v>
      </c>
    </row>
    <row r="36" spans="1:2" x14ac:dyDescent="0.25">
      <c r="A36" s="98" t="s">
        <v>764</v>
      </c>
      <c r="B36" s="24">
        <v>2.5</v>
      </c>
    </row>
    <row r="37" spans="1:2" x14ac:dyDescent="0.25">
      <c r="A37" s="98" t="s">
        <v>758</v>
      </c>
      <c r="B37" s="24">
        <v>2</v>
      </c>
    </row>
    <row r="38" spans="1:2" x14ac:dyDescent="0.25">
      <c r="A38" s="98" t="s">
        <v>762</v>
      </c>
      <c r="B38" s="24">
        <v>1</v>
      </c>
    </row>
    <row r="39" spans="1:2" x14ac:dyDescent="0.25">
      <c r="A39" s="98" t="s">
        <v>30</v>
      </c>
      <c r="B39" s="24">
        <v>6004.4387834243071</v>
      </c>
    </row>
    <row r="40" spans="1:2" x14ac:dyDescent="0.25">
      <c r="B40"/>
    </row>
    <row r="41" spans="1:2" x14ac:dyDescent="0.25">
      <c r="B41"/>
    </row>
    <row r="42" spans="1:2" x14ac:dyDescent="0.25">
      <c r="B42"/>
    </row>
    <row r="43" spans="1:2" x14ac:dyDescent="0.25">
      <c r="B43"/>
    </row>
    <row r="44" spans="1:2" x14ac:dyDescent="0.25">
      <c r="B44"/>
    </row>
    <row r="45" spans="1:2" x14ac:dyDescent="0.25">
      <c r="B45"/>
    </row>
    <row r="46" spans="1:2" x14ac:dyDescent="0.25">
      <c r="B46"/>
    </row>
    <row r="47" spans="1:2" x14ac:dyDescent="0.25">
      <c r="B47"/>
    </row>
    <row r="48" spans="1: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F389"/>
  <sheetViews>
    <sheetView workbookViewId="0">
      <selection activeCell="D1" sqref="D1"/>
    </sheetView>
  </sheetViews>
  <sheetFormatPr defaultRowHeight="15" x14ac:dyDescent="0.25"/>
  <cols>
    <col min="4" max="4" width="76.140625" style="31" customWidth="1"/>
    <col min="5" max="5" width="15" customWidth="1"/>
    <col min="6" max="6" width="15.5703125" customWidth="1"/>
    <col min="7" max="7" width="13.85546875" customWidth="1"/>
    <col min="8" max="8" width="12.85546875" customWidth="1"/>
    <col min="9" max="9" width="13.28515625" customWidth="1"/>
    <col min="10" max="10" width="11.28515625" customWidth="1"/>
    <col min="11" max="11" width="12.7109375" customWidth="1"/>
  </cols>
  <sheetData>
    <row r="1" spans="1:32" ht="48.75" customHeight="1" thickBot="1" x14ac:dyDescent="0.3">
      <c r="A1" s="118" t="s">
        <v>849</v>
      </c>
      <c r="B1" s="118"/>
      <c r="C1" s="118"/>
      <c r="D1" s="28"/>
    </row>
    <row r="2" spans="1:32" s="50" customFormat="1" ht="143.25" customHeight="1" thickTop="1" thickBot="1" x14ac:dyDescent="0.3">
      <c r="A2" s="50" t="s">
        <v>739</v>
      </c>
      <c r="B2" s="50" t="s">
        <v>801</v>
      </c>
      <c r="C2" s="50" t="s">
        <v>738</v>
      </c>
      <c r="D2" s="50" t="s">
        <v>802</v>
      </c>
      <c r="E2" s="50" t="s">
        <v>281</v>
      </c>
      <c r="F2" s="50" t="s">
        <v>284</v>
      </c>
      <c r="G2" s="50" t="s">
        <v>3</v>
      </c>
      <c r="H2" s="50" t="s">
        <v>297</v>
      </c>
      <c r="I2" s="50" t="s">
        <v>287</v>
      </c>
      <c r="J2" s="50" t="s">
        <v>286</v>
      </c>
      <c r="K2" s="50" t="s">
        <v>291</v>
      </c>
      <c r="L2" s="50" t="s">
        <v>289</v>
      </c>
      <c r="M2" s="50" t="s">
        <v>273</v>
      </c>
      <c r="N2" s="50" t="s">
        <v>295</v>
      </c>
      <c r="O2" s="50" t="s">
        <v>312</v>
      </c>
      <c r="P2" s="50" t="s">
        <v>294</v>
      </c>
      <c r="Q2" s="50" t="s">
        <v>288</v>
      </c>
      <c r="R2" s="50" t="s">
        <v>283</v>
      </c>
      <c r="S2" s="50" t="s">
        <v>313</v>
      </c>
      <c r="T2" s="50" t="s">
        <v>292</v>
      </c>
      <c r="U2" s="50" t="s">
        <v>282</v>
      </c>
      <c r="V2" s="50" t="s">
        <v>20</v>
      </c>
      <c r="W2" s="50" t="s">
        <v>277</v>
      </c>
      <c r="X2" s="50" t="s">
        <v>296</v>
      </c>
      <c r="Y2" s="50" t="s">
        <v>280</v>
      </c>
      <c r="Z2" s="50" t="s">
        <v>290</v>
      </c>
      <c r="AA2" s="50" t="s">
        <v>25</v>
      </c>
      <c r="AB2" s="50" t="s">
        <v>278</v>
      </c>
      <c r="AC2" s="50" t="s">
        <v>279</v>
      </c>
      <c r="AD2" s="50" t="s">
        <v>28</v>
      </c>
      <c r="AE2" s="50" t="s">
        <v>29</v>
      </c>
      <c r="AF2" s="50" t="s">
        <v>30</v>
      </c>
    </row>
    <row r="3" spans="1:32" ht="18.75" thickTop="1" x14ac:dyDescent="0.25">
      <c r="A3">
        <v>96</v>
      </c>
      <c r="B3" t="s">
        <v>775</v>
      </c>
      <c r="C3" s="94">
        <v>9613</v>
      </c>
      <c r="D3" s="29" t="s">
        <v>215</v>
      </c>
      <c r="E3" s="22">
        <v>0</v>
      </c>
      <c r="F3" s="22">
        <v>0</v>
      </c>
      <c r="G3" s="22">
        <v>0</v>
      </c>
      <c r="H3" s="22">
        <v>0</v>
      </c>
      <c r="I3" s="22">
        <v>0</v>
      </c>
      <c r="J3" s="22">
        <v>0</v>
      </c>
      <c r="K3" s="22">
        <v>0</v>
      </c>
      <c r="L3" s="22">
        <v>1</v>
      </c>
      <c r="M3" s="22">
        <v>0</v>
      </c>
      <c r="N3" s="22">
        <v>0</v>
      </c>
      <c r="O3" s="22">
        <v>0</v>
      </c>
      <c r="P3" s="22">
        <v>0</v>
      </c>
      <c r="Q3" s="22">
        <v>0</v>
      </c>
      <c r="R3" s="22">
        <v>0</v>
      </c>
      <c r="S3" s="22">
        <v>0</v>
      </c>
      <c r="T3" s="22">
        <v>0</v>
      </c>
      <c r="U3" s="22">
        <v>1</v>
      </c>
      <c r="V3" s="22">
        <v>0</v>
      </c>
      <c r="W3" s="22">
        <v>307</v>
      </c>
      <c r="X3" s="22">
        <v>162.261111</v>
      </c>
      <c r="Y3" s="22">
        <v>0</v>
      </c>
      <c r="Z3" s="22">
        <v>6</v>
      </c>
      <c r="AA3" s="22">
        <v>77.335137000000003</v>
      </c>
      <c r="AB3" s="22">
        <v>24.2</v>
      </c>
      <c r="AC3" s="22">
        <v>28.369047999999999</v>
      </c>
      <c r="AD3" s="22">
        <v>0</v>
      </c>
      <c r="AE3" s="22">
        <v>4</v>
      </c>
      <c r="AF3" s="22">
        <v>611.16529600000001</v>
      </c>
    </row>
    <row r="4" spans="1:32" ht="18" x14ac:dyDescent="0.25">
      <c r="A4">
        <v>51</v>
      </c>
      <c r="B4" t="s">
        <v>759</v>
      </c>
      <c r="C4" s="94">
        <v>5153</v>
      </c>
      <c r="D4" s="29" t="s">
        <v>147</v>
      </c>
      <c r="E4" s="22">
        <v>2</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311.5</v>
      </c>
      <c r="X4" s="22">
        <v>5.7777780000000005</v>
      </c>
      <c r="Y4" s="22">
        <v>0</v>
      </c>
      <c r="Z4" s="22">
        <v>0</v>
      </c>
      <c r="AA4" s="22">
        <v>29.738095000000001</v>
      </c>
      <c r="AB4" s="22">
        <v>0</v>
      </c>
      <c r="AC4" s="22">
        <v>4.3160169999999995</v>
      </c>
      <c r="AD4" s="22">
        <v>0</v>
      </c>
      <c r="AE4" s="22">
        <v>0</v>
      </c>
      <c r="AF4" s="22">
        <v>353.33188999999999</v>
      </c>
    </row>
    <row r="5" spans="1:32" ht="36" x14ac:dyDescent="0.25">
      <c r="A5">
        <v>52</v>
      </c>
      <c r="B5" t="s">
        <v>760</v>
      </c>
      <c r="C5" s="94">
        <v>5249</v>
      </c>
      <c r="D5" s="29" t="s">
        <v>151</v>
      </c>
      <c r="E5" s="22">
        <v>0</v>
      </c>
      <c r="F5" s="22">
        <v>0</v>
      </c>
      <c r="G5" s="22">
        <v>0</v>
      </c>
      <c r="H5" s="22">
        <v>0</v>
      </c>
      <c r="I5" s="22">
        <v>0</v>
      </c>
      <c r="J5" s="22">
        <v>0</v>
      </c>
      <c r="K5" s="22">
        <v>0</v>
      </c>
      <c r="L5" s="22">
        <v>0</v>
      </c>
      <c r="M5" s="22">
        <v>0</v>
      </c>
      <c r="N5" s="22">
        <v>2.8</v>
      </c>
      <c r="O5" s="22">
        <v>0</v>
      </c>
      <c r="P5" s="22">
        <v>0</v>
      </c>
      <c r="Q5" s="22">
        <v>0</v>
      </c>
      <c r="R5" s="22">
        <v>0</v>
      </c>
      <c r="S5" s="22">
        <v>1.3333330000000001</v>
      </c>
      <c r="T5" s="22">
        <v>0</v>
      </c>
      <c r="U5" s="22">
        <v>0</v>
      </c>
      <c r="V5" s="22">
        <v>0</v>
      </c>
      <c r="W5" s="22">
        <v>335.92440299999998</v>
      </c>
      <c r="X5" s="22">
        <v>0</v>
      </c>
      <c r="Y5" s="22">
        <v>0</v>
      </c>
      <c r="Z5" s="22">
        <v>0</v>
      </c>
      <c r="AA5" s="22">
        <v>0</v>
      </c>
      <c r="AB5" s="22">
        <v>0</v>
      </c>
      <c r="AC5" s="22">
        <v>0</v>
      </c>
      <c r="AD5" s="22">
        <v>0</v>
      </c>
      <c r="AE5" s="22">
        <v>0</v>
      </c>
      <c r="AF5" s="22">
        <v>340.05773700000003</v>
      </c>
    </row>
    <row r="6" spans="1:32" ht="18" x14ac:dyDescent="0.25">
      <c r="A6">
        <v>52</v>
      </c>
      <c r="B6" t="s">
        <v>760</v>
      </c>
      <c r="C6" s="94">
        <v>5223</v>
      </c>
      <c r="D6" s="29" t="s">
        <v>149</v>
      </c>
      <c r="E6" s="22">
        <v>3.7777779999999996</v>
      </c>
      <c r="F6" s="22">
        <v>0</v>
      </c>
      <c r="G6" s="22">
        <v>0</v>
      </c>
      <c r="H6" s="22">
        <v>0</v>
      </c>
      <c r="I6" s="22">
        <v>0</v>
      </c>
      <c r="J6" s="22">
        <v>0</v>
      </c>
      <c r="K6" s="22">
        <v>0</v>
      </c>
      <c r="L6" s="22">
        <v>0</v>
      </c>
      <c r="M6" s="22">
        <v>0</v>
      </c>
      <c r="N6" s="22">
        <v>0</v>
      </c>
      <c r="O6" s="22">
        <v>0</v>
      </c>
      <c r="P6" s="22">
        <v>12.857143000000001</v>
      </c>
      <c r="Q6" s="22">
        <v>0</v>
      </c>
      <c r="R6" s="22">
        <v>0</v>
      </c>
      <c r="S6" s="22">
        <v>0</v>
      </c>
      <c r="T6" s="22">
        <v>0</v>
      </c>
      <c r="U6" s="22">
        <v>0</v>
      </c>
      <c r="V6" s="22">
        <v>0</v>
      </c>
      <c r="W6" s="22">
        <v>237.176008</v>
      </c>
      <c r="X6" s="22">
        <v>0</v>
      </c>
      <c r="Y6" s="22">
        <v>1.3333330000000001</v>
      </c>
      <c r="Z6" s="22">
        <v>0</v>
      </c>
      <c r="AA6" s="22">
        <v>0</v>
      </c>
      <c r="AB6" s="22">
        <v>0</v>
      </c>
      <c r="AC6" s="22">
        <v>0</v>
      </c>
      <c r="AD6" s="22">
        <v>0</v>
      </c>
      <c r="AE6" s="22">
        <v>0</v>
      </c>
      <c r="AF6" s="22">
        <v>255.144262</v>
      </c>
    </row>
    <row r="7" spans="1:32" ht="18" x14ac:dyDescent="0.25">
      <c r="A7">
        <v>51</v>
      </c>
      <c r="B7" t="s">
        <v>759</v>
      </c>
      <c r="C7" s="94">
        <v>5131</v>
      </c>
      <c r="D7" s="29" t="s">
        <v>142</v>
      </c>
      <c r="E7" s="22">
        <v>0</v>
      </c>
      <c r="F7" s="22">
        <v>0</v>
      </c>
      <c r="G7" s="22">
        <v>1</v>
      </c>
      <c r="H7" s="22">
        <v>0</v>
      </c>
      <c r="I7" s="22">
        <v>0</v>
      </c>
      <c r="J7" s="22">
        <v>0</v>
      </c>
      <c r="K7" s="22">
        <v>0</v>
      </c>
      <c r="L7" s="22">
        <v>0</v>
      </c>
      <c r="M7" s="22">
        <v>0</v>
      </c>
      <c r="N7" s="22">
        <v>0</v>
      </c>
      <c r="O7" s="22">
        <v>0</v>
      </c>
      <c r="P7" s="22">
        <v>0</v>
      </c>
      <c r="Q7" s="22">
        <v>0</v>
      </c>
      <c r="R7" s="22">
        <v>0</v>
      </c>
      <c r="S7" s="22">
        <v>0</v>
      </c>
      <c r="T7" s="22">
        <v>0</v>
      </c>
      <c r="U7" s="22">
        <v>0</v>
      </c>
      <c r="V7" s="22">
        <v>0</v>
      </c>
      <c r="W7" s="22">
        <v>0</v>
      </c>
      <c r="X7" s="22">
        <v>244.12878800000001</v>
      </c>
      <c r="Y7" s="22">
        <v>0</v>
      </c>
      <c r="Z7" s="22">
        <v>0</v>
      </c>
      <c r="AA7" s="22">
        <v>0</v>
      </c>
      <c r="AB7" s="22">
        <v>0</v>
      </c>
      <c r="AC7" s="22">
        <v>0</v>
      </c>
      <c r="AD7" s="22">
        <v>0</v>
      </c>
      <c r="AE7" s="22">
        <v>0</v>
      </c>
      <c r="AF7" s="22">
        <v>245.12878800000001</v>
      </c>
    </row>
    <row r="8" spans="1:32" ht="18" x14ac:dyDescent="0.25">
      <c r="A8">
        <v>71</v>
      </c>
      <c r="B8" t="s">
        <v>765</v>
      </c>
      <c r="C8" s="94">
        <v>7131</v>
      </c>
      <c r="D8" s="29" t="s">
        <v>166</v>
      </c>
      <c r="E8" s="22">
        <v>0</v>
      </c>
      <c r="F8" s="22">
        <v>0</v>
      </c>
      <c r="G8" s="22">
        <v>0</v>
      </c>
      <c r="H8" s="22">
        <v>0</v>
      </c>
      <c r="I8" s="22">
        <v>0</v>
      </c>
      <c r="J8" s="22">
        <v>0</v>
      </c>
      <c r="K8" s="22">
        <v>1.5</v>
      </c>
      <c r="L8" s="22">
        <v>0</v>
      </c>
      <c r="M8" s="22">
        <v>0</v>
      </c>
      <c r="N8" s="22">
        <v>0</v>
      </c>
      <c r="O8" s="22">
        <v>0</v>
      </c>
      <c r="P8" s="22">
        <v>174.05555600000002</v>
      </c>
      <c r="Q8" s="22">
        <v>0</v>
      </c>
      <c r="R8" s="22">
        <v>0</v>
      </c>
      <c r="S8" s="22">
        <v>0</v>
      </c>
      <c r="T8" s="22">
        <v>1.4285709999999998</v>
      </c>
      <c r="U8" s="22">
        <v>0</v>
      </c>
      <c r="V8" s="22">
        <v>10.75</v>
      </c>
      <c r="W8" s="22">
        <v>1</v>
      </c>
      <c r="X8" s="22">
        <v>0</v>
      </c>
      <c r="Y8" s="22">
        <v>0</v>
      </c>
      <c r="Z8" s="22">
        <v>0</v>
      </c>
      <c r="AA8" s="22">
        <v>0</v>
      </c>
      <c r="AB8" s="22">
        <v>0</v>
      </c>
      <c r="AC8" s="22">
        <v>0</v>
      </c>
      <c r="AD8" s="22">
        <v>0</v>
      </c>
      <c r="AE8" s="22">
        <v>0</v>
      </c>
      <c r="AF8" s="22">
        <v>188.734127</v>
      </c>
    </row>
    <row r="9" spans="1:32" ht="18" x14ac:dyDescent="0.25">
      <c r="A9">
        <v>23</v>
      </c>
      <c r="B9" t="s">
        <v>746</v>
      </c>
      <c r="C9" s="94">
        <v>2330</v>
      </c>
      <c r="D9" s="29" t="s">
        <v>71</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181.91392499999998</v>
      </c>
      <c r="AB9" s="22">
        <v>0</v>
      </c>
      <c r="AC9" s="22">
        <v>0</v>
      </c>
      <c r="AD9" s="22">
        <v>0</v>
      </c>
      <c r="AE9" s="22">
        <v>0</v>
      </c>
      <c r="AF9" s="22">
        <v>181.91392499999998</v>
      </c>
    </row>
    <row r="10" spans="1:32" ht="18" x14ac:dyDescent="0.25">
      <c r="A10">
        <v>51</v>
      </c>
      <c r="B10" t="s">
        <v>759</v>
      </c>
      <c r="C10" s="94">
        <v>5141</v>
      </c>
      <c r="D10" s="29" t="s">
        <v>144</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135</v>
      </c>
      <c r="AD10" s="22">
        <v>0</v>
      </c>
      <c r="AE10" s="22">
        <v>0</v>
      </c>
      <c r="AF10" s="22">
        <v>135</v>
      </c>
    </row>
    <row r="11" spans="1:32" ht="18" x14ac:dyDescent="0.25">
      <c r="A11">
        <v>22</v>
      </c>
      <c r="B11" t="s">
        <v>745</v>
      </c>
      <c r="C11" s="94">
        <v>2266</v>
      </c>
      <c r="D11" s="29" t="s">
        <v>67</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8.8888889999999989</v>
      </c>
      <c r="AB11" s="22">
        <v>104.416667</v>
      </c>
      <c r="AC11" s="22">
        <v>0</v>
      </c>
      <c r="AD11" s="22">
        <v>0</v>
      </c>
      <c r="AE11" s="22">
        <v>0</v>
      </c>
      <c r="AF11" s="22">
        <v>113.305556</v>
      </c>
    </row>
    <row r="12" spans="1:32" ht="36" x14ac:dyDescent="0.25">
      <c r="A12">
        <v>92</v>
      </c>
      <c r="B12" t="s">
        <v>772</v>
      </c>
      <c r="C12" s="94">
        <v>9214</v>
      </c>
      <c r="D12" s="29" t="s">
        <v>208</v>
      </c>
      <c r="E12" s="22">
        <v>17.100000000000001</v>
      </c>
      <c r="F12" s="22">
        <v>0</v>
      </c>
      <c r="G12" s="22">
        <v>0</v>
      </c>
      <c r="H12" s="22">
        <v>0</v>
      </c>
      <c r="I12" s="22">
        <v>0</v>
      </c>
      <c r="J12" s="22">
        <v>0</v>
      </c>
      <c r="K12" s="22">
        <v>0</v>
      </c>
      <c r="L12" s="22">
        <v>0</v>
      </c>
      <c r="M12" s="22">
        <v>0</v>
      </c>
      <c r="N12" s="22">
        <v>0</v>
      </c>
      <c r="O12" s="22">
        <v>0</v>
      </c>
      <c r="P12" s="22">
        <v>0</v>
      </c>
      <c r="Q12" s="22">
        <v>0</v>
      </c>
      <c r="R12" s="22">
        <v>0</v>
      </c>
      <c r="S12" s="22">
        <v>0</v>
      </c>
      <c r="T12" s="22">
        <v>0</v>
      </c>
      <c r="U12" s="22">
        <v>0</v>
      </c>
      <c r="V12" s="22">
        <v>0</v>
      </c>
      <c r="W12" s="22">
        <v>0</v>
      </c>
      <c r="X12" s="22">
        <v>86.1</v>
      </c>
      <c r="Y12" s="22">
        <v>0</v>
      </c>
      <c r="Z12" s="22">
        <v>0</v>
      </c>
      <c r="AA12" s="22">
        <v>0</v>
      </c>
      <c r="AB12" s="22">
        <v>1.8947370000000001</v>
      </c>
      <c r="AC12" s="22">
        <v>4.3333329999999997</v>
      </c>
      <c r="AD12" s="22">
        <v>0</v>
      </c>
      <c r="AE12" s="22">
        <v>0</v>
      </c>
      <c r="AF12" s="22">
        <v>109.42807000000001</v>
      </c>
    </row>
    <row r="13" spans="1:32" ht="18" x14ac:dyDescent="0.25">
      <c r="A13">
        <v>22</v>
      </c>
      <c r="B13" t="s">
        <v>745</v>
      </c>
      <c r="C13" s="94">
        <v>2212</v>
      </c>
      <c r="D13" s="30" t="s">
        <v>59</v>
      </c>
      <c r="E13" s="22">
        <v>0</v>
      </c>
      <c r="F13" s="22">
        <v>0</v>
      </c>
      <c r="G13" s="22">
        <v>0</v>
      </c>
      <c r="H13" s="22">
        <v>0</v>
      </c>
      <c r="I13" s="22">
        <v>0</v>
      </c>
      <c r="J13" s="22">
        <v>0</v>
      </c>
      <c r="K13" s="22">
        <v>0</v>
      </c>
      <c r="L13" s="22">
        <v>0</v>
      </c>
      <c r="M13" s="22">
        <v>0</v>
      </c>
      <c r="N13" s="22">
        <v>0</v>
      </c>
      <c r="O13" s="22">
        <v>0</v>
      </c>
      <c r="P13" s="22">
        <v>0</v>
      </c>
      <c r="Q13" s="22">
        <v>0</v>
      </c>
      <c r="R13" s="22">
        <v>0</v>
      </c>
      <c r="S13" s="22">
        <v>0</v>
      </c>
      <c r="T13" s="22">
        <v>0</v>
      </c>
      <c r="U13" s="22">
        <v>0</v>
      </c>
      <c r="V13" s="22">
        <v>0</v>
      </c>
      <c r="W13" s="22">
        <v>0</v>
      </c>
      <c r="X13" s="22">
        <v>0</v>
      </c>
      <c r="Y13" s="22">
        <v>0</v>
      </c>
      <c r="Z13" s="22">
        <v>0</v>
      </c>
      <c r="AA13" s="22">
        <v>0</v>
      </c>
      <c r="AB13" s="22">
        <v>102.835088</v>
      </c>
      <c r="AC13" s="22">
        <v>0</v>
      </c>
      <c r="AD13" s="22">
        <v>0</v>
      </c>
      <c r="AE13" s="22">
        <v>0</v>
      </c>
      <c r="AF13" s="22">
        <v>102.835088</v>
      </c>
    </row>
    <row r="14" spans="1:32" ht="18" x14ac:dyDescent="0.25">
      <c r="A14">
        <v>51</v>
      </c>
      <c r="B14" t="s">
        <v>759</v>
      </c>
      <c r="C14" s="94">
        <v>5142</v>
      </c>
      <c r="D14" s="29" t="s">
        <v>145</v>
      </c>
      <c r="E14" s="22">
        <v>0</v>
      </c>
      <c r="F14" s="22">
        <v>0</v>
      </c>
      <c r="G14" s="22">
        <v>0</v>
      </c>
      <c r="H14" s="22">
        <v>0</v>
      </c>
      <c r="I14" s="22">
        <v>0</v>
      </c>
      <c r="J14" s="22">
        <v>0</v>
      </c>
      <c r="K14" s="22">
        <v>0</v>
      </c>
      <c r="L14" s="22">
        <v>0</v>
      </c>
      <c r="M14" s="22">
        <v>0</v>
      </c>
      <c r="N14" s="22">
        <v>0</v>
      </c>
      <c r="O14" s="22">
        <v>0</v>
      </c>
      <c r="P14" s="22">
        <v>0</v>
      </c>
      <c r="Q14" s="22">
        <v>0</v>
      </c>
      <c r="R14" s="22">
        <v>0</v>
      </c>
      <c r="S14" s="22">
        <v>0</v>
      </c>
      <c r="T14" s="22">
        <v>0</v>
      </c>
      <c r="U14" s="22">
        <v>0</v>
      </c>
      <c r="V14" s="22">
        <v>0</v>
      </c>
      <c r="W14" s="22">
        <v>0</v>
      </c>
      <c r="X14" s="22">
        <v>0</v>
      </c>
      <c r="Y14" s="22">
        <v>0</v>
      </c>
      <c r="Z14" s="22">
        <v>0</v>
      </c>
      <c r="AA14" s="22">
        <v>0</v>
      </c>
      <c r="AB14" s="22">
        <v>0</v>
      </c>
      <c r="AC14" s="22">
        <v>102.45</v>
      </c>
      <c r="AD14" s="22">
        <v>0</v>
      </c>
      <c r="AE14" s="22">
        <v>0</v>
      </c>
      <c r="AF14" s="22">
        <v>102.45</v>
      </c>
    </row>
    <row r="15" spans="1:32" ht="18" x14ac:dyDescent="0.25">
      <c r="A15">
        <v>51</v>
      </c>
      <c r="B15" t="s">
        <v>759</v>
      </c>
      <c r="C15" s="94">
        <v>5132</v>
      </c>
      <c r="D15" s="29" t="s">
        <v>143</v>
      </c>
      <c r="E15" s="22">
        <v>0</v>
      </c>
      <c r="F15" s="22">
        <v>0</v>
      </c>
      <c r="G15" s="22">
        <v>0</v>
      </c>
      <c r="H15" s="22">
        <v>0</v>
      </c>
      <c r="I15" s="22">
        <v>0</v>
      </c>
      <c r="J15" s="22">
        <v>0</v>
      </c>
      <c r="K15" s="22">
        <v>0</v>
      </c>
      <c r="L15" s="22">
        <v>0</v>
      </c>
      <c r="M15" s="22">
        <v>0</v>
      </c>
      <c r="N15" s="22">
        <v>0</v>
      </c>
      <c r="O15" s="22">
        <v>0</v>
      </c>
      <c r="P15" s="22">
        <v>0</v>
      </c>
      <c r="Q15" s="22">
        <v>0</v>
      </c>
      <c r="R15" s="22">
        <v>0</v>
      </c>
      <c r="S15" s="22">
        <v>0</v>
      </c>
      <c r="T15" s="22">
        <v>0</v>
      </c>
      <c r="U15" s="22">
        <v>0</v>
      </c>
      <c r="V15" s="22">
        <v>0</v>
      </c>
      <c r="W15" s="22">
        <v>0</v>
      </c>
      <c r="X15" s="22">
        <v>101.283333</v>
      </c>
      <c r="Y15" s="22">
        <v>0</v>
      </c>
      <c r="Z15" s="22">
        <v>0</v>
      </c>
      <c r="AA15" s="22">
        <v>0</v>
      </c>
      <c r="AB15" s="22">
        <v>0</v>
      </c>
      <c r="AC15" s="22">
        <v>0</v>
      </c>
      <c r="AD15" s="22">
        <v>0</v>
      </c>
      <c r="AE15" s="22">
        <v>0</v>
      </c>
      <c r="AF15" s="22">
        <v>101.283333</v>
      </c>
    </row>
    <row r="16" spans="1:32" ht="18" x14ac:dyDescent="0.25">
      <c r="A16">
        <v>74</v>
      </c>
      <c r="B16" t="s">
        <v>768</v>
      </c>
      <c r="C16" s="94">
        <v>7411</v>
      </c>
      <c r="D16" s="29" t="s">
        <v>179</v>
      </c>
      <c r="E16" s="22">
        <v>0</v>
      </c>
      <c r="F16" s="22">
        <v>0</v>
      </c>
      <c r="G16" s="22">
        <v>2</v>
      </c>
      <c r="H16" s="22">
        <v>0</v>
      </c>
      <c r="I16" s="22">
        <v>0</v>
      </c>
      <c r="J16" s="22">
        <v>0</v>
      </c>
      <c r="K16" s="22">
        <v>0</v>
      </c>
      <c r="L16" s="22">
        <v>0</v>
      </c>
      <c r="M16" s="22">
        <v>0</v>
      </c>
      <c r="N16" s="22">
        <v>1</v>
      </c>
      <c r="O16" s="22">
        <v>0</v>
      </c>
      <c r="P16" s="22">
        <v>2.2000000000000002</v>
      </c>
      <c r="Q16" s="22">
        <v>0</v>
      </c>
      <c r="R16" s="22">
        <v>0</v>
      </c>
      <c r="S16" s="22">
        <v>0</v>
      </c>
      <c r="T16" s="22">
        <v>0</v>
      </c>
      <c r="U16" s="22">
        <v>0</v>
      </c>
      <c r="V16" s="22">
        <v>0</v>
      </c>
      <c r="W16" s="22">
        <v>0</v>
      </c>
      <c r="X16" s="22">
        <v>86.1</v>
      </c>
      <c r="Y16" s="22">
        <v>0</v>
      </c>
      <c r="Z16" s="22">
        <v>0</v>
      </c>
      <c r="AA16" s="22">
        <v>0</v>
      </c>
      <c r="AB16" s="22">
        <v>6</v>
      </c>
      <c r="AC16" s="22">
        <v>0</v>
      </c>
      <c r="AD16" s="22">
        <v>1</v>
      </c>
      <c r="AE16" s="22">
        <v>0</v>
      </c>
      <c r="AF16" s="22">
        <v>98.3</v>
      </c>
    </row>
    <row r="17" spans="1:32" ht="18" x14ac:dyDescent="0.25">
      <c r="A17">
        <v>96</v>
      </c>
      <c r="B17" t="s">
        <v>775</v>
      </c>
      <c r="C17" s="94">
        <v>9621</v>
      </c>
      <c r="D17" s="29" t="s">
        <v>216</v>
      </c>
      <c r="E17" s="22">
        <v>0</v>
      </c>
      <c r="F17" s="22">
        <v>0</v>
      </c>
      <c r="G17" s="22">
        <v>0</v>
      </c>
      <c r="H17" s="22">
        <v>3.1818180000000003</v>
      </c>
      <c r="I17" s="22">
        <v>0</v>
      </c>
      <c r="J17" s="22">
        <v>0</v>
      </c>
      <c r="K17" s="22">
        <v>0</v>
      </c>
      <c r="L17" s="22">
        <v>0</v>
      </c>
      <c r="M17" s="22">
        <v>0</v>
      </c>
      <c r="N17" s="22">
        <v>0</v>
      </c>
      <c r="O17" s="22">
        <v>0</v>
      </c>
      <c r="P17" s="22">
        <v>0</v>
      </c>
      <c r="Q17" s="22">
        <v>0</v>
      </c>
      <c r="R17" s="22">
        <v>0</v>
      </c>
      <c r="S17" s="22">
        <v>0</v>
      </c>
      <c r="T17" s="22">
        <v>0</v>
      </c>
      <c r="U17" s="22">
        <v>0</v>
      </c>
      <c r="V17" s="22">
        <v>0</v>
      </c>
      <c r="W17" s="22">
        <v>59.596817000000001</v>
      </c>
      <c r="X17" s="22">
        <v>0</v>
      </c>
      <c r="Y17" s="22">
        <v>0</v>
      </c>
      <c r="Z17" s="22">
        <v>22</v>
      </c>
      <c r="AA17" s="22">
        <v>0</v>
      </c>
      <c r="AB17" s="22">
        <v>0</v>
      </c>
      <c r="AC17" s="22">
        <v>6.7</v>
      </c>
      <c r="AD17" s="22">
        <v>0</v>
      </c>
      <c r="AE17" s="22">
        <v>0</v>
      </c>
      <c r="AF17" s="22">
        <v>91.478634999999997</v>
      </c>
    </row>
    <row r="18" spans="1:32" ht="18" x14ac:dyDescent="0.25">
      <c r="A18">
        <v>24</v>
      </c>
      <c r="B18" t="s">
        <v>747</v>
      </c>
      <c r="C18" s="94">
        <v>2411</v>
      </c>
      <c r="D18" s="29" t="s">
        <v>78</v>
      </c>
      <c r="E18" s="22">
        <v>7.1666670000000003</v>
      </c>
      <c r="F18" s="22">
        <v>0</v>
      </c>
      <c r="G18" s="22">
        <v>2</v>
      </c>
      <c r="H18" s="22">
        <v>4.3269229999999999</v>
      </c>
      <c r="I18" s="22">
        <v>1</v>
      </c>
      <c r="J18" s="22">
        <v>0</v>
      </c>
      <c r="K18" s="22">
        <v>0</v>
      </c>
      <c r="L18" s="22">
        <v>1</v>
      </c>
      <c r="M18" s="22">
        <v>0</v>
      </c>
      <c r="N18" s="22">
        <v>0</v>
      </c>
      <c r="O18" s="22">
        <v>3.75</v>
      </c>
      <c r="P18" s="22">
        <v>0</v>
      </c>
      <c r="Q18" s="22">
        <v>0</v>
      </c>
      <c r="R18" s="22">
        <v>0</v>
      </c>
      <c r="S18" s="22">
        <v>0</v>
      </c>
      <c r="T18" s="22">
        <v>2.8</v>
      </c>
      <c r="U18" s="22">
        <v>0</v>
      </c>
      <c r="V18" s="22">
        <v>5.2222219999999995</v>
      </c>
      <c r="W18" s="22">
        <v>18.435897000000001</v>
      </c>
      <c r="X18" s="22">
        <v>0</v>
      </c>
      <c r="Y18" s="22">
        <v>0</v>
      </c>
      <c r="Z18" s="22">
        <v>12.766667</v>
      </c>
      <c r="AA18" s="22">
        <v>0</v>
      </c>
      <c r="AB18" s="22">
        <v>1</v>
      </c>
      <c r="AC18" s="22">
        <v>8.7303029999999993</v>
      </c>
      <c r="AD18" s="22">
        <v>17.333333</v>
      </c>
      <c r="AE18" s="22">
        <v>1.9166669999999999</v>
      </c>
      <c r="AF18" s="22">
        <v>87.448678999999998</v>
      </c>
    </row>
    <row r="19" spans="1:32" ht="18" x14ac:dyDescent="0.25">
      <c r="A19">
        <v>96</v>
      </c>
      <c r="B19" t="s">
        <v>775</v>
      </c>
      <c r="C19" s="94">
        <v>9629</v>
      </c>
      <c r="D19" s="29" t="s">
        <v>219</v>
      </c>
      <c r="E19" s="22">
        <v>4.8333329999999997</v>
      </c>
      <c r="F19" s="22">
        <v>0</v>
      </c>
      <c r="G19" s="22">
        <v>0</v>
      </c>
      <c r="H19" s="22">
        <v>2</v>
      </c>
      <c r="I19" s="22">
        <v>0</v>
      </c>
      <c r="J19" s="22">
        <v>0</v>
      </c>
      <c r="K19" s="22">
        <v>0</v>
      </c>
      <c r="L19" s="22">
        <v>0</v>
      </c>
      <c r="M19" s="22">
        <v>0</v>
      </c>
      <c r="N19" s="22">
        <v>3.6</v>
      </c>
      <c r="O19" s="22">
        <v>3.25</v>
      </c>
      <c r="P19" s="22">
        <v>0</v>
      </c>
      <c r="Q19" s="22">
        <v>0</v>
      </c>
      <c r="R19" s="22">
        <v>0</v>
      </c>
      <c r="S19" s="22">
        <v>0</v>
      </c>
      <c r="T19" s="22">
        <v>11.428571</v>
      </c>
      <c r="U19" s="22">
        <v>0</v>
      </c>
      <c r="V19" s="22">
        <v>7</v>
      </c>
      <c r="W19" s="22">
        <v>20.769231000000001</v>
      </c>
      <c r="X19" s="22">
        <v>0</v>
      </c>
      <c r="Y19" s="22">
        <v>0</v>
      </c>
      <c r="Z19" s="22">
        <v>0</v>
      </c>
      <c r="AA19" s="22">
        <v>12.916667</v>
      </c>
      <c r="AB19" s="22">
        <v>0</v>
      </c>
      <c r="AC19" s="22">
        <v>20.428571000000002</v>
      </c>
      <c r="AD19" s="22">
        <v>0</v>
      </c>
      <c r="AE19" s="22">
        <v>0</v>
      </c>
      <c r="AF19" s="22">
        <v>86.226373999999993</v>
      </c>
    </row>
    <row r="20" spans="1:32" ht="18" x14ac:dyDescent="0.25">
      <c r="A20">
        <v>23</v>
      </c>
      <c r="B20" t="s">
        <v>746</v>
      </c>
      <c r="C20" s="94">
        <v>2353</v>
      </c>
      <c r="D20" s="29" t="s">
        <v>73</v>
      </c>
      <c r="E20" s="22">
        <v>0</v>
      </c>
      <c r="F20" s="22">
        <v>0</v>
      </c>
      <c r="G20" s="22">
        <v>0</v>
      </c>
      <c r="H20" s="22">
        <v>0</v>
      </c>
      <c r="I20" s="22">
        <v>0</v>
      </c>
      <c r="J20" s="22">
        <v>0</v>
      </c>
      <c r="K20" s="22">
        <v>0</v>
      </c>
      <c r="L20" s="22">
        <v>0</v>
      </c>
      <c r="M20" s="22">
        <v>0</v>
      </c>
      <c r="N20" s="22">
        <v>0</v>
      </c>
      <c r="O20" s="22">
        <v>0</v>
      </c>
      <c r="P20" s="22">
        <v>0</v>
      </c>
      <c r="Q20" s="22">
        <v>0</v>
      </c>
      <c r="R20" s="22">
        <v>0</v>
      </c>
      <c r="S20" s="22">
        <v>0</v>
      </c>
      <c r="T20" s="22">
        <v>0</v>
      </c>
      <c r="U20" s="22">
        <v>0</v>
      </c>
      <c r="V20" s="22">
        <v>0</v>
      </c>
      <c r="W20" s="22">
        <v>0</v>
      </c>
      <c r="X20" s="22">
        <v>0</v>
      </c>
      <c r="Y20" s="22">
        <v>0</v>
      </c>
      <c r="Z20" s="22">
        <v>4.25</v>
      </c>
      <c r="AA20" s="22">
        <v>79.750793999999999</v>
      </c>
      <c r="AB20" s="22">
        <v>0</v>
      </c>
      <c r="AC20" s="22">
        <v>0</v>
      </c>
      <c r="AD20" s="22">
        <v>0</v>
      </c>
      <c r="AE20" s="22">
        <v>0</v>
      </c>
      <c r="AF20" s="22">
        <v>84.000793999999999</v>
      </c>
    </row>
    <row r="21" spans="1:32" ht="18" x14ac:dyDescent="0.25">
      <c r="A21">
        <v>72</v>
      </c>
      <c r="B21" t="s">
        <v>766</v>
      </c>
      <c r="C21" s="94">
        <v>7231</v>
      </c>
      <c r="D21" s="29" t="s">
        <v>173</v>
      </c>
      <c r="E21" s="22">
        <v>0</v>
      </c>
      <c r="F21" s="22">
        <v>0</v>
      </c>
      <c r="G21" s="22">
        <v>0</v>
      </c>
      <c r="H21" s="22">
        <v>0</v>
      </c>
      <c r="I21" s="22">
        <v>0</v>
      </c>
      <c r="J21" s="22">
        <v>0</v>
      </c>
      <c r="K21" s="22">
        <v>0</v>
      </c>
      <c r="L21" s="22">
        <v>0</v>
      </c>
      <c r="M21" s="22">
        <v>0</v>
      </c>
      <c r="N21" s="22">
        <v>0</v>
      </c>
      <c r="O21" s="22">
        <v>0</v>
      </c>
      <c r="P21" s="22">
        <v>0</v>
      </c>
      <c r="Q21" s="22">
        <v>0</v>
      </c>
      <c r="R21" s="22">
        <v>0</v>
      </c>
      <c r="S21" s="22">
        <v>0</v>
      </c>
      <c r="T21" s="22">
        <v>0</v>
      </c>
      <c r="U21" s="22">
        <v>0</v>
      </c>
      <c r="V21" s="22">
        <v>0</v>
      </c>
      <c r="W21" s="22">
        <v>21</v>
      </c>
      <c r="X21" s="22">
        <v>0</v>
      </c>
      <c r="Y21" s="22">
        <v>57.642857000000006</v>
      </c>
      <c r="Z21" s="22">
        <v>0</v>
      </c>
      <c r="AA21" s="22">
        <v>0</v>
      </c>
      <c r="AB21" s="22">
        <v>0</v>
      </c>
      <c r="AC21" s="22">
        <v>1.714286</v>
      </c>
      <c r="AD21" s="22">
        <v>0</v>
      </c>
      <c r="AE21" s="22">
        <v>0</v>
      </c>
      <c r="AF21" s="22">
        <v>80.357142999999994</v>
      </c>
    </row>
    <row r="22" spans="1:32" ht="18" x14ac:dyDescent="0.25">
      <c r="A22">
        <v>26</v>
      </c>
      <c r="B22" t="s">
        <v>749</v>
      </c>
      <c r="C22" s="94">
        <v>2642</v>
      </c>
      <c r="D22" s="29" t="s">
        <v>93</v>
      </c>
      <c r="E22" s="22">
        <v>0</v>
      </c>
      <c r="F22" s="22">
        <v>0</v>
      </c>
      <c r="G22" s="22">
        <v>0</v>
      </c>
      <c r="H22" s="22">
        <v>0</v>
      </c>
      <c r="I22" s="22">
        <v>0</v>
      </c>
      <c r="J22" s="22">
        <v>0</v>
      </c>
      <c r="K22" s="22">
        <v>0</v>
      </c>
      <c r="L22" s="22">
        <v>59.833332999999996</v>
      </c>
      <c r="M22" s="22">
        <v>0</v>
      </c>
      <c r="N22" s="22">
        <v>0</v>
      </c>
      <c r="O22" s="22">
        <v>0</v>
      </c>
      <c r="P22" s="22">
        <v>0</v>
      </c>
      <c r="Q22" s="22">
        <v>0</v>
      </c>
      <c r="R22" s="22">
        <v>0</v>
      </c>
      <c r="S22" s="22">
        <v>0</v>
      </c>
      <c r="T22" s="22">
        <v>0</v>
      </c>
      <c r="U22" s="22">
        <v>0</v>
      </c>
      <c r="V22" s="22">
        <v>0</v>
      </c>
      <c r="W22" s="22">
        <v>0</v>
      </c>
      <c r="X22" s="22">
        <v>0</v>
      </c>
      <c r="Y22" s="22">
        <v>0</v>
      </c>
      <c r="Z22" s="22">
        <v>0</v>
      </c>
      <c r="AA22" s="22">
        <v>3.6666669999999999</v>
      </c>
      <c r="AB22" s="22">
        <v>0</v>
      </c>
      <c r="AC22" s="22">
        <v>14.116667</v>
      </c>
      <c r="AD22" s="22">
        <v>0</v>
      </c>
      <c r="AE22" s="22">
        <v>0</v>
      </c>
      <c r="AF22" s="22">
        <v>77.616667000000007</v>
      </c>
    </row>
    <row r="23" spans="1:32" ht="18" x14ac:dyDescent="0.25">
      <c r="A23">
        <v>83</v>
      </c>
      <c r="B23" t="s">
        <v>771</v>
      </c>
      <c r="C23" s="94">
        <v>8322</v>
      </c>
      <c r="D23" s="29" t="s">
        <v>200</v>
      </c>
      <c r="E23" s="22">
        <v>0</v>
      </c>
      <c r="F23" s="22">
        <v>0</v>
      </c>
      <c r="G23" s="22">
        <v>0</v>
      </c>
      <c r="H23" s="22">
        <v>0</v>
      </c>
      <c r="I23" s="22">
        <v>0</v>
      </c>
      <c r="J23" s="22">
        <v>0</v>
      </c>
      <c r="K23" s="22">
        <v>0</v>
      </c>
      <c r="L23" s="22">
        <v>38.142857000000006</v>
      </c>
      <c r="M23" s="22">
        <v>0</v>
      </c>
      <c r="N23" s="22">
        <v>0</v>
      </c>
      <c r="O23" s="22">
        <v>0</v>
      </c>
      <c r="P23" s="22">
        <v>0</v>
      </c>
      <c r="Q23" s="22">
        <v>0</v>
      </c>
      <c r="R23" s="22">
        <v>0</v>
      </c>
      <c r="S23" s="22">
        <v>0</v>
      </c>
      <c r="T23" s="22">
        <v>0</v>
      </c>
      <c r="U23" s="22">
        <v>0</v>
      </c>
      <c r="V23" s="22">
        <v>0</v>
      </c>
      <c r="W23" s="22">
        <v>9.625</v>
      </c>
      <c r="X23" s="22">
        <v>0</v>
      </c>
      <c r="Y23" s="22">
        <v>14</v>
      </c>
      <c r="Z23" s="22">
        <v>0</v>
      </c>
      <c r="AA23" s="22">
        <v>0</v>
      </c>
      <c r="AB23" s="22">
        <v>1</v>
      </c>
      <c r="AC23" s="22">
        <v>6.5</v>
      </c>
      <c r="AD23" s="22">
        <v>0</v>
      </c>
      <c r="AE23" s="22">
        <v>0</v>
      </c>
      <c r="AF23" s="22">
        <v>69.267857000000006</v>
      </c>
    </row>
    <row r="24" spans="1:32" ht="18" x14ac:dyDescent="0.25">
      <c r="A24">
        <v>22</v>
      </c>
      <c r="B24" t="s">
        <v>745</v>
      </c>
      <c r="C24" s="94">
        <v>2211</v>
      </c>
      <c r="D24" s="29" t="s">
        <v>58</v>
      </c>
      <c r="E24" s="22">
        <v>0</v>
      </c>
      <c r="F24" s="22">
        <v>0</v>
      </c>
      <c r="G24" s="22">
        <v>0</v>
      </c>
      <c r="H24" s="22">
        <v>0</v>
      </c>
      <c r="I24" s="22">
        <v>0</v>
      </c>
      <c r="J24" s="22">
        <v>0</v>
      </c>
      <c r="K24" s="22">
        <v>0</v>
      </c>
      <c r="L24" s="22">
        <v>0</v>
      </c>
      <c r="M24" s="22">
        <v>0</v>
      </c>
      <c r="N24" s="22">
        <v>0</v>
      </c>
      <c r="O24" s="22">
        <v>0</v>
      </c>
      <c r="P24" s="22">
        <v>0</v>
      </c>
      <c r="Q24" s="22">
        <v>0</v>
      </c>
      <c r="R24" s="22">
        <v>0</v>
      </c>
      <c r="S24" s="22">
        <v>0</v>
      </c>
      <c r="T24" s="22">
        <v>0</v>
      </c>
      <c r="U24" s="22">
        <v>0</v>
      </c>
      <c r="V24" s="22">
        <v>0</v>
      </c>
      <c r="W24" s="22">
        <v>0</v>
      </c>
      <c r="X24" s="22">
        <v>0</v>
      </c>
      <c r="Y24" s="22">
        <v>0</v>
      </c>
      <c r="Z24" s="22">
        <v>0</v>
      </c>
      <c r="AA24" s="22">
        <v>5.75</v>
      </c>
      <c r="AB24" s="22">
        <v>58.77807</v>
      </c>
      <c r="AC24" s="22">
        <v>2.5</v>
      </c>
      <c r="AD24" s="22">
        <v>0</v>
      </c>
      <c r="AE24" s="22">
        <v>0</v>
      </c>
      <c r="AF24" s="22">
        <v>67.028070000000014</v>
      </c>
    </row>
    <row r="25" spans="1:32" ht="18" x14ac:dyDescent="0.25">
      <c r="A25">
        <v>35</v>
      </c>
      <c r="B25" t="s">
        <v>754</v>
      </c>
      <c r="C25" s="94">
        <v>3521</v>
      </c>
      <c r="D25" s="29" t="s">
        <v>125</v>
      </c>
      <c r="E25" s="22">
        <v>0</v>
      </c>
      <c r="F25" s="22">
        <v>0</v>
      </c>
      <c r="G25" s="22">
        <v>0</v>
      </c>
      <c r="H25" s="22">
        <v>0</v>
      </c>
      <c r="I25" s="22">
        <v>0</v>
      </c>
      <c r="J25" s="22">
        <v>0</v>
      </c>
      <c r="K25" s="22">
        <v>0</v>
      </c>
      <c r="L25" s="22">
        <v>48</v>
      </c>
      <c r="M25" s="22">
        <v>0</v>
      </c>
      <c r="N25" s="22">
        <v>0</v>
      </c>
      <c r="O25" s="22">
        <v>0</v>
      </c>
      <c r="P25" s="22">
        <v>0</v>
      </c>
      <c r="Q25" s="22">
        <v>0</v>
      </c>
      <c r="R25" s="22">
        <v>0</v>
      </c>
      <c r="S25" s="22">
        <v>0</v>
      </c>
      <c r="T25" s="22">
        <v>0</v>
      </c>
      <c r="U25" s="22">
        <v>0</v>
      </c>
      <c r="V25" s="22">
        <v>0</v>
      </c>
      <c r="W25" s="22">
        <v>0</v>
      </c>
      <c r="X25" s="22">
        <v>0</v>
      </c>
      <c r="Y25" s="22">
        <v>3.5</v>
      </c>
      <c r="Z25" s="22">
        <v>0</v>
      </c>
      <c r="AA25" s="22">
        <v>6</v>
      </c>
      <c r="AB25" s="22">
        <v>0</v>
      </c>
      <c r="AC25" s="22">
        <v>5.2303030000000001</v>
      </c>
      <c r="AD25" s="22">
        <v>0</v>
      </c>
      <c r="AE25" s="22">
        <v>0</v>
      </c>
      <c r="AF25" s="22">
        <v>62.730302999999999</v>
      </c>
    </row>
    <row r="26" spans="1:32" ht="18" x14ac:dyDescent="0.25">
      <c r="A26">
        <v>75</v>
      </c>
      <c r="B26" t="s">
        <v>769</v>
      </c>
      <c r="C26" s="94">
        <v>7512</v>
      </c>
      <c r="D26" s="29" t="s">
        <v>182</v>
      </c>
      <c r="E26" s="22">
        <v>0</v>
      </c>
      <c r="F26" s="22">
        <v>0</v>
      </c>
      <c r="G26" s="22">
        <v>0</v>
      </c>
      <c r="H26" s="22">
        <v>39.472175</v>
      </c>
      <c r="I26" s="22">
        <v>0</v>
      </c>
      <c r="J26" s="22">
        <v>0</v>
      </c>
      <c r="K26" s="22">
        <v>0</v>
      </c>
      <c r="L26" s="22">
        <v>0</v>
      </c>
      <c r="M26" s="22">
        <v>0</v>
      </c>
      <c r="N26" s="22">
        <v>0</v>
      </c>
      <c r="O26" s="22">
        <v>0</v>
      </c>
      <c r="P26" s="22">
        <v>0</v>
      </c>
      <c r="Q26" s="22">
        <v>0</v>
      </c>
      <c r="R26" s="22">
        <v>0</v>
      </c>
      <c r="S26" s="22">
        <v>0</v>
      </c>
      <c r="T26" s="22">
        <v>0</v>
      </c>
      <c r="U26" s="22">
        <v>0</v>
      </c>
      <c r="V26" s="22">
        <v>0</v>
      </c>
      <c r="W26" s="22">
        <v>2.7777779999999996</v>
      </c>
      <c r="X26" s="22">
        <v>18</v>
      </c>
      <c r="Y26" s="22">
        <v>0</v>
      </c>
      <c r="Z26" s="22">
        <v>0</v>
      </c>
      <c r="AA26" s="22">
        <v>0</v>
      </c>
      <c r="AB26" s="22">
        <v>0</v>
      </c>
      <c r="AC26" s="22">
        <v>0</v>
      </c>
      <c r="AD26" s="22">
        <v>0</v>
      </c>
      <c r="AE26" s="22">
        <v>0</v>
      </c>
      <c r="AF26" s="22">
        <v>60.249952999999998</v>
      </c>
    </row>
    <row r="27" spans="1:32" ht="36" x14ac:dyDescent="0.25">
      <c r="A27">
        <v>75</v>
      </c>
      <c r="B27" t="s">
        <v>769</v>
      </c>
      <c r="C27" s="94">
        <v>7549</v>
      </c>
      <c r="D27" s="29" t="s">
        <v>192</v>
      </c>
      <c r="E27" s="22">
        <v>5.530303</v>
      </c>
      <c r="F27" s="22">
        <v>0</v>
      </c>
      <c r="G27" s="22">
        <v>0</v>
      </c>
      <c r="H27" s="22">
        <v>0</v>
      </c>
      <c r="I27" s="22">
        <v>1.8333330000000001</v>
      </c>
      <c r="J27" s="22">
        <v>0</v>
      </c>
      <c r="K27" s="22">
        <v>0</v>
      </c>
      <c r="L27" s="22">
        <v>0</v>
      </c>
      <c r="M27" s="22">
        <v>0</v>
      </c>
      <c r="N27" s="22">
        <v>3.6</v>
      </c>
      <c r="O27" s="22">
        <v>0</v>
      </c>
      <c r="P27" s="22">
        <v>7.6</v>
      </c>
      <c r="Q27" s="22">
        <v>0</v>
      </c>
      <c r="R27" s="22">
        <v>0</v>
      </c>
      <c r="S27" s="22">
        <v>0</v>
      </c>
      <c r="T27" s="22">
        <v>0</v>
      </c>
      <c r="U27" s="22">
        <v>0</v>
      </c>
      <c r="V27" s="22">
        <v>21</v>
      </c>
      <c r="W27" s="22">
        <v>20.571428999999998</v>
      </c>
      <c r="X27" s="22">
        <v>0</v>
      </c>
      <c r="Y27" s="22">
        <v>0</v>
      </c>
      <c r="Z27" s="22">
        <v>0</v>
      </c>
      <c r="AA27" s="22">
        <v>0</v>
      </c>
      <c r="AB27" s="22">
        <v>0</v>
      </c>
      <c r="AC27" s="22">
        <v>0</v>
      </c>
      <c r="AD27" s="22">
        <v>0</v>
      </c>
      <c r="AE27" s="22">
        <v>0</v>
      </c>
      <c r="AF27" s="22">
        <v>60</v>
      </c>
    </row>
    <row r="28" spans="1:32" ht="18" x14ac:dyDescent="0.25">
      <c r="A28">
        <v>22</v>
      </c>
      <c r="B28" t="s">
        <v>745</v>
      </c>
      <c r="C28" s="94">
        <v>2262</v>
      </c>
      <c r="D28" s="29" t="s">
        <v>65</v>
      </c>
      <c r="E28" s="22">
        <v>0</v>
      </c>
      <c r="F28" s="22">
        <v>0</v>
      </c>
      <c r="G28" s="22">
        <v>0</v>
      </c>
      <c r="H28" s="22">
        <v>0</v>
      </c>
      <c r="I28" s="22">
        <v>0</v>
      </c>
      <c r="J28" s="22">
        <v>0</v>
      </c>
      <c r="K28" s="22">
        <v>0</v>
      </c>
      <c r="L28" s="22">
        <v>0</v>
      </c>
      <c r="M28" s="22">
        <v>0</v>
      </c>
      <c r="N28" s="22">
        <v>0</v>
      </c>
      <c r="O28" s="22">
        <v>0</v>
      </c>
      <c r="P28" s="22">
        <v>0</v>
      </c>
      <c r="Q28" s="22">
        <v>0</v>
      </c>
      <c r="R28" s="22">
        <v>0</v>
      </c>
      <c r="S28" s="22">
        <v>0</v>
      </c>
      <c r="T28" s="22">
        <v>0</v>
      </c>
      <c r="U28" s="22">
        <v>0</v>
      </c>
      <c r="V28" s="22">
        <v>0</v>
      </c>
      <c r="W28" s="22">
        <v>43.519230999999998</v>
      </c>
      <c r="X28" s="22">
        <v>0</v>
      </c>
      <c r="Y28" s="22">
        <v>0</v>
      </c>
      <c r="Z28" s="22">
        <v>0</v>
      </c>
      <c r="AA28" s="22">
        <v>0</v>
      </c>
      <c r="AB28" s="22">
        <v>16.2</v>
      </c>
      <c r="AC28" s="22">
        <v>0</v>
      </c>
      <c r="AD28" s="22">
        <v>0</v>
      </c>
      <c r="AE28" s="22">
        <v>0</v>
      </c>
      <c r="AF28" s="22">
        <v>59.719231000000001</v>
      </c>
    </row>
    <row r="29" spans="1:32" ht="36" x14ac:dyDescent="0.25">
      <c r="A29">
        <v>93</v>
      </c>
      <c r="B29" t="s">
        <v>773</v>
      </c>
      <c r="C29" s="94">
        <v>9329</v>
      </c>
      <c r="D29" s="29" t="s">
        <v>212</v>
      </c>
      <c r="E29" s="22">
        <v>0</v>
      </c>
      <c r="F29" s="22">
        <v>0</v>
      </c>
      <c r="G29" s="22">
        <v>0</v>
      </c>
      <c r="H29" s="22">
        <v>9.92028</v>
      </c>
      <c r="I29" s="22">
        <v>0</v>
      </c>
      <c r="J29" s="22">
        <v>0</v>
      </c>
      <c r="K29" s="22">
        <v>0</v>
      </c>
      <c r="L29" s="22">
        <v>3.125</v>
      </c>
      <c r="M29" s="22">
        <v>3.75</v>
      </c>
      <c r="N29" s="22">
        <v>0</v>
      </c>
      <c r="O29" s="22">
        <v>4</v>
      </c>
      <c r="P29" s="22">
        <v>1</v>
      </c>
      <c r="Q29" s="22">
        <v>0</v>
      </c>
      <c r="R29" s="22">
        <v>0</v>
      </c>
      <c r="S29" s="22">
        <v>0</v>
      </c>
      <c r="T29" s="22">
        <v>0</v>
      </c>
      <c r="U29" s="22">
        <v>0</v>
      </c>
      <c r="V29" s="22">
        <v>4.2222219999999995</v>
      </c>
      <c r="W29" s="22">
        <v>10.803030000000001</v>
      </c>
      <c r="X29" s="22">
        <v>0</v>
      </c>
      <c r="Y29" s="22">
        <v>5</v>
      </c>
      <c r="Z29" s="22">
        <v>0</v>
      </c>
      <c r="AA29" s="22">
        <v>0</v>
      </c>
      <c r="AB29" s="22">
        <v>16.2</v>
      </c>
      <c r="AC29" s="22">
        <v>0</v>
      </c>
      <c r="AD29" s="22">
        <v>0</v>
      </c>
      <c r="AE29" s="22">
        <v>0</v>
      </c>
      <c r="AF29" s="22">
        <v>58.020531999999996</v>
      </c>
    </row>
    <row r="30" spans="1:32" ht="18" x14ac:dyDescent="0.25">
      <c r="A30">
        <v>34</v>
      </c>
      <c r="B30" t="s">
        <v>753</v>
      </c>
      <c r="C30" s="94">
        <v>3435</v>
      </c>
      <c r="D30" s="29" t="s">
        <v>122</v>
      </c>
      <c r="E30" s="22">
        <v>0</v>
      </c>
      <c r="F30" s="22">
        <v>0</v>
      </c>
      <c r="G30" s="22">
        <v>0</v>
      </c>
      <c r="H30" s="22">
        <v>0</v>
      </c>
      <c r="I30" s="22">
        <v>0</v>
      </c>
      <c r="J30" s="22">
        <v>0</v>
      </c>
      <c r="K30" s="22">
        <v>0</v>
      </c>
      <c r="L30" s="22">
        <v>0</v>
      </c>
      <c r="M30" s="22">
        <v>0</v>
      </c>
      <c r="N30" s="22">
        <v>0</v>
      </c>
      <c r="O30" s="22">
        <v>0</v>
      </c>
      <c r="P30" s="22">
        <v>0</v>
      </c>
      <c r="Q30" s="22">
        <v>0</v>
      </c>
      <c r="R30" s="22">
        <v>0</v>
      </c>
      <c r="S30" s="22">
        <v>0</v>
      </c>
      <c r="T30" s="22">
        <v>0</v>
      </c>
      <c r="U30" s="22">
        <v>0</v>
      </c>
      <c r="V30" s="22">
        <v>0</v>
      </c>
      <c r="W30" s="22">
        <v>0</v>
      </c>
      <c r="X30" s="22">
        <v>0</v>
      </c>
      <c r="Y30" s="22">
        <v>0</v>
      </c>
      <c r="Z30" s="22">
        <v>1.6666669999999999</v>
      </c>
      <c r="AA30" s="22">
        <v>8.5333330000000007</v>
      </c>
      <c r="AB30" s="22">
        <v>0</v>
      </c>
      <c r="AC30" s="22">
        <v>47.433332999999998</v>
      </c>
      <c r="AD30" s="22">
        <v>0</v>
      </c>
      <c r="AE30" s="22">
        <v>0</v>
      </c>
      <c r="AF30" s="22">
        <v>57.633333</v>
      </c>
    </row>
    <row r="31" spans="1:32" ht="18" x14ac:dyDescent="0.25">
      <c r="A31">
        <v>51</v>
      </c>
      <c r="B31" t="s">
        <v>759</v>
      </c>
      <c r="C31" s="94">
        <v>5120</v>
      </c>
      <c r="D31" s="29" t="s">
        <v>141</v>
      </c>
      <c r="E31" s="22">
        <v>0</v>
      </c>
      <c r="F31" s="22">
        <v>0</v>
      </c>
      <c r="G31" s="22">
        <v>1</v>
      </c>
      <c r="H31" s="22">
        <v>0</v>
      </c>
      <c r="I31" s="22">
        <v>0</v>
      </c>
      <c r="J31" s="22">
        <v>0</v>
      </c>
      <c r="K31" s="22">
        <v>0</v>
      </c>
      <c r="L31" s="22">
        <v>0</v>
      </c>
      <c r="M31" s="22">
        <v>0</v>
      </c>
      <c r="N31" s="22">
        <v>0</v>
      </c>
      <c r="O31" s="22">
        <v>0</v>
      </c>
      <c r="P31" s="22">
        <v>0</v>
      </c>
      <c r="Q31" s="22">
        <v>0</v>
      </c>
      <c r="R31" s="22">
        <v>0</v>
      </c>
      <c r="S31" s="22">
        <v>0</v>
      </c>
      <c r="T31" s="22">
        <v>0</v>
      </c>
      <c r="U31" s="22">
        <v>0</v>
      </c>
      <c r="V31" s="22">
        <v>0</v>
      </c>
      <c r="W31" s="22">
        <v>3.6666669999999999</v>
      </c>
      <c r="X31" s="22">
        <v>49.901009999999999</v>
      </c>
      <c r="Y31" s="22">
        <v>0</v>
      </c>
      <c r="Z31" s="22">
        <v>0</v>
      </c>
      <c r="AA31" s="22">
        <v>0</v>
      </c>
      <c r="AB31" s="22">
        <v>0</v>
      </c>
      <c r="AC31" s="22">
        <v>2.5</v>
      </c>
      <c r="AD31" s="22">
        <v>0</v>
      </c>
      <c r="AE31" s="22">
        <v>0</v>
      </c>
      <c r="AF31" s="22">
        <v>57.067677000000003</v>
      </c>
    </row>
    <row r="32" spans="1:32" ht="18" x14ac:dyDescent="0.25">
      <c r="A32">
        <v>21</v>
      </c>
      <c r="B32" t="s">
        <v>744</v>
      </c>
      <c r="C32" s="94">
        <v>2166</v>
      </c>
      <c r="D32" s="29" t="s">
        <v>57</v>
      </c>
      <c r="E32" s="22">
        <v>0</v>
      </c>
      <c r="F32" s="22">
        <v>0</v>
      </c>
      <c r="G32" s="22">
        <v>0</v>
      </c>
      <c r="H32" s="22">
        <v>0</v>
      </c>
      <c r="I32" s="22">
        <v>0</v>
      </c>
      <c r="J32" s="22">
        <v>0</v>
      </c>
      <c r="K32" s="22">
        <v>0</v>
      </c>
      <c r="L32" s="22">
        <v>39.142857000000006</v>
      </c>
      <c r="M32" s="22">
        <v>0</v>
      </c>
      <c r="N32" s="22">
        <v>0</v>
      </c>
      <c r="O32" s="22">
        <v>0</v>
      </c>
      <c r="P32" s="22">
        <v>0</v>
      </c>
      <c r="Q32" s="22">
        <v>0</v>
      </c>
      <c r="R32" s="22">
        <v>0</v>
      </c>
      <c r="S32" s="22">
        <v>0</v>
      </c>
      <c r="T32" s="22">
        <v>0</v>
      </c>
      <c r="U32" s="22">
        <v>0</v>
      </c>
      <c r="V32" s="22">
        <v>0</v>
      </c>
      <c r="W32" s="22">
        <v>0</v>
      </c>
      <c r="X32" s="22">
        <v>0</v>
      </c>
      <c r="Y32" s="22">
        <v>0</v>
      </c>
      <c r="Z32" s="22">
        <v>12.5</v>
      </c>
      <c r="AA32" s="22">
        <v>4</v>
      </c>
      <c r="AB32" s="22">
        <v>0</v>
      </c>
      <c r="AC32" s="22">
        <v>0</v>
      </c>
      <c r="AD32" s="22">
        <v>0</v>
      </c>
      <c r="AE32" s="22">
        <v>0</v>
      </c>
      <c r="AF32" s="22">
        <v>55.642857000000006</v>
      </c>
    </row>
    <row r="33" spans="1:32" ht="36" x14ac:dyDescent="0.25">
      <c r="A33">
        <v>71</v>
      </c>
      <c r="B33" t="s">
        <v>765</v>
      </c>
      <c r="C33" s="94">
        <v>7119</v>
      </c>
      <c r="D33" s="29" t="s">
        <v>163</v>
      </c>
      <c r="E33" s="22">
        <v>0</v>
      </c>
      <c r="F33" s="22">
        <v>0</v>
      </c>
      <c r="G33" s="22">
        <v>4</v>
      </c>
      <c r="H33" s="22">
        <v>0</v>
      </c>
      <c r="I33" s="22">
        <v>0</v>
      </c>
      <c r="J33" s="22">
        <v>0</v>
      </c>
      <c r="K33" s="22">
        <v>0</v>
      </c>
      <c r="L33" s="22">
        <v>0</v>
      </c>
      <c r="M33" s="22">
        <v>0</v>
      </c>
      <c r="N33" s="22">
        <v>0</v>
      </c>
      <c r="O33" s="22">
        <v>0</v>
      </c>
      <c r="P33" s="22">
        <v>0</v>
      </c>
      <c r="Q33" s="22">
        <v>0</v>
      </c>
      <c r="R33" s="22">
        <v>0</v>
      </c>
      <c r="S33" s="22">
        <v>0</v>
      </c>
      <c r="T33" s="22">
        <v>2.714286</v>
      </c>
      <c r="U33" s="22">
        <v>0</v>
      </c>
      <c r="V33" s="22">
        <v>35.555555999999996</v>
      </c>
      <c r="W33" s="22">
        <v>0</v>
      </c>
      <c r="X33" s="22">
        <v>6</v>
      </c>
      <c r="Y33" s="22">
        <v>0</v>
      </c>
      <c r="Z33" s="22">
        <v>0</v>
      </c>
      <c r="AA33" s="22">
        <v>4.5</v>
      </c>
      <c r="AB33" s="22">
        <v>0</v>
      </c>
      <c r="AC33" s="22">
        <v>0</v>
      </c>
      <c r="AD33" s="22">
        <v>0</v>
      </c>
      <c r="AE33" s="22">
        <v>0</v>
      </c>
      <c r="AF33" s="22">
        <v>52.769841</v>
      </c>
    </row>
    <row r="34" spans="1:32" ht="36" x14ac:dyDescent="0.25">
      <c r="A34">
        <v>26</v>
      </c>
      <c r="B34" t="s">
        <v>749</v>
      </c>
      <c r="C34" s="94">
        <v>2619</v>
      </c>
      <c r="D34" s="29" t="s">
        <v>90</v>
      </c>
      <c r="E34" s="22">
        <v>1.3333330000000001</v>
      </c>
      <c r="F34" s="22">
        <v>0</v>
      </c>
      <c r="G34" s="22">
        <v>2</v>
      </c>
      <c r="H34" s="22">
        <v>0</v>
      </c>
      <c r="I34" s="22">
        <v>0</v>
      </c>
      <c r="J34" s="22">
        <v>0</v>
      </c>
      <c r="K34" s="22">
        <v>0</v>
      </c>
      <c r="L34" s="22">
        <v>0</v>
      </c>
      <c r="M34" s="22">
        <v>0</v>
      </c>
      <c r="N34" s="22">
        <v>0</v>
      </c>
      <c r="O34" s="22">
        <v>0</v>
      </c>
      <c r="P34" s="22">
        <v>0</v>
      </c>
      <c r="Q34" s="22">
        <v>0</v>
      </c>
      <c r="R34" s="22">
        <v>0</v>
      </c>
      <c r="S34" s="22">
        <v>0</v>
      </c>
      <c r="T34" s="22">
        <v>0</v>
      </c>
      <c r="U34" s="22">
        <v>3</v>
      </c>
      <c r="V34" s="22">
        <v>1</v>
      </c>
      <c r="W34" s="22">
        <v>0</v>
      </c>
      <c r="X34" s="22">
        <v>0</v>
      </c>
      <c r="Y34" s="22">
        <v>0</v>
      </c>
      <c r="Z34" s="22">
        <v>0</v>
      </c>
      <c r="AA34" s="22">
        <v>6.5</v>
      </c>
      <c r="AB34" s="22">
        <v>1.4</v>
      </c>
      <c r="AC34" s="22">
        <v>13.002525</v>
      </c>
      <c r="AD34" s="22">
        <v>2.8</v>
      </c>
      <c r="AE34" s="22">
        <v>20.888888999999999</v>
      </c>
      <c r="AF34" s="22">
        <v>51.924747000000004</v>
      </c>
    </row>
    <row r="35" spans="1:32" ht="18" x14ac:dyDescent="0.25">
      <c r="A35">
        <v>24</v>
      </c>
      <c r="B35" t="s">
        <v>747</v>
      </c>
      <c r="C35" s="94">
        <v>2431</v>
      </c>
      <c r="D35" s="29" t="s">
        <v>82</v>
      </c>
      <c r="E35" s="22">
        <v>0</v>
      </c>
      <c r="F35" s="22">
        <v>0</v>
      </c>
      <c r="G35" s="22">
        <v>0</v>
      </c>
      <c r="H35" s="22">
        <v>0</v>
      </c>
      <c r="I35" s="22">
        <v>0</v>
      </c>
      <c r="J35" s="22">
        <v>0</v>
      </c>
      <c r="K35" s="22">
        <v>0</v>
      </c>
      <c r="L35" s="22">
        <v>1</v>
      </c>
      <c r="M35" s="22">
        <v>0</v>
      </c>
      <c r="N35" s="22">
        <v>0</v>
      </c>
      <c r="O35" s="22">
        <v>0</v>
      </c>
      <c r="P35" s="22">
        <v>0</v>
      </c>
      <c r="Q35" s="22">
        <v>0</v>
      </c>
      <c r="R35" s="22">
        <v>0</v>
      </c>
      <c r="S35" s="22">
        <v>0</v>
      </c>
      <c r="T35" s="22">
        <v>0</v>
      </c>
      <c r="U35" s="22">
        <v>0</v>
      </c>
      <c r="V35" s="22">
        <v>0</v>
      </c>
      <c r="W35" s="22">
        <v>0</v>
      </c>
      <c r="X35" s="22">
        <v>0</v>
      </c>
      <c r="Y35" s="22">
        <v>0</v>
      </c>
      <c r="Z35" s="22">
        <v>46.125</v>
      </c>
      <c r="AA35" s="22">
        <v>2.2000000000000002</v>
      </c>
      <c r="AB35" s="22">
        <v>0</v>
      </c>
      <c r="AC35" s="22">
        <v>0</v>
      </c>
      <c r="AD35" s="22">
        <v>0</v>
      </c>
      <c r="AE35" s="22">
        <v>0</v>
      </c>
      <c r="AF35" s="22">
        <v>49.325000000000003</v>
      </c>
    </row>
    <row r="36" spans="1:32" ht="36" x14ac:dyDescent="0.25">
      <c r="A36">
        <v>83</v>
      </c>
      <c r="B36" t="s">
        <v>771</v>
      </c>
      <c r="C36" s="94">
        <v>8343</v>
      </c>
      <c r="D36" s="29" t="s">
        <v>203</v>
      </c>
      <c r="E36" s="22">
        <v>0</v>
      </c>
      <c r="F36" s="22">
        <v>0</v>
      </c>
      <c r="G36" s="22">
        <v>15.258244000000001</v>
      </c>
      <c r="H36" s="22">
        <v>0</v>
      </c>
      <c r="I36" s="22">
        <v>0</v>
      </c>
      <c r="J36" s="22">
        <v>0</v>
      </c>
      <c r="K36" s="22">
        <v>0</v>
      </c>
      <c r="L36" s="22">
        <v>0</v>
      </c>
      <c r="M36" s="22">
        <v>0</v>
      </c>
      <c r="N36" s="22">
        <v>0</v>
      </c>
      <c r="O36" s="22">
        <v>5.4666670000000002</v>
      </c>
      <c r="P36" s="22">
        <v>0</v>
      </c>
      <c r="Q36" s="22">
        <v>0</v>
      </c>
      <c r="R36" s="22">
        <v>0</v>
      </c>
      <c r="S36" s="22">
        <v>0</v>
      </c>
      <c r="T36" s="22">
        <v>0</v>
      </c>
      <c r="U36" s="22">
        <v>0</v>
      </c>
      <c r="V36" s="22">
        <v>0</v>
      </c>
      <c r="W36" s="22">
        <v>0</v>
      </c>
      <c r="X36" s="22">
        <v>12</v>
      </c>
      <c r="Y36" s="22">
        <v>14.75</v>
      </c>
      <c r="Z36" s="22">
        <v>0</v>
      </c>
      <c r="AA36" s="22">
        <v>0</v>
      </c>
      <c r="AB36" s="22">
        <v>0</v>
      </c>
      <c r="AC36" s="22">
        <v>0</v>
      </c>
      <c r="AD36" s="22">
        <v>0</v>
      </c>
      <c r="AE36" s="22">
        <v>0</v>
      </c>
      <c r="AF36" s="22">
        <v>47.474910999999999</v>
      </c>
    </row>
    <row r="37" spans="1:32" ht="18" x14ac:dyDescent="0.25">
      <c r="A37">
        <v>72</v>
      </c>
      <c r="B37" t="s">
        <v>766</v>
      </c>
      <c r="C37" s="94">
        <v>7212</v>
      </c>
      <c r="D37" s="29" t="s">
        <v>167</v>
      </c>
      <c r="E37" s="22">
        <v>0</v>
      </c>
      <c r="F37" s="22">
        <v>0</v>
      </c>
      <c r="G37" s="22">
        <v>5</v>
      </c>
      <c r="H37" s="22">
        <v>0</v>
      </c>
      <c r="I37" s="22">
        <v>0</v>
      </c>
      <c r="J37" s="22">
        <v>0</v>
      </c>
      <c r="K37" s="22">
        <v>3.5</v>
      </c>
      <c r="L37" s="22">
        <v>0</v>
      </c>
      <c r="M37" s="22">
        <v>0</v>
      </c>
      <c r="N37" s="22">
        <v>0</v>
      </c>
      <c r="O37" s="22">
        <v>0</v>
      </c>
      <c r="P37" s="22">
        <v>9.7222220000000004</v>
      </c>
      <c r="Q37" s="22">
        <v>0</v>
      </c>
      <c r="R37" s="22">
        <v>0</v>
      </c>
      <c r="S37" s="22">
        <v>0</v>
      </c>
      <c r="T37" s="22">
        <v>0</v>
      </c>
      <c r="U37" s="22">
        <v>0</v>
      </c>
      <c r="V37" s="22">
        <v>26.733332999999998</v>
      </c>
      <c r="W37" s="22">
        <v>0</v>
      </c>
      <c r="X37" s="22">
        <v>0</v>
      </c>
      <c r="Y37" s="22">
        <v>0</v>
      </c>
      <c r="Z37" s="22">
        <v>0</v>
      </c>
      <c r="AA37" s="22">
        <v>0</v>
      </c>
      <c r="AB37" s="22">
        <v>0</v>
      </c>
      <c r="AC37" s="22">
        <v>0</v>
      </c>
      <c r="AD37" s="22">
        <v>0</v>
      </c>
      <c r="AE37" s="22">
        <v>0</v>
      </c>
      <c r="AF37" s="22">
        <v>44.955555999999994</v>
      </c>
    </row>
    <row r="38" spans="1:32" ht="18" x14ac:dyDescent="0.25">
      <c r="A38">
        <v>83</v>
      </c>
      <c r="B38" t="s">
        <v>771</v>
      </c>
      <c r="C38" s="94">
        <v>8332</v>
      </c>
      <c r="D38" s="29" t="s">
        <v>201</v>
      </c>
      <c r="E38" s="22">
        <v>0</v>
      </c>
      <c r="F38" s="22">
        <v>0</v>
      </c>
      <c r="G38" s="22">
        <v>3</v>
      </c>
      <c r="H38" s="22">
        <v>0</v>
      </c>
      <c r="I38" s="22">
        <v>0</v>
      </c>
      <c r="J38" s="22">
        <v>0</v>
      </c>
      <c r="K38" s="22">
        <v>0</v>
      </c>
      <c r="L38" s="22">
        <v>0</v>
      </c>
      <c r="M38" s="22">
        <v>0</v>
      </c>
      <c r="N38" s="22">
        <v>0</v>
      </c>
      <c r="O38" s="22">
        <v>6.8823530000000002</v>
      </c>
      <c r="P38" s="22">
        <v>0</v>
      </c>
      <c r="Q38" s="22">
        <v>0</v>
      </c>
      <c r="R38" s="22">
        <v>0</v>
      </c>
      <c r="S38" s="22">
        <v>0</v>
      </c>
      <c r="T38" s="22">
        <v>0</v>
      </c>
      <c r="U38" s="22">
        <v>0</v>
      </c>
      <c r="V38" s="22">
        <v>0</v>
      </c>
      <c r="W38" s="22">
        <v>12</v>
      </c>
      <c r="X38" s="22">
        <v>0</v>
      </c>
      <c r="Y38" s="22">
        <v>21</v>
      </c>
      <c r="Z38" s="22">
        <v>0</v>
      </c>
      <c r="AA38" s="22">
        <v>0</v>
      </c>
      <c r="AB38" s="22">
        <v>0</v>
      </c>
      <c r="AC38" s="22">
        <v>1</v>
      </c>
      <c r="AD38" s="22">
        <v>0</v>
      </c>
      <c r="AE38" s="22">
        <v>0</v>
      </c>
      <c r="AF38" s="22">
        <v>43.882353000000002</v>
      </c>
    </row>
    <row r="39" spans="1:32" ht="36" x14ac:dyDescent="0.25">
      <c r="A39">
        <v>71</v>
      </c>
      <c r="B39" t="s">
        <v>765</v>
      </c>
      <c r="C39" s="94">
        <v>7114</v>
      </c>
      <c r="D39" s="29" t="s">
        <v>161</v>
      </c>
      <c r="E39" s="22">
        <v>0</v>
      </c>
      <c r="F39" s="22">
        <v>0</v>
      </c>
      <c r="G39" s="22">
        <v>0</v>
      </c>
      <c r="H39" s="22">
        <v>0</v>
      </c>
      <c r="I39" s="22">
        <v>0</v>
      </c>
      <c r="J39" s="22">
        <v>0</v>
      </c>
      <c r="K39" s="22">
        <v>3.030303</v>
      </c>
      <c r="L39" s="22">
        <v>0</v>
      </c>
      <c r="M39" s="22">
        <v>0</v>
      </c>
      <c r="N39" s="22">
        <v>0</v>
      </c>
      <c r="O39" s="22">
        <v>26.230302999999999</v>
      </c>
      <c r="P39" s="22">
        <v>0</v>
      </c>
      <c r="Q39" s="22">
        <v>0</v>
      </c>
      <c r="R39" s="22">
        <v>0</v>
      </c>
      <c r="S39" s="22">
        <v>0</v>
      </c>
      <c r="T39" s="22">
        <v>6.5</v>
      </c>
      <c r="U39" s="22">
        <v>0</v>
      </c>
      <c r="V39" s="22">
        <v>7.9</v>
      </c>
      <c r="W39" s="22">
        <v>0</v>
      </c>
      <c r="X39" s="22">
        <v>0</v>
      </c>
      <c r="Y39" s="22">
        <v>0</v>
      </c>
      <c r="Z39" s="22">
        <v>0</v>
      </c>
      <c r="AA39" s="22">
        <v>0</v>
      </c>
      <c r="AB39" s="22">
        <v>0</v>
      </c>
      <c r="AC39" s="22">
        <v>0</v>
      </c>
      <c r="AD39" s="22">
        <v>0</v>
      </c>
      <c r="AE39" s="22">
        <v>0</v>
      </c>
      <c r="AF39" s="22">
        <v>43.660606000000001</v>
      </c>
    </row>
    <row r="40" spans="1:32" ht="36" x14ac:dyDescent="0.25">
      <c r="A40">
        <v>13</v>
      </c>
      <c r="B40" t="s">
        <v>742</v>
      </c>
      <c r="C40" s="94">
        <v>1349</v>
      </c>
      <c r="D40" s="29" t="s">
        <v>42</v>
      </c>
      <c r="E40" s="22">
        <v>0</v>
      </c>
      <c r="F40" s="22">
        <v>0</v>
      </c>
      <c r="G40" s="22">
        <v>0</v>
      </c>
      <c r="H40" s="22">
        <v>0</v>
      </c>
      <c r="I40" s="22">
        <v>0</v>
      </c>
      <c r="J40" s="22">
        <v>0</v>
      </c>
      <c r="K40" s="22">
        <v>0</v>
      </c>
      <c r="L40" s="22">
        <v>0</v>
      </c>
      <c r="M40" s="22">
        <v>0</v>
      </c>
      <c r="N40" s="22">
        <v>0</v>
      </c>
      <c r="O40" s="22">
        <v>0</v>
      </c>
      <c r="P40" s="22">
        <v>1.5555559999999999</v>
      </c>
      <c r="Q40" s="22">
        <v>0</v>
      </c>
      <c r="R40" s="22">
        <v>0</v>
      </c>
      <c r="S40" s="22">
        <v>0</v>
      </c>
      <c r="T40" s="22">
        <v>0</v>
      </c>
      <c r="U40" s="22">
        <v>0</v>
      </c>
      <c r="V40" s="22">
        <v>0</v>
      </c>
      <c r="W40" s="22">
        <v>6.4</v>
      </c>
      <c r="X40" s="22">
        <v>1</v>
      </c>
      <c r="Y40" s="22">
        <v>0</v>
      </c>
      <c r="Z40" s="22">
        <v>25</v>
      </c>
      <c r="AA40" s="22">
        <v>0</v>
      </c>
      <c r="AB40" s="22">
        <v>0</v>
      </c>
      <c r="AC40" s="22">
        <v>5.3333329999999997</v>
      </c>
      <c r="AD40" s="22">
        <v>0</v>
      </c>
      <c r="AE40" s="22">
        <v>1</v>
      </c>
      <c r="AF40" s="22">
        <v>40.288889000000005</v>
      </c>
    </row>
    <row r="41" spans="1:32" ht="18" x14ac:dyDescent="0.25">
      <c r="A41">
        <v>75</v>
      </c>
      <c r="B41" t="s">
        <v>769</v>
      </c>
      <c r="C41" s="94">
        <v>7533</v>
      </c>
      <c r="D41" s="29" t="s">
        <v>189</v>
      </c>
      <c r="E41" s="22">
        <v>0</v>
      </c>
      <c r="F41" s="22">
        <v>0</v>
      </c>
      <c r="G41" s="22">
        <v>0</v>
      </c>
      <c r="H41" s="22">
        <v>0</v>
      </c>
      <c r="I41" s="22">
        <v>33.942857000000004</v>
      </c>
      <c r="J41" s="22">
        <v>0</v>
      </c>
      <c r="K41" s="22">
        <v>0</v>
      </c>
      <c r="L41" s="22">
        <v>0</v>
      </c>
      <c r="M41" s="22">
        <v>0</v>
      </c>
      <c r="N41" s="22">
        <v>0</v>
      </c>
      <c r="O41" s="22">
        <v>0</v>
      </c>
      <c r="P41" s="22">
        <v>0</v>
      </c>
      <c r="Q41" s="22">
        <v>0</v>
      </c>
      <c r="R41" s="22">
        <v>0</v>
      </c>
      <c r="S41" s="22">
        <v>0</v>
      </c>
      <c r="T41" s="22">
        <v>0</v>
      </c>
      <c r="U41" s="22">
        <v>0</v>
      </c>
      <c r="V41" s="22">
        <v>0</v>
      </c>
      <c r="W41" s="22">
        <v>0</v>
      </c>
      <c r="X41" s="22">
        <v>0</v>
      </c>
      <c r="Y41" s="22">
        <v>0</v>
      </c>
      <c r="Z41" s="22">
        <v>0</v>
      </c>
      <c r="AA41" s="22">
        <v>0</v>
      </c>
      <c r="AB41" s="22">
        <v>0</v>
      </c>
      <c r="AC41" s="22">
        <v>5.8</v>
      </c>
      <c r="AD41" s="22">
        <v>0</v>
      </c>
      <c r="AE41" s="22">
        <v>0</v>
      </c>
      <c r="AF41" s="22">
        <v>39.742857000000001</v>
      </c>
    </row>
    <row r="42" spans="1:32" ht="18" x14ac:dyDescent="0.25">
      <c r="A42">
        <v>24</v>
      </c>
      <c r="B42" t="s">
        <v>747</v>
      </c>
      <c r="C42" s="94">
        <v>2413</v>
      </c>
      <c r="D42" s="29" t="s">
        <v>80</v>
      </c>
      <c r="E42" s="22">
        <v>0</v>
      </c>
      <c r="F42" s="22">
        <v>0</v>
      </c>
      <c r="G42" s="22">
        <v>0</v>
      </c>
      <c r="H42" s="22">
        <v>0</v>
      </c>
      <c r="I42" s="22">
        <v>0</v>
      </c>
      <c r="J42" s="22">
        <v>0</v>
      </c>
      <c r="K42" s="22">
        <v>0</v>
      </c>
      <c r="L42" s="22">
        <v>38.142857000000006</v>
      </c>
      <c r="M42" s="22">
        <v>0</v>
      </c>
      <c r="N42" s="22">
        <v>0</v>
      </c>
      <c r="O42" s="22">
        <v>0</v>
      </c>
      <c r="P42" s="22">
        <v>0</v>
      </c>
      <c r="Q42" s="22">
        <v>0</v>
      </c>
      <c r="R42" s="22">
        <v>0</v>
      </c>
      <c r="S42" s="22">
        <v>0</v>
      </c>
      <c r="T42" s="22">
        <v>0</v>
      </c>
      <c r="U42" s="22">
        <v>0</v>
      </c>
      <c r="V42" s="22">
        <v>0</v>
      </c>
      <c r="W42" s="22">
        <v>0</v>
      </c>
      <c r="X42" s="22">
        <v>0</v>
      </c>
      <c r="Y42" s="22">
        <v>0</v>
      </c>
      <c r="Z42" s="22">
        <v>0</v>
      </c>
      <c r="AA42" s="22">
        <v>0</v>
      </c>
      <c r="AB42" s="22">
        <v>0</v>
      </c>
      <c r="AC42" s="22">
        <v>0</v>
      </c>
      <c r="AD42" s="22">
        <v>0</v>
      </c>
      <c r="AE42" s="22">
        <v>0</v>
      </c>
      <c r="AF42" s="22">
        <v>38.142857000000006</v>
      </c>
    </row>
    <row r="43" spans="1:32" ht="18" x14ac:dyDescent="0.25">
      <c r="A43">
        <v>22</v>
      </c>
      <c r="B43" t="s">
        <v>745</v>
      </c>
      <c r="C43" s="94">
        <v>2221</v>
      </c>
      <c r="D43" s="29" t="s">
        <v>60</v>
      </c>
      <c r="E43" s="22">
        <v>0</v>
      </c>
      <c r="F43" s="22">
        <v>0</v>
      </c>
      <c r="G43" s="22">
        <v>0</v>
      </c>
      <c r="H43" s="22">
        <v>0</v>
      </c>
      <c r="I43" s="22">
        <v>0</v>
      </c>
      <c r="J43" s="22">
        <v>0</v>
      </c>
      <c r="K43" s="22">
        <v>0</v>
      </c>
      <c r="L43" s="22">
        <v>0</v>
      </c>
      <c r="M43" s="22">
        <v>0</v>
      </c>
      <c r="N43" s="22">
        <v>0</v>
      </c>
      <c r="O43" s="22">
        <v>0</v>
      </c>
      <c r="P43" s="22">
        <v>0</v>
      </c>
      <c r="Q43" s="22">
        <v>0</v>
      </c>
      <c r="R43" s="22">
        <v>0</v>
      </c>
      <c r="S43" s="22">
        <v>0</v>
      </c>
      <c r="T43" s="22">
        <v>0</v>
      </c>
      <c r="U43" s="22">
        <v>0</v>
      </c>
      <c r="V43" s="22">
        <v>0</v>
      </c>
      <c r="W43" s="22">
        <v>0</v>
      </c>
      <c r="X43" s="22">
        <v>3.030303</v>
      </c>
      <c r="Y43" s="22">
        <v>0</v>
      </c>
      <c r="Z43" s="22">
        <v>0</v>
      </c>
      <c r="AA43" s="22">
        <v>23.503968</v>
      </c>
      <c r="AB43" s="22">
        <v>8.3447369999999985</v>
      </c>
      <c r="AC43" s="22">
        <v>3.2222220000000004</v>
      </c>
      <c r="AD43" s="22">
        <v>0</v>
      </c>
      <c r="AE43" s="22">
        <v>0</v>
      </c>
      <c r="AF43" s="22">
        <v>38.101230000000001</v>
      </c>
    </row>
    <row r="44" spans="1:32" ht="18" x14ac:dyDescent="0.25">
      <c r="A44" s="1">
        <v>11</v>
      </c>
      <c r="B44" s="1" t="s">
        <v>740</v>
      </c>
      <c r="C44" s="94">
        <v>1120</v>
      </c>
      <c r="D44" s="29" t="s">
        <v>35</v>
      </c>
      <c r="E44" s="22">
        <v>0</v>
      </c>
      <c r="F44" s="22">
        <v>0</v>
      </c>
      <c r="G44" s="22">
        <v>0</v>
      </c>
      <c r="H44" s="22">
        <v>7</v>
      </c>
      <c r="I44" s="22">
        <v>0</v>
      </c>
      <c r="J44" s="22">
        <v>0</v>
      </c>
      <c r="K44" s="22">
        <v>0</v>
      </c>
      <c r="L44" s="22">
        <v>0</v>
      </c>
      <c r="M44" s="22">
        <v>0</v>
      </c>
      <c r="N44" s="22">
        <v>0</v>
      </c>
      <c r="O44" s="22">
        <v>0</v>
      </c>
      <c r="P44" s="22">
        <v>0</v>
      </c>
      <c r="Q44" s="22">
        <v>0</v>
      </c>
      <c r="R44" s="22">
        <v>0</v>
      </c>
      <c r="S44" s="22">
        <v>0</v>
      </c>
      <c r="T44" s="22">
        <v>0</v>
      </c>
      <c r="U44" s="22">
        <v>0</v>
      </c>
      <c r="V44" s="22">
        <v>0</v>
      </c>
      <c r="W44" s="22">
        <v>0</v>
      </c>
      <c r="X44" s="22">
        <v>0</v>
      </c>
      <c r="Y44" s="22">
        <v>0</v>
      </c>
      <c r="Z44" s="22">
        <v>0</v>
      </c>
      <c r="AA44" s="22">
        <v>24.557143</v>
      </c>
      <c r="AB44" s="22">
        <v>0</v>
      </c>
      <c r="AC44" s="22">
        <v>5.9722219999999995</v>
      </c>
      <c r="AD44" s="22">
        <v>0</v>
      </c>
      <c r="AE44" s="22">
        <v>0</v>
      </c>
      <c r="AF44" s="22">
        <v>37.529364999999999</v>
      </c>
    </row>
    <row r="45" spans="1:32" ht="18" x14ac:dyDescent="0.25">
      <c r="A45">
        <v>13</v>
      </c>
      <c r="B45" t="s">
        <v>742</v>
      </c>
      <c r="C45" s="94">
        <v>1324</v>
      </c>
      <c r="D45" s="29" t="s">
        <v>40</v>
      </c>
      <c r="E45" s="22">
        <v>0</v>
      </c>
      <c r="F45" s="22">
        <v>0</v>
      </c>
      <c r="G45" s="22">
        <v>0</v>
      </c>
      <c r="H45" s="22">
        <v>0</v>
      </c>
      <c r="I45" s="22">
        <v>0</v>
      </c>
      <c r="J45" s="22">
        <v>0</v>
      </c>
      <c r="K45" s="22">
        <v>0</v>
      </c>
      <c r="L45" s="22">
        <v>0</v>
      </c>
      <c r="M45" s="22">
        <v>0</v>
      </c>
      <c r="N45" s="22">
        <v>0</v>
      </c>
      <c r="O45" s="22">
        <v>0</v>
      </c>
      <c r="P45" s="22">
        <v>0</v>
      </c>
      <c r="Q45" s="22">
        <v>0</v>
      </c>
      <c r="R45" s="22">
        <v>0</v>
      </c>
      <c r="S45" s="22">
        <v>0</v>
      </c>
      <c r="T45" s="22">
        <v>0</v>
      </c>
      <c r="U45" s="22">
        <v>0</v>
      </c>
      <c r="V45" s="22">
        <v>0</v>
      </c>
      <c r="W45" s="22">
        <v>23.081633</v>
      </c>
      <c r="X45" s="22">
        <v>0</v>
      </c>
      <c r="Y45" s="22">
        <v>0</v>
      </c>
      <c r="Z45" s="22">
        <v>0</v>
      </c>
      <c r="AA45" s="22">
        <v>12</v>
      </c>
      <c r="AB45" s="22">
        <v>0</v>
      </c>
      <c r="AC45" s="22">
        <v>0</v>
      </c>
      <c r="AD45" s="22">
        <v>0</v>
      </c>
      <c r="AE45" s="22">
        <v>0</v>
      </c>
      <c r="AF45" s="22">
        <v>35.081633000000004</v>
      </c>
    </row>
    <row r="46" spans="1:32" ht="36" x14ac:dyDescent="0.25">
      <c r="A46">
        <v>83</v>
      </c>
      <c r="B46" t="s">
        <v>771</v>
      </c>
      <c r="C46" s="94">
        <v>8342</v>
      </c>
      <c r="D46" s="29" t="s">
        <v>202</v>
      </c>
      <c r="E46" s="22">
        <v>1</v>
      </c>
      <c r="F46" s="22">
        <v>0</v>
      </c>
      <c r="G46" s="22">
        <v>17.258243999999998</v>
      </c>
      <c r="H46" s="22">
        <v>0</v>
      </c>
      <c r="I46" s="22">
        <v>0</v>
      </c>
      <c r="J46" s="22">
        <v>0</v>
      </c>
      <c r="K46" s="22">
        <v>0</v>
      </c>
      <c r="L46" s="22">
        <v>0</v>
      </c>
      <c r="M46" s="22">
        <v>0</v>
      </c>
      <c r="N46" s="22">
        <v>0</v>
      </c>
      <c r="O46" s="22">
        <v>0</v>
      </c>
      <c r="P46" s="22">
        <v>0</v>
      </c>
      <c r="Q46" s="22">
        <v>0</v>
      </c>
      <c r="R46" s="22">
        <v>0</v>
      </c>
      <c r="S46" s="22">
        <v>0</v>
      </c>
      <c r="T46" s="22">
        <v>5</v>
      </c>
      <c r="U46" s="22">
        <v>0</v>
      </c>
      <c r="V46" s="22">
        <v>7.9666670000000002</v>
      </c>
      <c r="W46" s="22">
        <v>0</v>
      </c>
      <c r="X46" s="22">
        <v>0</v>
      </c>
      <c r="Y46" s="22">
        <v>0</v>
      </c>
      <c r="Z46" s="22">
        <v>3.2</v>
      </c>
      <c r="AA46" s="22">
        <v>0</v>
      </c>
      <c r="AB46" s="22">
        <v>0</v>
      </c>
      <c r="AC46" s="22">
        <v>0</v>
      </c>
      <c r="AD46" s="22">
        <v>0</v>
      </c>
      <c r="AE46" s="22">
        <v>0</v>
      </c>
      <c r="AF46" s="22">
        <v>34.424911000000002</v>
      </c>
    </row>
    <row r="47" spans="1:32" ht="18" x14ac:dyDescent="0.25">
      <c r="A47">
        <v>31</v>
      </c>
      <c r="B47" t="s">
        <v>750</v>
      </c>
      <c r="C47" s="94">
        <v>3113</v>
      </c>
      <c r="D47" s="29" t="s">
        <v>100</v>
      </c>
      <c r="E47" s="22">
        <v>0</v>
      </c>
      <c r="F47" s="22">
        <v>0</v>
      </c>
      <c r="G47" s="22">
        <v>0</v>
      </c>
      <c r="H47" s="22">
        <v>0</v>
      </c>
      <c r="I47" s="22">
        <v>0</v>
      </c>
      <c r="J47" s="22">
        <v>0</v>
      </c>
      <c r="K47" s="22">
        <v>0</v>
      </c>
      <c r="L47" s="22">
        <v>0</v>
      </c>
      <c r="M47" s="22">
        <v>0</v>
      </c>
      <c r="N47" s="22">
        <v>1</v>
      </c>
      <c r="O47" s="22">
        <v>0</v>
      </c>
      <c r="P47" s="22">
        <v>0</v>
      </c>
      <c r="Q47" s="22">
        <v>1</v>
      </c>
      <c r="R47" s="22">
        <v>10</v>
      </c>
      <c r="S47" s="22">
        <v>0</v>
      </c>
      <c r="T47" s="22">
        <v>0</v>
      </c>
      <c r="U47" s="22">
        <v>1</v>
      </c>
      <c r="V47" s="22">
        <v>0</v>
      </c>
      <c r="W47" s="22">
        <v>0</v>
      </c>
      <c r="X47" s="22">
        <v>0</v>
      </c>
      <c r="Y47" s="22">
        <v>20.5</v>
      </c>
      <c r="Z47" s="22">
        <v>0</v>
      </c>
      <c r="AA47" s="22">
        <v>0</v>
      </c>
      <c r="AB47" s="22">
        <v>0</v>
      </c>
      <c r="AC47" s="22">
        <v>0</v>
      </c>
      <c r="AD47" s="22">
        <v>0</v>
      </c>
      <c r="AE47" s="22">
        <v>0</v>
      </c>
      <c r="AF47" s="22">
        <v>33.5</v>
      </c>
    </row>
    <row r="48" spans="1:32" ht="18" x14ac:dyDescent="0.25">
      <c r="A48">
        <v>34</v>
      </c>
      <c r="B48" t="s">
        <v>753</v>
      </c>
      <c r="C48" s="94">
        <v>3432</v>
      </c>
      <c r="D48" s="29" t="s">
        <v>119</v>
      </c>
      <c r="E48" s="22">
        <v>0</v>
      </c>
      <c r="F48" s="22">
        <v>0</v>
      </c>
      <c r="G48" s="22">
        <v>0</v>
      </c>
      <c r="H48" s="22">
        <v>0</v>
      </c>
      <c r="I48" s="22">
        <v>0</v>
      </c>
      <c r="J48" s="22">
        <v>0</v>
      </c>
      <c r="K48" s="22">
        <v>0</v>
      </c>
      <c r="L48" s="22">
        <v>0</v>
      </c>
      <c r="M48" s="22">
        <v>0</v>
      </c>
      <c r="N48" s="22">
        <v>0</v>
      </c>
      <c r="O48" s="22">
        <v>0</v>
      </c>
      <c r="P48" s="22">
        <v>0</v>
      </c>
      <c r="Q48" s="22">
        <v>0</v>
      </c>
      <c r="R48" s="22">
        <v>0</v>
      </c>
      <c r="S48" s="22">
        <v>0</v>
      </c>
      <c r="T48" s="22">
        <v>0</v>
      </c>
      <c r="U48" s="22">
        <v>0</v>
      </c>
      <c r="V48" s="22">
        <v>0</v>
      </c>
      <c r="W48" s="22">
        <v>0</v>
      </c>
      <c r="X48" s="22">
        <v>0</v>
      </c>
      <c r="Y48" s="22">
        <v>0</v>
      </c>
      <c r="Z48" s="22">
        <v>0</v>
      </c>
      <c r="AA48" s="22">
        <v>0</v>
      </c>
      <c r="AB48" s="22">
        <v>0</v>
      </c>
      <c r="AC48" s="22">
        <v>33.5</v>
      </c>
      <c r="AD48" s="22">
        <v>0</v>
      </c>
      <c r="AE48" s="22">
        <v>0</v>
      </c>
      <c r="AF48" s="22">
        <v>33.5</v>
      </c>
    </row>
    <row r="49" spans="1:32" ht="36" x14ac:dyDescent="0.25">
      <c r="A49">
        <v>73</v>
      </c>
      <c r="B49" t="s">
        <v>767</v>
      </c>
      <c r="C49" s="94">
        <v>7319</v>
      </c>
      <c r="D49" s="29" t="s">
        <v>176</v>
      </c>
      <c r="E49" s="22">
        <v>0</v>
      </c>
      <c r="F49" s="22">
        <v>0</v>
      </c>
      <c r="G49" s="22">
        <v>0</v>
      </c>
      <c r="H49" s="22">
        <v>0</v>
      </c>
      <c r="I49" s="22">
        <v>0</v>
      </c>
      <c r="J49" s="22">
        <v>0</v>
      </c>
      <c r="K49" s="22">
        <v>0</v>
      </c>
      <c r="L49" s="22">
        <v>0</v>
      </c>
      <c r="M49" s="22">
        <v>0</v>
      </c>
      <c r="N49" s="22">
        <v>0</v>
      </c>
      <c r="O49" s="22">
        <v>0</v>
      </c>
      <c r="P49" s="22">
        <v>0</v>
      </c>
      <c r="Q49" s="22">
        <v>0</v>
      </c>
      <c r="R49" s="22">
        <v>0</v>
      </c>
      <c r="S49" s="22">
        <v>0</v>
      </c>
      <c r="T49" s="22">
        <v>0</v>
      </c>
      <c r="U49" s="22">
        <v>0</v>
      </c>
      <c r="V49" s="22">
        <v>0</v>
      </c>
      <c r="W49" s="22">
        <v>0</v>
      </c>
      <c r="X49" s="22">
        <v>0</v>
      </c>
      <c r="Y49" s="22">
        <v>0</v>
      </c>
      <c r="Z49" s="22">
        <v>0</v>
      </c>
      <c r="AA49" s="22">
        <v>0</v>
      </c>
      <c r="AB49" s="22">
        <v>0</v>
      </c>
      <c r="AC49" s="22">
        <v>33.5</v>
      </c>
      <c r="AD49" s="22">
        <v>0</v>
      </c>
      <c r="AE49" s="22">
        <v>0</v>
      </c>
      <c r="AF49" s="22">
        <v>33.5</v>
      </c>
    </row>
    <row r="50" spans="1:32" ht="18" x14ac:dyDescent="0.25">
      <c r="A50">
        <v>25</v>
      </c>
      <c r="B50" t="s">
        <v>748</v>
      </c>
      <c r="C50" s="94">
        <v>2512</v>
      </c>
      <c r="D50" s="29" t="s">
        <v>86</v>
      </c>
      <c r="E50" s="22">
        <v>0</v>
      </c>
      <c r="F50" s="22">
        <v>0</v>
      </c>
      <c r="G50" s="22">
        <v>0</v>
      </c>
      <c r="H50" s="22">
        <v>0</v>
      </c>
      <c r="I50" s="22">
        <v>0</v>
      </c>
      <c r="J50" s="22">
        <v>0</v>
      </c>
      <c r="K50" s="22">
        <v>0</v>
      </c>
      <c r="L50" s="22">
        <v>0</v>
      </c>
      <c r="M50" s="22">
        <v>0</v>
      </c>
      <c r="N50" s="22">
        <v>0</v>
      </c>
      <c r="O50" s="22">
        <v>0</v>
      </c>
      <c r="P50" s="22">
        <v>0</v>
      </c>
      <c r="Q50" s="22">
        <v>0</v>
      </c>
      <c r="R50" s="22">
        <v>1</v>
      </c>
      <c r="S50" s="22">
        <v>0</v>
      </c>
      <c r="T50" s="22">
        <v>0</v>
      </c>
      <c r="U50" s="22">
        <v>0</v>
      </c>
      <c r="V50" s="22">
        <v>0</v>
      </c>
      <c r="W50" s="22">
        <v>13.333333</v>
      </c>
      <c r="X50" s="22">
        <v>0</v>
      </c>
      <c r="Y50" s="22">
        <v>0</v>
      </c>
      <c r="Z50" s="22">
        <v>0</v>
      </c>
      <c r="AA50" s="22">
        <v>4</v>
      </c>
      <c r="AB50" s="22">
        <v>0</v>
      </c>
      <c r="AC50" s="22">
        <v>0</v>
      </c>
      <c r="AD50" s="22">
        <v>14.7</v>
      </c>
      <c r="AE50" s="22">
        <v>0</v>
      </c>
      <c r="AF50" s="22">
        <v>33.033332999999999</v>
      </c>
    </row>
    <row r="51" spans="1:32" ht="18" x14ac:dyDescent="0.25">
      <c r="A51">
        <v>26</v>
      </c>
      <c r="B51" t="s">
        <v>749</v>
      </c>
      <c r="C51" s="94">
        <v>2634</v>
      </c>
      <c r="D51" s="29" t="s">
        <v>85</v>
      </c>
      <c r="E51" s="22">
        <v>0</v>
      </c>
      <c r="F51" s="22">
        <v>0</v>
      </c>
      <c r="G51" s="22">
        <v>0</v>
      </c>
      <c r="H51" s="22">
        <v>0</v>
      </c>
      <c r="I51" s="22">
        <v>0</v>
      </c>
      <c r="J51" s="22">
        <v>0</v>
      </c>
      <c r="K51" s="22">
        <v>0</v>
      </c>
      <c r="L51" s="22">
        <v>0</v>
      </c>
      <c r="M51" s="22">
        <v>0</v>
      </c>
      <c r="N51" s="22">
        <v>0</v>
      </c>
      <c r="O51" s="22">
        <v>0</v>
      </c>
      <c r="P51" s="22">
        <v>0</v>
      </c>
      <c r="Q51" s="22">
        <v>0</v>
      </c>
      <c r="R51" s="22">
        <v>0</v>
      </c>
      <c r="S51" s="22">
        <v>0</v>
      </c>
      <c r="T51" s="22">
        <v>0</v>
      </c>
      <c r="U51" s="22">
        <v>0</v>
      </c>
      <c r="V51" s="22">
        <v>0</v>
      </c>
      <c r="W51" s="22">
        <v>0</v>
      </c>
      <c r="X51" s="22">
        <v>0</v>
      </c>
      <c r="Y51" s="22">
        <v>0</v>
      </c>
      <c r="Z51" s="22">
        <v>0</v>
      </c>
      <c r="AA51" s="22">
        <v>27.527777999999998</v>
      </c>
      <c r="AB51" s="22">
        <v>5.3166670000000007</v>
      </c>
      <c r="AC51" s="22">
        <v>0</v>
      </c>
      <c r="AD51" s="22">
        <v>0</v>
      </c>
      <c r="AE51" s="22">
        <v>0</v>
      </c>
      <c r="AF51" s="22">
        <v>32.844444000000003</v>
      </c>
    </row>
    <row r="52" spans="1:32" ht="36" x14ac:dyDescent="0.25">
      <c r="A52">
        <v>23</v>
      </c>
      <c r="B52" t="s">
        <v>746</v>
      </c>
      <c r="C52" s="94">
        <v>2359</v>
      </c>
      <c r="D52" s="29" t="s">
        <v>77</v>
      </c>
      <c r="E52" s="22">
        <v>0</v>
      </c>
      <c r="F52" s="22">
        <v>0</v>
      </c>
      <c r="G52" s="22">
        <v>0</v>
      </c>
      <c r="H52" s="22">
        <v>0</v>
      </c>
      <c r="I52" s="22">
        <v>0</v>
      </c>
      <c r="J52" s="22">
        <v>0</v>
      </c>
      <c r="K52" s="22">
        <v>0</v>
      </c>
      <c r="L52" s="22">
        <v>0</v>
      </c>
      <c r="M52" s="22">
        <v>0</v>
      </c>
      <c r="N52" s="22">
        <v>0</v>
      </c>
      <c r="O52" s="22">
        <v>0</v>
      </c>
      <c r="P52" s="22">
        <v>0</v>
      </c>
      <c r="Q52" s="22">
        <v>0</v>
      </c>
      <c r="R52" s="22">
        <v>0</v>
      </c>
      <c r="S52" s="22">
        <v>0</v>
      </c>
      <c r="T52" s="22">
        <v>0</v>
      </c>
      <c r="U52" s="22">
        <v>0</v>
      </c>
      <c r="V52" s="22">
        <v>0</v>
      </c>
      <c r="W52" s="22">
        <v>0</v>
      </c>
      <c r="X52" s="22">
        <v>0</v>
      </c>
      <c r="Y52" s="22">
        <v>0</v>
      </c>
      <c r="Z52" s="22">
        <v>0</v>
      </c>
      <c r="AA52" s="22">
        <v>18.5</v>
      </c>
      <c r="AB52" s="22">
        <v>1</v>
      </c>
      <c r="AC52" s="22">
        <v>0</v>
      </c>
      <c r="AD52" s="22">
        <v>0</v>
      </c>
      <c r="AE52" s="22">
        <v>13</v>
      </c>
      <c r="AF52" s="22">
        <v>32.5</v>
      </c>
    </row>
    <row r="53" spans="1:32" ht="18" x14ac:dyDescent="0.25">
      <c r="A53">
        <v>71</v>
      </c>
      <c r="B53" t="s">
        <v>765</v>
      </c>
      <c r="C53" s="94">
        <v>7123</v>
      </c>
      <c r="D53" s="29" t="s">
        <v>164</v>
      </c>
      <c r="E53" s="22">
        <v>0</v>
      </c>
      <c r="F53" s="22">
        <v>0</v>
      </c>
      <c r="G53" s="22">
        <v>0</v>
      </c>
      <c r="H53" s="22">
        <v>0</v>
      </c>
      <c r="I53" s="22">
        <v>0</v>
      </c>
      <c r="J53" s="22">
        <v>0</v>
      </c>
      <c r="K53" s="22">
        <v>0</v>
      </c>
      <c r="L53" s="22">
        <v>0</v>
      </c>
      <c r="M53" s="22">
        <v>0</v>
      </c>
      <c r="N53" s="22">
        <v>0</v>
      </c>
      <c r="O53" s="22">
        <v>0</v>
      </c>
      <c r="P53" s="22">
        <v>0</v>
      </c>
      <c r="Q53" s="22">
        <v>0</v>
      </c>
      <c r="R53" s="22">
        <v>0</v>
      </c>
      <c r="S53" s="22">
        <v>0</v>
      </c>
      <c r="T53" s="22">
        <v>0</v>
      </c>
      <c r="U53" s="22">
        <v>0</v>
      </c>
      <c r="V53" s="22">
        <v>31.75</v>
      </c>
      <c r="W53" s="22">
        <v>0</v>
      </c>
      <c r="X53" s="22">
        <v>0</v>
      </c>
      <c r="Y53" s="22">
        <v>0</v>
      </c>
      <c r="Z53" s="22">
        <v>0</v>
      </c>
      <c r="AA53" s="22">
        <v>0</v>
      </c>
      <c r="AB53" s="22">
        <v>0</v>
      </c>
      <c r="AC53" s="22">
        <v>0</v>
      </c>
      <c r="AD53" s="22">
        <v>0</v>
      </c>
      <c r="AE53" s="22">
        <v>0</v>
      </c>
      <c r="AF53" s="22">
        <v>31.75</v>
      </c>
    </row>
    <row r="54" spans="1:32" ht="18" x14ac:dyDescent="0.25">
      <c r="A54">
        <v>75</v>
      </c>
      <c r="B54" t="s">
        <v>769</v>
      </c>
      <c r="C54" s="94">
        <v>7536</v>
      </c>
      <c r="D54" s="29" t="s">
        <v>190</v>
      </c>
      <c r="E54" s="22">
        <v>0</v>
      </c>
      <c r="F54" s="22">
        <v>0</v>
      </c>
      <c r="G54" s="22">
        <v>0</v>
      </c>
      <c r="H54" s="22">
        <v>0</v>
      </c>
      <c r="I54" s="22">
        <v>0</v>
      </c>
      <c r="J54" s="22">
        <v>8.1999999999999993</v>
      </c>
      <c r="K54" s="22">
        <v>0</v>
      </c>
      <c r="L54" s="22">
        <v>0</v>
      </c>
      <c r="M54" s="22">
        <v>0</v>
      </c>
      <c r="N54" s="22">
        <v>22.666667</v>
      </c>
      <c r="O54" s="22">
        <v>0</v>
      </c>
      <c r="P54" s="22">
        <v>0</v>
      </c>
      <c r="Q54" s="22">
        <v>0</v>
      </c>
      <c r="R54" s="22">
        <v>0</v>
      </c>
      <c r="S54" s="22">
        <v>0</v>
      </c>
      <c r="T54" s="22">
        <v>0</v>
      </c>
      <c r="U54" s="22">
        <v>0</v>
      </c>
      <c r="V54" s="22">
        <v>0</v>
      </c>
      <c r="W54" s="22">
        <v>0</v>
      </c>
      <c r="X54" s="22">
        <v>0</v>
      </c>
      <c r="Y54" s="22">
        <v>0</v>
      </c>
      <c r="Z54" s="22">
        <v>0</v>
      </c>
      <c r="AA54" s="22">
        <v>0</v>
      </c>
      <c r="AB54" s="22">
        <v>0</v>
      </c>
      <c r="AC54" s="22">
        <v>0</v>
      </c>
      <c r="AD54" s="22">
        <v>0</v>
      </c>
      <c r="AE54" s="22">
        <v>0</v>
      </c>
      <c r="AF54" s="22">
        <v>30.866667</v>
      </c>
    </row>
    <row r="55" spans="1:32" ht="18" x14ac:dyDescent="0.25">
      <c r="A55">
        <v>23</v>
      </c>
      <c r="B55" t="s">
        <v>746</v>
      </c>
      <c r="C55" s="94">
        <v>2354</v>
      </c>
      <c r="D55" s="29" t="s">
        <v>74</v>
      </c>
      <c r="E55" s="22">
        <v>0</v>
      </c>
      <c r="F55" s="22">
        <v>0</v>
      </c>
      <c r="G55" s="22">
        <v>0</v>
      </c>
      <c r="H55" s="22">
        <v>0</v>
      </c>
      <c r="I55" s="22">
        <v>0</v>
      </c>
      <c r="J55" s="22">
        <v>0</v>
      </c>
      <c r="K55" s="22">
        <v>0</v>
      </c>
      <c r="L55" s="22">
        <v>0</v>
      </c>
      <c r="M55" s="22">
        <v>0</v>
      </c>
      <c r="N55" s="22">
        <v>0</v>
      </c>
      <c r="O55" s="22">
        <v>0</v>
      </c>
      <c r="P55" s="22">
        <v>0</v>
      </c>
      <c r="Q55" s="22">
        <v>0</v>
      </c>
      <c r="R55" s="22">
        <v>0</v>
      </c>
      <c r="S55" s="22">
        <v>0</v>
      </c>
      <c r="T55" s="22">
        <v>0</v>
      </c>
      <c r="U55" s="22">
        <v>0</v>
      </c>
      <c r="V55" s="22">
        <v>0</v>
      </c>
      <c r="W55" s="22">
        <v>0</v>
      </c>
      <c r="X55" s="22">
        <v>0</v>
      </c>
      <c r="Y55" s="22">
        <v>0</v>
      </c>
      <c r="Z55" s="22">
        <v>0</v>
      </c>
      <c r="AA55" s="22">
        <v>29.236111000000001</v>
      </c>
      <c r="AB55" s="22">
        <v>0</v>
      </c>
      <c r="AC55" s="22">
        <v>0</v>
      </c>
      <c r="AD55" s="22">
        <v>0</v>
      </c>
      <c r="AE55" s="22">
        <v>0</v>
      </c>
      <c r="AF55" s="22">
        <v>29.236111000000001</v>
      </c>
    </row>
    <row r="56" spans="1:32" ht="18" x14ac:dyDescent="0.25">
      <c r="A56">
        <v>21</v>
      </c>
      <c r="B56" t="s">
        <v>744</v>
      </c>
      <c r="C56" s="94">
        <v>2142</v>
      </c>
      <c r="D56" s="29" t="s">
        <v>49</v>
      </c>
      <c r="E56" s="22">
        <v>0</v>
      </c>
      <c r="F56" s="22">
        <v>0</v>
      </c>
      <c r="G56" s="22">
        <v>2</v>
      </c>
      <c r="H56" s="22">
        <v>0</v>
      </c>
      <c r="I56" s="22">
        <v>0</v>
      </c>
      <c r="J56" s="22">
        <v>0</v>
      </c>
      <c r="K56" s="22">
        <v>0</v>
      </c>
      <c r="L56" s="22">
        <v>0</v>
      </c>
      <c r="M56" s="22">
        <v>0</v>
      </c>
      <c r="N56" s="22">
        <v>0</v>
      </c>
      <c r="O56" s="22">
        <v>0</v>
      </c>
      <c r="P56" s="22">
        <v>0</v>
      </c>
      <c r="Q56" s="22">
        <v>0</v>
      </c>
      <c r="R56" s="22">
        <v>0</v>
      </c>
      <c r="S56" s="22">
        <v>0</v>
      </c>
      <c r="T56" s="22">
        <v>0</v>
      </c>
      <c r="U56" s="22">
        <v>0</v>
      </c>
      <c r="V56" s="22">
        <v>9.5</v>
      </c>
      <c r="W56" s="22">
        <v>0</v>
      </c>
      <c r="X56" s="22">
        <v>0</v>
      </c>
      <c r="Y56" s="22">
        <v>0</v>
      </c>
      <c r="Z56" s="22">
        <v>17</v>
      </c>
      <c r="AA56" s="22">
        <v>0</v>
      </c>
      <c r="AB56" s="22">
        <v>0</v>
      </c>
      <c r="AC56" s="22">
        <v>0</v>
      </c>
      <c r="AD56" s="22">
        <v>0</v>
      </c>
      <c r="AE56" s="22">
        <v>0</v>
      </c>
      <c r="AF56" s="22">
        <v>28.5</v>
      </c>
    </row>
    <row r="57" spans="1:32" ht="18" x14ac:dyDescent="0.25">
      <c r="A57">
        <v>71</v>
      </c>
      <c r="B57" t="s">
        <v>765</v>
      </c>
      <c r="C57" s="94">
        <v>7115</v>
      </c>
      <c r="D57" s="29" t="s">
        <v>162</v>
      </c>
      <c r="E57" s="22">
        <v>0</v>
      </c>
      <c r="F57" s="22">
        <v>0</v>
      </c>
      <c r="G57" s="22">
        <v>0</v>
      </c>
      <c r="H57" s="22">
        <v>0</v>
      </c>
      <c r="I57" s="22">
        <v>0</v>
      </c>
      <c r="J57" s="22">
        <v>0</v>
      </c>
      <c r="K57" s="22">
        <v>17.600000000000001</v>
      </c>
      <c r="L57" s="22">
        <v>0</v>
      </c>
      <c r="M57" s="22">
        <v>0</v>
      </c>
      <c r="N57" s="22">
        <v>0</v>
      </c>
      <c r="O57" s="22">
        <v>2</v>
      </c>
      <c r="P57" s="22">
        <v>0</v>
      </c>
      <c r="Q57" s="22">
        <v>0</v>
      </c>
      <c r="R57" s="22">
        <v>0</v>
      </c>
      <c r="S57" s="22">
        <v>0</v>
      </c>
      <c r="T57" s="22">
        <v>2.5</v>
      </c>
      <c r="U57" s="22">
        <v>0</v>
      </c>
      <c r="V57" s="22">
        <v>0</v>
      </c>
      <c r="W57" s="22">
        <v>0</v>
      </c>
      <c r="X57" s="22">
        <v>0</v>
      </c>
      <c r="Y57" s="22">
        <v>0</v>
      </c>
      <c r="Z57" s="22">
        <v>0</v>
      </c>
      <c r="AA57" s="22">
        <v>0</v>
      </c>
      <c r="AB57" s="22">
        <v>0</v>
      </c>
      <c r="AC57" s="22">
        <v>4.8</v>
      </c>
      <c r="AD57" s="22">
        <v>0</v>
      </c>
      <c r="AE57" s="22">
        <v>1</v>
      </c>
      <c r="AF57" s="22">
        <v>27.9</v>
      </c>
    </row>
    <row r="58" spans="1:32" ht="18" x14ac:dyDescent="0.25">
      <c r="A58">
        <v>26</v>
      </c>
      <c r="B58" t="s">
        <v>749</v>
      </c>
      <c r="C58" s="94">
        <v>2655</v>
      </c>
      <c r="D58" s="29" t="s">
        <v>98</v>
      </c>
      <c r="E58" s="22">
        <v>0</v>
      </c>
      <c r="F58" s="22">
        <v>0</v>
      </c>
      <c r="G58" s="22">
        <v>0</v>
      </c>
      <c r="H58" s="22">
        <v>0</v>
      </c>
      <c r="I58" s="22">
        <v>0</v>
      </c>
      <c r="J58" s="22">
        <v>0</v>
      </c>
      <c r="K58" s="22">
        <v>0</v>
      </c>
      <c r="L58" s="22">
        <v>0</v>
      </c>
      <c r="M58" s="22">
        <v>0</v>
      </c>
      <c r="N58" s="22">
        <v>0</v>
      </c>
      <c r="O58" s="22">
        <v>0</v>
      </c>
      <c r="P58" s="22">
        <v>0</v>
      </c>
      <c r="Q58" s="22">
        <v>0</v>
      </c>
      <c r="R58" s="22">
        <v>0</v>
      </c>
      <c r="S58" s="22">
        <v>0</v>
      </c>
      <c r="T58" s="22">
        <v>0</v>
      </c>
      <c r="U58" s="22">
        <v>0</v>
      </c>
      <c r="V58" s="22">
        <v>0</v>
      </c>
      <c r="W58" s="22">
        <v>0</v>
      </c>
      <c r="X58" s="22">
        <v>0</v>
      </c>
      <c r="Y58" s="22">
        <v>0</v>
      </c>
      <c r="Z58" s="22">
        <v>0</v>
      </c>
      <c r="AA58" s="22">
        <v>10</v>
      </c>
      <c r="AB58" s="22">
        <v>0</v>
      </c>
      <c r="AC58" s="22">
        <v>16.183333000000001</v>
      </c>
      <c r="AD58" s="22">
        <v>0</v>
      </c>
      <c r="AE58" s="22">
        <v>0</v>
      </c>
      <c r="AF58" s="22">
        <v>26.183332999999998</v>
      </c>
    </row>
    <row r="59" spans="1:32" ht="36" x14ac:dyDescent="0.25">
      <c r="A59">
        <v>74</v>
      </c>
      <c r="B59" t="s">
        <v>768</v>
      </c>
      <c r="C59" s="94">
        <v>7421</v>
      </c>
      <c r="D59" s="29" t="s">
        <v>180</v>
      </c>
      <c r="E59" s="22">
        <v>0</v>
      </c>
      <c r="F59" s="22">
        <v>0</v>
      </c>
      <c r="G59" s="22">
        <v>0</v>
      </c>
      <c r="H59" s="22">
        <v>5</v>
      </c>
      <c r="I59" s="22">
        <v>0</v>
      </c>
      <c r="J59" s="22">
        <v>0</v>
      </c>
      <c r="K59" s="22">
        <v>0</v>
      </c>
      <c r="L59" s="22">
        <v>0</v>
      </c>
      <c r="M59" s="22">
        <v>0</v>
      </c>
      <c r="N59" s="22">
        <v>1</v>
      </c>
      <c r="O59" s="22">
        <v>0</v>
      </c>
      <c r="P59" s="22">
        <v>0</v>
      </c>
      <c r="Q59" s="22">
        <v>3</v>
      </c>
      <c r="R59" s="22">
        <v>2</v>
      </c>
      <c r="S59" s="22">
        <v>0</v>
      </c>
      <c r="T59" s="22">
        <v>0</v>
      </c>
      <c r="U59" s="22">
        <v>0</v>
      </c>
      <c r="V59" s="22">
        <v>8</v>
      </c>
      <c r="W59" s="22">
        <v>0</v>
      </c>
      <c r="X59" s="22">
        <v>0</v>
      </c>
      <c r="Y59" s="22">
        <v>0</v>
      </c>
      <c r="Z59" s="22">
        <v>0</v>
      </c>
      <c r="AA59" s="22">
        <v>0</v>
      </c>
      <c r="AB59" s="22">
        <v>0</v>
      </c>
      <c r="AC59" s="22">
        <v>7</v>
      </c>
      <c r="AD59" s="22">
        <v>0</v>
      </c>
      <c r="AE59" s="22">
        <v>0</v>
      </c>
      <c r="AF59" s="22">
        <v>26</v>
      </c>
    </row>
    <row r="60" spans="1:32" ht="18" x14ac:dyDescent="0.25">
      <c r="A60">
        <v>75</v>
      </c>
      <c r="B60" t="s">
        <v>769</v>
      </c>
      <c r="C60" s="94">
        <v>7522</v>
      </c>
      <c r="D60" s="29" t="s">
        <v>185</v>
      </c>
      <c r="E60" s="22">
        <v>0</v>
      </c>
      <c r="F60" s="22">
        <v>0</v>
      </c>
      <c r="G60" s="22">
        <v>0</v>
      </c>
      <c r="H60" s="22">
        <v>0</v>
      </c>
      <c r="I60" s="22">
        <v>0</v>
      </c>
      <c r="J60" s="22">
        <v>0</v>
      </c>
      <c r="K60" s="22">
        <v>5.5</v>
      </c>
      <c r="L60" s="22">
        <v>0</v>
      </c>
      <c r="M60" s="22">
        <v>0</v>
      </c>
      <c r="N60" s="22">
        <v>5</v>
      </c>
      <c r="O60" s="22">
        <v>0</v>
      </c>
      <c r="P60" s="22">
        <v>0</v>
      </c>
      <c r="Q60" s="22">
        <v>0</v>
      </c>
      <c r="R60" s="22">
        <v>0</v>
      </c>
      <c r="S60" s="22">
        <v>0</v>
      </c>
      <c r="T60" s="22">
        <v>15.345238</v>
      </c>
      <c r="U60" s="22">
        <v>0</v>
      </c>
      <c r="V60" s="22">
        <v>0</v>
      </c>
      <c r="W60" s="22">
        <v>0</v>
      </c>
      <c r="X60" s="22">
        <v>0</v>
      </c>
      <c r="Y60" s="22">
        <v>0</v>
      </c>
      <c r="Z60" s="22">
        <v>0</v>
      </c>
      <c r="AA60" s="22">
        <v>0</v>
      </c>
      <c r="AB60" s="22">
        <v>0</v>
      </c>
      <c r="AC60" s="22">
        <v>0</v>
      </c>
      <c r="AD60" s="22">
        <v>0</v>
      </c>
      <c r="AE60" s="22">
        <v>0</v>
      </c>
      <c r="AF60" s="22">
        <v>25.845238000000002</v>
      </c>
    </row>
    <row r="61" spans="1:32" ht="18" x14ac:dyDescent="0.25">
      <c r="A61">
        <v>26</v>
      </c>
      <c r="B61" t="s">
        <v>749</v>
      </c>
      <c r="C61" s="94">
        <v>2652</v>
      </c>
      <c r="D61" s="30" t="s">
        <v>95</v>
      </c>
      <c r="E61" s="22">
        <v>0</v>
      </c>
      <c r="F61" s="22">
        <v>0</v>
      </c>
      <c r="G61" s="22">
        <v>0</v>
      </c>
      <c r="H61" s="22">
        <v>0</v>
      </c>
      <c r="I61" s="22">
        <v>0</v>
      </c>
      <c r="J61" s="22">
        <v>0</v>
      </c>
      <c r="K61" s="22">
        <v>0</v>
      </c>
      <c r="L61" s="22">
        <v>0</v>
      </c>
      <c r="M61" s="22">
        <v>0</v>
      </c>
      <c r="N61" s="22">
        <v>0</v>
      </c>
      <c r="O61" s="22">
        <v>0</v>
      </c>
      <c r="P61" s="22">
        <v>0</v>
      </c>
      <c r="Q61" s="22">
        <v>0</v>
      </c>
      <c r="R61" s="22">
        <v>0</v>
      </c>
      <c r="S61" s="22">
        <v>0</v>
      </c>
      <c r="T61" s="22">
        <v>0</v>
      </c>
      <c r="U61" s="22">
        <v>0</v>
      </c>
      <c r="V61" s="22">
        <v>0</v>
      </c>
      <c r="W61" s="22">
        <v>0</v>
      </c>
      <c r="X61" s="22">
        <v>0</v>
      </c>
      <c r="Y61" s="22">
        <v>0</v>
      </c>
      <c r="Z61" s="22">
        <v>0</v>
      </c>
      <c r="AA61" s="22">
        <v>17.125</v>
      </c>
      <c r="AB61" s="22">
        <v>0</v>
      </c>
      <c r="AC61" s="22">
        <v>5.5833329999999997</v>
      </c>
      <c r="AD61" s="22">
        <v>0</v>
      </c>
      <c r="AE61" s="22">
        <v>3</v>
      </c>
      <c r="AF61" s="22">
        <v>25.708333</v>
      </c>
    </row>
    <row r="62" spans="1:32" ht="18" x14ac:dyDescent="0.25">
      <c r="A62">
        <v>34</v>
      </c>
      <c r="B62" t="s">
        <v>753</v>
      </c>
      <c r="C62" s="94">
        <v>3422</v>
      </c>
      <c r="D62" s="29" t="s">
        <v>118</v>
      </c>
      <c r="E62" s="22">
        <v>0</v>
      </c>
      <c r="F62" s="22">
        <v>0</v>
      </c>
      <c r="G62" s="22">
        <v>0</v>
      </c>
      <c r="H62" s="22">
        <v>0</v>
      </c>
      <c r="I62" s="22">
        <v>0</v>
      </c>
      <c r="J62" s="22">
        <v>0</v>
      </c>
      <c r="K62" s="22">
        <v>0</v>
      </c>
      <c r="L62" s="22">
        <v>0</v>
      </c>
      <c r="M62" s="22">
        <v>0</v>
      </c>
      <c r="N62" s="22">
        <v>0</v>
      </c>
      <c r="O62" s="22">
        <v>0</v>
      </c>
      <c r="P62" s="22">
        <v>0</v>
      </c>
      <c r="Q62" s="22">
        <v>0</v>
      </c>
      <c r="R62" s="22">
        <v>0</v>
      </c>
      <c r="S62" s="22">
        <v>0</v>
      </c>
      <c r="T62" s="22">
        <v>0</v>
      </c>
      <c r="U62" s="22">
        <v>0</v>
      </c>
      <c r="V62" s="22">
        <v>0</v>
      </c>
      <c r="W62" s="22">
        <v>0</v>
      </c>
      <c r="X62" s="22">
        <v>0</v>
      </c>
      <c r="Y62" s="22">
        <v>0</v>
      </c>
      <c r="Z62" s="22">
        <v>0</v>
      </c>
      <c r="AA62" s="22">
        <v>13.142856999999999</v>
      </c>
      <c r="AB62" s="22">
        <v>3</v>
      </c>
      <c r="AC62" s="22">
        <v>9.0833329999999997</v>
      </c>
      <c r="AD62" s="22">
        <v>0</v>
      </c>
      <c r="AE62" s="22">
        <v>0</v>
      </c>
      <c r="AF62" s="22">
        <v>25.226189999999999</v>
      </c>
    </row>
    <row r="63" spans="1:32" ht="18" x14ac:dyDescent="0.25">
      <c r="A63">
        <v>22</v>
      </c>
      <c r="B63" t="s">
        <v>745</v>
      </c>
      <c r="C63" s="94">
        <v>2261</v>
      </c>
      <c r="D63" s="29" t="s">
        <v>64</v>
      </c>
      <c r="E63" s="22">
        <v>0</v>
      </c>
      <c r="F63" s="22">
        <v>0</v>
      </c>
      <c r="G63" s="22">
        <v>0</v>
      </c>
      <c r="H63" s="22">
        <v>0</v>
      </c>
      <c r="I63" s="22">
        <v>0</v>
      </c>
      <c r="J63" s="22">
        <v>0</v>
      </c>
      <c r="K63" s="22">
        <v>0</v>
      </c>
      <c r="L63" s="22">
        <v>0</v>
      </c>
      <c r="M63" s="22">
        <v>0</v>
      </c>
      <c r="N63" s="22">
        <v>0</v>
      </c>
      <c r="O63" s="22">
        <v>0</v>
      </c>
      <c r="P63" s="22">
        <v>0</v>
      </c>
      <c r="Q63" s="22">
        <v>0</v>
      </c>
      <c r="R63" s="22">
        <v>0</v>
      </c>
      <c r="S63" s="22">
        <v>0</v>
      </c>
      <c r="T63" s="22">
        <v>0</v>
      </c>
      <c r="U63" s="22">
        <v>0</v>
      </c>
      <c r="V63" s="22">
        <v>0</v>
      </c>
      <c r="W63" s="22">
        <v>0</v>
      </c>
      <c r="X63" s="22">
        <v>0</v>
      </c>
      <c r="Y63" s="22">
        <v>0</v>
      </c>
      <c r="Z63" s="22">
        <v>0</v>
      </c>
      <c r="AA63" s="22">
        <v>0</v>
      </c>
      <c r="AB63" s="22">
        <v>25</v>
      </c>
      <c r="AC63" s="22">
        <v>0</v>
      </c>
      <c r="AD63" s="22">
        <v>0</v>
      </c>
      <c r="AE63" s="22">
        <v>0</v>
      </c>
      <c r="AF63" s="22">
        <v>25</v>
      </c>
    </row>
    <row r="64" spans="1:32" ht="18" x14ac:dyDescent="0.25">
      <c r="A64">
        <v>22</v>
      </c>
      <c r="B64" t="s">
        <v>745</v>
      </c>
      <c r="C64" s="94">
        <v>2</v>
      </c>
      <c r="D64" s="29" t="s">
        <v>33</v>
      </c>
      <c r="E64" s="22">
        <v>0</v>
      </c>
      <c r="F64" s="22">
        <v>0</v>
      </c>
      <c r="G64" s="22">
        <v>0</v>
      </c>
      <c r="H64" s="22">
        <v>0</v>
      </c>
      <c r="I64" s="22">
        <v>0</v>
      </c>
      <c r="J64" s="22">
        <v>0</v>
      </c>
      <c r="K64" s="22">
        <v>0</v>
      </c>
      <c r="L64" s="22">
        <v>0</v>
      </c>
      <c r="M64" s="22">
        <v>0</v>
      </c>
      <c r="N64" s="22">
        <v>0</v>
      </c>
      <c r="O64" s="22">
        <v>0</v>
      </c>
      <c r="P64" s="22">
        <v>0</v>
      </c>
      <c r="Q64" s="22">
        <v>0</v>
      </c>
      <c r="R64" s="22">
        <v>0</v>
      </c>
      <c r="S64" s="22">
        <v>0</v>
      </c>
      <c r="T64" s="22">
        <v>0</v>
      </c>
      <c r="U64" s="22">
        <v>0</v>
      </c>
      <c r="V64" s="22">
        <v>0</v>
      </c>
      <c r="W64" s="22">
        <v>0</v>
      </c>
      <c r="X64" s="22">
        <v>0</v>
      </c>
      <c r="Y64" s="22">
        <v>0</v>
      </c>
      <c r="Z64" s="22">
        <v>0</v>
      </c>
      <c r="AA64" s="22">
        <v>0</v>
      </c>
      <c r="AB64" s="22">
        <v>0</v>
      </c>
      <c r="AC64" s="22">
        <v>0</v>
      </c>
      <c r="AD64" s="22">
        <v>1.4210530000000001</v>
      </c>
      <c r="AE64" s="22">
        <v>22.444444000000001</v>
      </c>
      <c r="AF64" s="22">
        <v>23.865496999999998</v>
      </c>
    </row>
    <row r="65" spans="1:32" ht="18" x14ac:dyDescent="0.25">
      <c r="A65">
        <v>26</v>
      </c>
      <c r="B65" t="s">
        <v>749</v>
      </c>
      <c r="C65" s="94">
        <v>2653</v>
      </c>
      <c r="D65" s="29" t="s">
        <v>96</v>
      </c>
      <c r="E65" s="22">
        <v>0</v>
      </c>
      <c r="F65" s="22">
        <v>0</v>
      </c>
      <c r="G65" s="22">
        <v>0</v>
      </c>
      <c r="H65" s="22">
        <v>0</v>
      </c>
      <c r="I65" s="22">
        <v>0</v>
      </c>
      <c r="J65" s="22">
        <v>0</v>
      </c>
      <c r="K65" s="22">
        <v>0</v>
      </c>
      <c r="L65" s="22">
        <v>0</v>
      </c>
      <c r="M65" s="22">
        <v>0</v>
      </c>
      <c r="N65" s="22">
        <v>0</v>
      </c>
      <c r="O65" s="22">
        <v>0</v>
      </c>
      <c r="P65" s="22">
        <v>0</v>
      </c>
      <c r="Q65" s="22">
        <v>0</v>
      </c>
      <c r="R65" s="22">
        <v>0</v>
      </c>
      <c r="S65" s="22">
        <v>0</v>
      </c>
      <c r="T65" s="22">
        <v>0</v>
      </c>
      <c r="U65" s="22">
        <v>0</v>
      </c>
      <c r="V65" s="22">
        <v>0</v>
      </c>
      <c r="W65" s="22">
        <v>0</v>
      </c>
      <c r="X65" s="22">
        <v>0</v>
      </c>
      <c r="Y65" s="22">
        <v>0</v>
      </c>
      <c r="Z65" s="22">
        <v>0</v>
      </c>
      <c r="AA65" s="22">
        <v>7.5</v>
      </c>
      <c r="AB65" s="22">
        <v>0</v>
      </c>
      <c r="AC65" s="22">
        <v>16.166667</v>
      </c>
      <c r="AD65" s="22">
        <v>0</v>
      </c>
      <c r="AE65" s="22">
        <v>0</v>
      </c>
      <c r="AF65" s="22">
        <v>23.666667</v>
      </c>
    </row>
    <row r="66" spans="1:32" ht="18" x14ac:dyDescent="0.25">
      <c r="A66">
        <v>42</v>
      </c>
      <c r="B66" t="s">
        <v>756</v>
      </c>
      <c r="C66" s="94">
        <v>4226</v>
      </c>
      <c r="D66" s="29" t="s">
        <v>134</v>
      </c>
      <c r="E66" s="22">
        <v>0</v>
      </c>
      <c r="F66" s="22">
        <v>0</v>
      </c>
      <c r="G66" s="22">
        <v>0</v>
      </c>
      <c r="H66" s="22">
        <v>0</v>
      </c>
      <c r="I66" s="22">
        <v>0</v>
      </c>
      <c r="J66" s="22">
        <v>0</v>
      </c>
      <c r="K66" s="22">
        <v>0</v>
      </c>
      <c r="L66" s="22">
        <v>0</v>
      </c>
      <c r="M66" s="22">
        <v>0</v>
      </c>
      <c r="N66" s="22">
        <v>0</v>
      </c>
      <c r="O66" s="22">
        <v>0</v>
      </c>
      <c r="P66" s="22">
        <v>0</v>
      </c>
      <c r="Q66" s="22">
        <v>0</v>
      </c>
      <c r="R66" s="22">
        <v>0</v>
      </c>
      <c r="S66" s="22">
        <v>0</v>
      </c>
      <c r="T66" s="22">
        <v>0</v>
      </c>
      <c r="U66" s="22">
        <v>0</v>
      </c>
      <c r="V66" s="22">
        <v>0</v>
      </c>
      <c r="W66" s="22">
        <v>0</v>
      </c>
      <c r="X66" s="22">
        <v>4.75</v>
      </c>
      <c r="Y66" s="22">
        <v>0</v>
      </c>
      <c r="Z66" s="22">
        <v>0</v>
      </c>
      <c r="AA66" s="22">
        <v>0</v>
      </c>
      <c r="AB66" s="22">
        <v>6</v>
      </c>
      <c r="AC66" s="22">
        <v>12</v>
      </c>
      <c r="AD66" s="22">
        <v>0</v>
      </c>
      <c r="AE66" s="22">
        <v>0</v>
      </c>
      <c r="AF66" s="22">
        <v>22.75</v>
      </c>
    </row>
    <row r="67" spans="1:32" ht="18" x14ac:dyDescent="0.25">
      <c r="A67">
        <v>72</v>
      </c>
      <c r="B67" t="s">
        <v>766</v>
      </c>
      <c r="C67" s="94">
        <v>7223</v>
      </c>
      <c r="D67" s="29" t="s">
        <v>171</v>
      </c>
      <c r="E67" s="22">
        <v>0</v>
      </c>
      <c r="F67" s="22">
        <v>0</v>
      </c>
      <c r="G67" s="22">
        <v>1</v>
      </c>
      <c r="H67" s="22">
        <v>0</v>
      </c>
      <c r="I67" s="22">
        <v>0</v>
      </c>
      <c r="J67" s="22">
        <v>0</v>
      </c>
      <c r="K67" s="22">
        <v>2.5</v>
      </c>
      <c r="L67" s="22">
        <v>0</v>
      </c>
      <c r="M67" s="22">
        <v>0</v>
      </c>
      <c r="N67" s="22">
        <v>0</v>
      </c>
      <c r="O67" s="22">
        <v>0</v>
      </c>
      <c r="P67" s="22">
        <v>2</v>
      </c>
      <c r="Q67" s="22">
        <v>7</v>
      </c>
      <c r="R67" s="22">
        <v>0</v>
      </c>
      <c r="S67" s="22">
        <v>0</v>
      </c>
      <c r="T67" s="22">
        <v>0</v>
      </c>
      <c r="U67" s="22">
        <v>0</v>
      </c>
      <c r="V67" s="22">
        <v>2</v>
      </c>
      <c r="W67" s="22">
        <v>2.545455</v>
      </c>
      <c r="X67" s="22">
        <v>0</v>
      </c>
      <c r="Y67" s="22">
        <v>4.7</v>
      </c>
      <c r="Z67" s="22">
        <v>0</v>
      </c>
      <c r="AA67" s="22">
        <v>0</v>
      </c>
      <c r="AB67" s="22">
        <v>0</v>
      </c>
      <c r="AC67" s="22">
        <v>0</v>
      </c>
      <c r="AD67" s="22">
        <v>0</v>
      </c>
      <c r="AE67" s="22">
        <v>0</v>
      </c>
      <c r="AF67" s="22">
        <v>21.745455000000003</v>
      </c>
    </row>
    <row r="68" spans="1:32" ht="18" x14ac:dyDescent="0.25">
      <c r="A68">
        <v>12</v>
      </c>
      <c r="B68" t="s">
        <v>741</v>
      </c>
      <c r="C68" s="94">
        <v>1221</v>
      </c>
      <c r="D68" s="29" t="s">
        <v>37</v>
      </c>
      <c r="E68" s="22">
        <v>0</v>
      </c>
      <c r="F68" s="22">
        <v>0</v>
      </c>
      <c r="G68" s="22">
        <v>0</v>
      </c>
      <c r="H68" s="22">
        <v>3.5833330000000001</v>
      </c>
      <c r="I68" s="22">
        <v>0</v>
      </c>
      <c r="J68" s="22">
        <v>0</v>
      </c>
      <c r="K68" s="22">
        <v>0</v>
      </c>
      <c r="L68" s="22">
        <v>1</v>
      </c>
      <c r="M68" s="22">
        <v>0</v>
      </c>
      <c r="N68" s="22">
        <v>0</v>
      </c>
      <c r="O68" s="22">
        <v>0</v>
      </c>
      <c r="P68" s="22">
        <v>0</v>
      </c>
      <c r="Q68" s="22">
        <v>0</v>
      </c>
      <c r="R68" s="22">
        <v>0</v>
      </c>
      <c r="S68" s="22">
        <v>0</v>
      </c>
      <c r="T68" s="22">
        <v>0</v>
      </c>
      <c r="U68" s="22">
        <v>0</v>
      </c>
      <c r="V68" s="22">
        <v>9.5</v>
      </c>
      <c r="W68" s="22">
        <v>4.8275860000000002</v>
      </c>
      <c r="X68" s="22">
        <v>0</v>
      </c>
      <c r="Y68" s="22">
        <v>1</v>
      </c>
      <c r="Z68" s="22">
        <v>1</v>
      </c>
      <c r="AA68" s="22">
        <v>0</v>
      </c>
      <c r="AB68" s="22">
        <v>0</v>
      </c>
      <c r="AC68" s="22">
        <v>0</v>
      </c>
      <c r="AD68" s="22">
        <v>0</v>
      </c>
      <c r="AE68" s="22">
        <v>0</v>
      </c>
      <c r="AF68" s="22">
        <v>20.910919999999997</v>
      </c>
    </row>
    <row r="69" spans="1:32" ht="36" x14ac:dyDescent="0.25">
      <c r="A69">
        <v>81</v>
      </c>
      <c r="B69" t="s">
        <v>770</v>
      </c>
      <c r="C69" s="94">
        <v>8189</v>
      </c>
      <c r="D69" s="29" t="s">
        <v>198</v>
      </c>
      <c r="E69" s="22">
        <v>1.6666669999999999</v>
      </c>
      <c r="F69" s="22">
        <v>0</v>
      </c>
      <c r="G69" s="22">
        <v>0</v>
      </c>
      <c r="H69" s="22">
        <v>0</v>
      </c>
      <c r="I69" s="22">
        <v>0</v>
      </c>
      <c r="J69" s="22">
        <v>0</v>
      </c>
      <c r="K69" s="22">
        <v>0</v>
      </c>
      <c r="L69" s="22">
        <v>0</v>
      </c>
      <c r="M69" s="22">
        <v>0</v>
      </c>
      <c r="N69" s="22">
        <v>0</v>
      </c>
      <c r="O69" s="22">
        <v>0</v>
      </c>
      <c r="P69" s="22">
        <v>0</v>
      </c>
      <c r="Q69" s="22">
        <v>0</v>
      </c>
      <c r="R69" s="22">
        <v>0</v>
      </c>
      <c r="S69" s="22">
        <v>0</v>
      </c>
      <c r="T69" s="22">
        <v>1.4285709999999998</v>
      </c>
      <c r="U69" s="22">
        <v>2</v>
      </c>
      <c r="V69" s="22">
        <v>0</v>
      </c>
      <c r="W69" s="22">
        <v>9.9301499999999994</v>
      </c>
      <c r="X69" s="22">
        <v>0</v>
      </c>
      <c r="Y69" s="22">
        <v>0</v>
      </c>
      <c r="Z69" s="22">
        <v>0</v>
      </c>
      <c r="AA69" s="22">
        <v>0</v>
      </c>
      <c r="AB69" s="22">
        <v>0</v>
      </c>
      <c r="AC69" s="22">
        <v>5.8</v>
      </c>
      <c r="AD69" s="22">
        <v>0</v>
      </c>
      <c r="AE69" s="22">
        <v>0</v>
      </c>
      <c r="AF69" s="22">
        <v>20.825388</v>
      </c>
    </row>
    <row r="70" spans="1:32" ht="18" x14ac:dyDescent="0.25">
      <c r="A70">
        <v>23</v>
      </c>
      <c r="B70" t="s">
        <v>746</v>
      </c>
      <c r="C70" s="94">
        <v>2356</v>
      </c>
      <c r="D70" s="29" t="s">
        <v>76</v>
      </c>
      <c r="E70" s="22">
        <v>0</v>
      </c>
      <c r="F70" s="22">
        <v>0</v>
      </c>
      <c r="G70" s="22">
        <v>0</v>
      </c>
      <c r="H70" s="22">
        <v>0</v>
      </c>
      <c r="I70" s="22">
        <v>0</v>
      </c>
      <c r="J70" s="22">
        <v>0</v>
      </c>
      <c r="K70" s="22">
        <v>0</v>
      </c>
      <c r="L70" s="22">
        <v>0</v>
      </c>
      <c r="M70" s="22">
        <v>0</v>
      </c>
      <c r="N70" s="22">
        <v>0</v>
      </c>
      <c r="O70" s="22">
        <v>0</v>
      </c>
      <c r="P70" s="22">
        <v>0</v>
      </c>
      <c r="Q70" s="22">
        <v>0</v>
      </c>
      <c r="R70" s="22">
        <v>0</v>
      </c>
      <c r="S70" s="22">
        <v>0</v>
      </c>
      <c r="T70" s="22">
        <v>0</v>
      </c>
      <c r="U70" s="22">
        <v>0</v>
      </c>
      <c r="V70" s="22">
        <v>0</v>
      </c>
      <c r="W70" s="22">
        <v>0</v>
      </c>
      <c r="X70" s="22">
        <v>0</v>
      </c>
      <c r="Y70" s="22">
        <v>0</v>
      </c>
      <c r="Z70" s="22">
        <v>6</v>
      </c>
      <c r="AA70" s="22">
        <v>14.333333</v>
      </c>
      <c r="AB70" s="22">
        <v>0</v>
      </c>
      <c r="AC70" s="22">
        <v>0</v>
      </c>
      <c r="AD70" s="22">
        <v>0</v>
      </c>
      <c r="AE70" s="22">
        <v>0</v>
      </c>
      <c r="AF70" s="22">
        <v>20.333333</v>
      </c>
    </row>
    <row r="71" spans="1:32" ht="36" x14ac:dyDescent="0.25">
      <c r="A71">
        <v>73</v>
      </c>
      <c r="B71" t="s">
        <v>767</v>
      </c>
      <c r="C71" s="94">
        <v>7317</v>
      </c>
      <c r="D71" s="29" t="s">
        <v>175</v>
      </c>
      <c r="E71" s="22">
        <v>0</v>
      </c>
      <c r="F71" s="22">
        <v>0</v>
      </c>
      <c r="G71" s="22">
        <v>0</v>
      </c>
      <c r="H71" s="22">
        <v>0</v>
      </c>
      <c r="I71" s="22">
        <v>0</v>
      </c>
      <c r="J71" s="22">
        <v>0</v>
      </c>
      <c r="K71" s="22">
        <v>0</v>
      </c>
      <c r="L71" s="22">
        <v>0</v>
      </c>
      <c r="M71" s="22">
        <v>0</v>
      </c>
      <c r="N71" s="22">
        <v>0</v>
      </c>
      <c r="O71" s="22">
        <v>0</v>
      </c>
      <c r="P71" s="22">
        <v>17.333333</v>
      </c>
      <c r="Q71" s="22">
        <v>0</v>
      </c>
      <c r="R71" s="22">
        <v>0</v>
      </c>
      <c r="S71" s="22">
        <v>0</v>
      </c>
      <c r="T71" s="22">
        <v>1.4285709999999998</v>
      </c>
      <c r="U71" s="22">
        <v>0</v>
      </c>
      <c r="V71" s="22">
        <v>0</v>
      </c>
      <c r="W71" s="22">
        <v>0</v>
      </c>
      <c r="X71" s="22">
        <v>0</v>
      </c>
      <c r="Y71" s="22">
        <v>0</v>
      </c>
      <c r="Z71" s="22">
        <v>0</v>
      </c>
      <c r="AA71" s="22">
        <v>0</v>
      </c>
      <c r="AB71" s="22">
        <v>0</v>
      </c>
      <c r="AC71" s="22">
        <v>0</v>
      </c>
      <c r="AD71" s="22">
        <v>0</v>
      </c>
      <c r="AE71" s="22">
        <v>0</v>
      </c>
      <c r="AF71" s="22">
        <v>18.761904999999999</v>
      </c>
    </row>
    <row r="72" spans="1:32" ht="36" x14ac:dyDescent="0.25">
      <c r="A72">
        <v>21</v>
      </c>
      <c r="B72" t="s">
        <v>744</v>
      </c>
      <c r="C72" s="94">
        <v>2149</v>
      </c>
      <c r="D72" s="29" t="s">
        <v>53</v>
      </c>
      <c r="E72" s="22">
        <v>0</v>
      </c>
      <c r="F72" s="22">
        <v>0</v>
      </c>
      <c r="G72" s="22">
        <v>0</v>
      </c>
      <c r="H72" s="22">
        <v>0</v>
      </c>
      <c r="I72" s="22">
        <v>0</v>
      </c>
      <c r="J72" s="22">
        <v>0</v>
      </c>
      <c r="K72" s="22">
        <v>0</v>
      </c>
      <c r="L72" s="22">
        <v>0</v>
      </c>
      <c r="M72" s="22">
        <v>0</v>
      </c>
      <c r="N72" s="22">
        <v>0</v>
      </c>
      <c r="O72" s="22">
        <v>0</v>
      </c>
      <c r="P72" s="22">
        <v>0</v>
      </c>
      <c r="Q72" s="22">
        <v>0</v>
      </c>
      <c r="R72" s="22">
        <v>0</v>
      </c>
      <c r="S72" s="22">
        <v>0</v>
      </c>
      <c r="T72" s="22">
        <v>0</v>
      </c>
      <c r="U72" s="22">
        <v>1</v>
      </c>
      <c r="V72" s="22">
        <v>0</v>
      </c>
      <c r="W72" s="22">
        <v>0</v>
      </c>
      <c r="X72" s="22">
        <v>0</v>
      </c>
      <c r="Y72" s="22">
        <v>0</v>
      </c>
      <c r="Z72" s="22">
        <v>17</v>
      </c>
      <c r="AA72" s="22">
        <v>0</v>
      </c>
      <c r="AB72" s="22">
        <v>0</v>
      </c>
      <c r="AC72" s="22">
        <v>0</v>
      </c>
      <c r="AD72" s="22">
        <v>0</v>
      </c>
      <c r="AE72" s="22">
        <v>0</v>
      </c>
      <c r="AF72" s="22">
        <v>18</v>
      </c>
    </row>
    <row r="73" spans="1:32" ht="18" x14ac:dyDescent="0.25">
      <c r="A73">
        <v>72</v>
      </c>
      <c r="B73" t="s">
        <v>766</v>
      </c>
      <c r="C73" s="94">
        <v>7222</v>
      </c>
      <c r="D73" s="29" t="s">
        <v>170</v>
      </c>
      <c r="E73" s="22">
        <v>0</v>
      </c>
      <c r="F73" s="22">
        <v>0</v>
      </c>
      <c r="G73" s="22">
        <v>3</v>
      </c>
      <c r="H73" s="22">
        <v>1.8</v>
      </c>
      <c r="I73" s="22">
        <v>0</v>
      </c>
      <c r="J73" s="22">
        <v>0</v>
      </c>
      <c r="K73" s="22">
        <v>3.030303</v>
      </c>
      <c r="L73" s="22">
        <v>0</v>
      </c>
      <c r="M73" s="22">
        <v>0</v>
      </c>
      <c r="N73" s="22">
        <v>0</v>
      </c>
      <c r="O73" s="22">
        <v>0</v>
      </c>
      <c r="P73" s="22">
        <v>4.1666670000000003</v>
      </c>
      <c r="Q73" s="22">
        <v>3</v>
      </c>
      <c r="R73" s="22">
        <v>1</v>
      </c>
      <c r="S73" s="22">
        <v>0</v>
      </c>
      <c r="T73" s="22">
        <v>0</v>
      </c>
      <c r="U73" s="22">
        <v>0</v>
      </c>
      <c r="V73" s="22">
        <v>2</v>
      </c>
      <c r="W73" s="22">
        <v>0</v>
      </c>
      <c r="X73" s="22">
        <v>0</v>
      </c>
      <c r="Y73" s="22">
        <v>0</v>
      </c>
      <c r="Z73" s="22">
        <v>0</v>
      </c>
      <c r="AA73" s="22">
        <v>0</v>
      </c>
      <c r="AB73" s="22">
        <v>0</v>
      </c>
      <c r="AC73" s="22">
        <v>0</v>
      </c>
      <c r="AD73" s="22">
        <v>0</v>
      </c>
      <c r="AE73" s="22">
        <v>0</v>
      </c>
      <c r="AF73" s="22">
        <v>17.996970000000001</v>
      </c>
    </row>
    <row r="74" spans="1:32" ht="18" x14ac:dyDescent="0.25">
      <c r="A74">
        <v>96</v>
      </c>
      <c r="B74" t="s">
        <v>775</v>
      </c>
      <c r="C74" s="94">
        <v>9611</v>
      </c>
      <c r="D74" s="29" t="s">
        <v>214</v>
      </c>
      <c r="E74" s="22">
        <v>0</v>
      </c>
      <c r="F74" s="22">
        <v>0</v>
      </c>
      <c r="G74" s="22">
        <v>0</v>
      </c>
      <c r="H74" s="22">
        <v>0</v>
      </c>
      <c r="I74" s="22">
        <v>0</v>
      </c>
      <c r="J74" s="22">
        <v>0</v>
      </c>
      <c r="K74" s="22">
        <v>0</v>
      </c>
      <c r="L74" s="22">
        <v>0</v>
      </c>
      <c r="M74" s="22">
        <v>0</v>
      </c>
      <c r="N74" s="22">
        <v>0</v>
      </c>
      <c r="O74" s="22">
        <v>0</v>
      </c>
      <c r="P74" s="22">
        <v>0</v>
      </c>
      <c r="Q74" s="22">
        <v>0</v>
      </c>
      <c r="R74" s="22">
        <v>0</v>
      </c>
      <c r="S74" s="22">
        <v>0</v>
      </c>
      <c r="T74" s="22">
        <v>0</v>
      </c>
      <c r="U74" s="22">
        <v>0</v>
      </c>
      <c r="V74" s="22">
        <v>0</v>
      </c>
      <c r="W74" s="22">
        <v>0</v>
      </c>
      <c r="X74" s="22">
        <v>0</v>
      </c>
      <c r="Y74" s="22">
        <v>0</v>
      </c>
      <c r="Z74" s="22">
        <v>0</v>
      </c>
      <c r="AA74" s="22">
        <v>9.944443999999999</v>
      </c>
      <c r="AB74" s="22">
        <v>0</v>
      </c>
      <c r="AC74" s="22">
        <v>7.3666670000000005</v>
      </c>
      <c r="AD74" s="22">
        <v>0</v>
      </c>
      <c r="AE74" s="22">
        <v>0</v>
      </c>
      <c r="AF74" s="22">
        <v>17.311111</v>
      </c>
    </row>
    <row r="75" spans="1:32" ht="36" x14ac:dyDescent="0.25">
      <c r="A75">
        <v>26</v>
      </c>
      <c r="B75" t="s">
        <v>749</v>
      </c>
      <c r="C75" s="94">
        <v>2622</v>
      </c>
      <c r="D75" s="29" t="s">
        <v>91</v>
      </c>
      <c r="E75" s="22">
        <v>0</v>
      </c>
      <c r="F75" s="22">
        <v>0</v>
      </c>
      <c r="G75" s="22">
        <v>0</v>
      </c>
      <c r="H75" s="22">
        <v>0</v>
      </c>
      <c r="I75" s="22">
        <v>0</v>
      </c>
      <c r="J75" s="22">
        <v>0</v>
      </c>
      <c r="K75" s="22">
        <v>0</v>
      </c>
      <c r="L75" s="22">
        <v>0</v>
      </c>
      <c r="M75" s="22">
        <v>0</v>
      </c>
      <c r="N75" s="22">
        <v>0</v>
      </c>
      <c r="O75" s="22">
        <v>0</v>
      </c>
      <c r="P75" s="22">
        <v>0</v>
      </c>
      <c r="Q75" s="22">
        <v>0</v>
      </c>
      <c r="R75" s="22">
        <v>0</v>
      </c>
      <c r="S75" s="22">
        <v>0</v>
      </c>
      <c r="T75" s="22">
        <v>0</v>
      </c>
      <c r="U75" s="22">
        <v>0</v>
      </c>
      <c r="V75" s="22">
        <v>0</v>
      </c>
      <c r="W75" s="22">
        <v>0</v>
      </c>
      <c r="X75" s="22">
        <v>0</v>
      </c>
      <c r="Y75" s="22">
        <v>0</v>
      </c>
      <c r="Z75" s="22">
        <v>0</v>
      </c>
      <c r="AA75" s="22">
        <v>15.25</v>
      </c>
      <c r="AB75" s="22">
        <v>0</v>
      </c>
      <c r="AC75" s="22">
        <v>1.25</v>
      </c>
      <c r="AD75" s="22">
        <v>0</v>
      </c>
      <c r="AE75" s="22">
        <v>0</v>
      </c>
      <c r="AF75" s="22">
        <v>16.5</v>
      </c>
    </row>
    <row r="76" spans="1:32" ht="36" x14ac:dyDescent="0.25">
      <c r="A76">
        <v>81</v>
      </c>
      <c r="B76" t="s">
        <v>770</v>
      </c>
      <c r="C76" s="94">
        <v>8142</v>
      </c>
      <c r="D76" s="29" t="s">
        <v>193</v>
      </c>
      <c r="E76" s="22">
        <v>0</v>
      </c>
      <c r="F76" s="22">
        <v>0</v>
      </c>
      <c r="G76" s="22">
        <v>0</v>
      </c>
      <c r="H76" s="22">
        <v>0</v>
      </c>
      <c r="I76" s="22">
        <v>0</v>
      </c>
      <c r="J76" s="22">
        <v>0</v>
      </c>
      <c r="K76" s="22">
        <v>8</v>
      </c>
      <c r="L76" s="22">
        <v>0</v>
      </c>
      <c r="M76" s="22">
        <v>0</v>
      </c>
      <c r="N76" s="22">
        <v>5.3160169999999995</v>
      </c>
      <c r="O76" s="22">
        <v>0</v>
      </c>
      <c r="P76" s="22">
        <v>0</v>
      </c>
      <c r="Q76" s="22">
        <v>0</v>
      </c>
      <c r="R76" s="22">
        <v>0</v>
      </c>
      <c r="S76" s="22">
        <v>0</v>
      </c>
      <c r="T76" s="22">
        <v>2.8</v>
      </c>
      <c r="U76" s="22">
        <v>0</v>
      </c>
      <c r="V76" s="22">
        <v>0</v>
      </c>
      <c r="W76" s="22">
        <v>0</v>
      </c>
      <c r="X76" s="22">
        <v>0</v>
      </c>
      <c r="Y76" s="22">
        <v>0</v>
      </c>
      <c r="Z76" s="22">
        <v>0</v>
      </c>
      <c r="AA76" s="22">
        <v>0</v>
      </c>
      <c r="AB76" s="22">
        <v>0</v>
      </c>
      <c r="AC76" s="22">
        <v>0</v>
      </c>
      <c r="AD76" s="22">
        <v>0</v>
      </c>
      <c r="AE76" s="22">
        <v>0</v>
      </c>
      <c r="AF76" s="22">
        <v>16.116016999999999</v>
      </c>
    </row>
    <row r="77" spans="1:32" ht="36" x14ac:dyDescent="0.25">
      <c r="A77">
        <v>92</v>
      </c>
      <c r="B77" t="s">
        <v>772</v>
      </c>
      <c r="C77" s="94">
        <v>9211</v>
      </c>
      <c r="D77" s="29" t="s">
        <v>205</v>
      </c>
      <c r="E77" s="22">
        <v>3.8333330000000001</v>
      </c>
      <c r="F77" s="22">
        <v>0</v>
      </c>
      <c r="G77" s="22">
        <v>0</v>
      </c>
      <c r="H77" s="22">
        <v>11.916667</v>
      </c>
      <c r="I77" s="22">
        <v>0</v>
      </c>
      <c r="J77" s="22">
        <v>0</v>
      </c>
      <c r="K77" s="22">
        <v>0</v>
      </c>
      <c r="L77" s="22">
        <v>0</v>
      </c>
      <c r="M77" s="22">
        <v>0</v>
      </c>
      <c r="N77" s="22">
        <v>0</v>
      </c>
      <c r="O77" s="22">
        <v>0</v>
      </c>
      <c r="P77" s="22">
        <v>0</v>
      </c>
      <c r="Q77" s="22">
        <v>0</v>
      </c>
      <c r="R77" s="22">
        <v>0</v>
      </c>
      <c r="S77" s="22">
        <v>0</v>
      </c>
      <c r="T77" s="22">
        <v>0</v>
      </c>
      <c r="U77" s="22">
        <v>0</v>
      </c>
      <c r="V77" s="22">
        <v>0</v>
      </c>
      <c r="W77" s="22">
        <v>0</v>
      </c>
      <c r="X77" s="22">
        <v>0</v>
      </c>
      <c r="Y77" s="22">
        <v>0</v>
      </c>
      <c r="Z77" s="22">
        <v>0</v>
      </c>
      <c r="AA77" s="22">
        <v>0</v>
      </c>
      <c r="AB77" s="22">
        <v>0</v>
      </c>
      <c r="AC77" s="22">
        <v>0</v>
      </c>
      <c r="AD77" s="22">
        <v>0</v>
      </c>
      <c r="AE77" s="22">
        <v>0</v>
      </c>
      <c r="AF77" s="22">
        <v>15.75</v>
      </c>
    </row>
    <row r="78" spans="1:32" ht="36" x14ac:dyDescent="0.25">
      <c r="A78">
        <v>31</v>
      </c>
      <c r="B78" t="s">
        <v>750</v>
      </c>
      <c r="C78" s="94">
        <v>3115</v>
      </c>
      <c r="D78" s="29" t="s">
        <v>102</v>
      </c>
      <c r="E78" s="22">
        <v>0</v>
      </c>
      <c r="F78" s="22">
        <v>0</v>
      </c>
      <c r="G78" s="22">
        <v>0</v>
      </c>
      <c r="H78" s="22">
        <v>2.25</v>
      </c>
      <c r="I78" s="22">
        <v>0</v>
      </c>
      <c r="J78" s="22">
        <v>0</v>
      </c>
      <c r="K78" s="22">
        <v>0</v>
      </c>
      <c r="L78" s="22">
        <v>0</v>
      </c>
      <c r="M78" s="22">
        <v>0</v>
      </c>
      <c r="N78" s="22">
        <v>1</v>
      </c>
      <c r="O78" s="22">
        <v>0</v>
      </c>
      <c r="P78" s="22">
        <v>0</v>
      </c>
      <c r="Q78" s="22">
        <v>0</v>
      </c>
      <c r="R78" s="22">
        <v>10</v>
      </c>
      <c r="S78" s="22">
        <v>0</v>
      </c>
      <c r="T78" s="22">
        <v>0</v>
      </c>
      <c r="U78" s="22">
        <v>0</v>
      </c>
      <c r="V78" s="22">
        <v>0</v>
      </c>
      <c r="W78" s="22">
        <v>1</v>
      </c>
      <c r="X78" s="22">
        <v>0</v>
      </c>
      <c r="Y78" s="22">
        <v>0</v>
      </c>
      <c r="Z78" s="22">
        <v>0</v>
      </c>
      <c r="AA78" s="22">
        <v>0</v>
      </c>
      <c r="AB78" s="22">
        <v>0</v>
      </c>
      <c r="AC78" s="22">
        <v>1.25</v>
      </c>
      <c r="AD78" s="22">
        <v>0</v>
      </c>
      <c r="AE78" s="22">
        <v>0</v>
      </c>
      <c r="AF78" s="22">
        <v>15.5</v>
      </c>
    </row>
    <row r="79" spans="1:32" ht="18" x14ac:dyDescent="0.25">
      <c r="A79">
        <v>13</v>
      </c>
      <c r="B79" t="s">
        <v>742</v>
      </c>
      <c r="C79" s="94">
        <v>1346</v>
      </c>
      <c r="D79" s="29" t="s">
        <v>41</v>
      </c>
      <c r="E79" s="22">
        <v>0</v>
      </c>
      <c r="F79" s="22">
        <v>0</v>
      </c>
      <c r="G79" s="22">
        <v>0</v>
      </c>
      <c r="H79" s="22">
        <v>0</v>
      </c>
      <c r="I79" s="22">
        <v>0</v>
      </c>
      <c r="J79" s="22">
        <v>0</v>
      </c>
      <c r="K79" s="22">
        <v>0</v>
      </c>
      <c r="L79" s="22">
        <v>0</v>
      </c>
      <c r="M79" s="22">
        <v>0</v>
      </c>
      <c r="N79" s="22">
        <v>0</v>
      </c>
      <c r="O79" s="22">
        <v>0</v>
      </c>
      <c r="P79" s="22">
        <v>0</v>
      </c>
      <c r="Q79" s="22">
        <v>0</v>
      </c>
      <c r="R79" s="22">
        <v>0</v>
      </c>
      <c r="S79" s="22">
        <v>0</v>
      </c>
      <c r="T79" s="22">
        <v>0</v>
      </c>
      <c r="U79" s="22">
        <v>0</v>
      </c>
      <c r="V79" s="22">
        <v>0</v>
      </c>
      <c r="W79" s="22">
        <v>0</v>
      </c>
      <c r="X79" s="22">
        <v>0</v>
      </c>
      <c r="Y79" s="22">
        <v>0</v>
      </c>
      <c r="Z79" s="22">
        <v>0</v>
      </c>
      <c r="AA79" s="22">
        <v>0</v>
      </c>
      <c r="AB79" s="22">
        <v>0</v>
      </c>
      <c r="AC79" s="22">
        <v>0</v>
      </c>
      <c r="AD79" s="22">
        <v>14.7</v>
      </c>
      <c r="AE79" s="22">
        <v>0</v>
      </c>
      <c r="AF79" s="22">
        <v>14.7</v>
      </c>
    </row>
    <row r="80" spans="1:32" ht="18" x14ac:dyDescent="0.25">
      <c r="A80">
        <v>22</v>
      </c>
      <c r="B80" t="s">
        <v>745</v>
      </c>
      <c r="C80" s="94">
        <v>2263</v>
      </c>
      <c r="D80" s="29" t="s">
        <v>66</v>
      </c>
      <c r="E80" s="22">
        <v>0</v>
      </c>
      <c r="F80" s="22">
        <v>0</v>
      </c>
      <c r="G80" s="22">
        <v>0</v>
      </c>
      <c r="H80" s="22">
        <v>0</v>
      </c>
      <c r="I80" s="22">
        <v>0</v>
      </c>
      <c r="J80" s="22">
        <v>0</v>
      </c>
      <c r="K80" s="22">
        <v>0</v>
      </c>
      <c r="L80" s="22">
        <v>0</v>
      </c>
      <c r="M80" s="22">
        <v>0</v>
      </c>
      <c r="N80" s="22">
        <v>0</v>
      </c>
      <c r="O80" s="22">
        <v>0</v>
      </c>
      <c r="P80" s="22">
        <v>0</v>
      </c>
      <c r="Q80" s="22">
        <v>0</v>
      </c>
      <c r="R80" s="22">
        <v>0</v>
      </c>
      <c r="S80" s="22">
        <v>0</v>
      </c>
      <c r="T80" s="22">
        <v>0</v>
      </c>
      <c r="U80" s="22">
        <v>0</v>
      </c>
      <c r="V80" s="22">
        <v>0</v>
      </c>
      <c r="W80" s="22">
        <v>0</v>
      </c>
      <c r="X80" s="22">
        <v>0</v>
      </c>
      <c r="Y80" s="22">
        <v>0</v>
      </c>
      <c r="Z80" s="22">
        <v>0</v>
      </c>
      <c r="AA80" s="22">
        <v>0</v>
      </c>
      <c r="AB80" s="22">
        <v>0</v>
      </c>
      <c r="AC80" s="22">
        <v>0</v>
      </c>
      <c r="AD80" s="22">
        <v>14.7</v>
      </c>
      <c r="AE80" s="22">
        <v>0</v>
      </c>
      <c r="AF80" s="22">
        <v>14.7</v>
      </c>
    </row>
    <row r="81" spans="1:32" ht="36" x14ac:dyDescent="0.25">
      <c r="A81">
        <v>51</v>
      </c>
      <c r="B81" t="s">
        <v>759</v>
      </c>
      <c r="C81" s="94">
        <v>5169</v>
      </c>
      <c r="D81" s="29" t="s">
        <v>148</v>
      </c>
      <c r="E81" s="22">
        <v>0</v>
      </c>
      <c r="F81" s="22">
        <v>0</v>
      </c>
      <c r="G81" s="22">
        <v>0</v>
      </c>
      <c r="H81" s="22">
        <v>0</v>
      </c>
      <c r="I81" s="22">
        <v>0</v>
      </c>
      <c r="J81" s="22">
        <v>0</v>
      </c>
      <c r="K81" s="22">
        <v>0</v>
      </c>
      <c r="L81" s="22">
        <v>0</v>
      </c>
      <c r="M81" s="22">
        <v>0</v>
      </c>
      <c r="N81" s="22">
        <v>0</v>
      </c>
      <c r="O81" s="22">
        <v>0</v>
      </c>
      <c r="P81" s="22">
        <v>0</v>
      </c>
      <c r="Q81" s="22">
        <v>0</v>
      </c>
      <c r="R81" s="22">
        <v>0</v>
      </c>
      <c r="S81" s="22">
        <v>0</v>
      </c>
      <c r="T81" s="22">
        <v>0</v>
      </c>
      <c r="U81" s="22">
        <v>0</v>
      </c>
      <c r="V81" s="22">
        <v>0</v>
      </c>
      <c r="W81" s="22">
        <v>11.4</v>
      </c>
      <c r="X81" s="22">
        <v>0</v>
      </c>
      <c r="Y81" s="22">
        <v>0</v>
      </c>
      <c r="Z81" s="22">
        <v>0</v>
      </c>
      <c r="AA81" s="22">
        <v>0</v>
      </c>
      <c r="AB81" s="22">
        <v>0</v>
      </c>
      <c r="AC81" s="22">
        <v>3.25</v>
      </c>
      <c r="AD81" s="22">
        <v>0</v>
      </c>
      <c r="AE81" s="22">
        <v>0</v>
      </c>
      <c r="AF81" s="22">
        <v>14.65</v>
      </c>
    </row>
    <row r="82" spans="1:32" ht="18" x14ac:dyDescent="0.25">
      <c r="A82">
        <v>71</v>
      </c>
      <c r="B82" t="s">
        <v>765</v>
      </c>
      <c r="C82" s="94">
        <v>7113</v>
      </c>
      <c r="D82" s="29" t="s">
        <v>160</v>
      </c>
      <c r="E82" s="22">
        <v>0</v>
      </c>
      <c r="F82" s="22">
        <v>0</v>
      </c>
      <c r="G82" s="22">
        <v>4.3529409999999995</v>
      </c>
      <c r="H82" s="22">
        <v>0</v>
      </c>
      <c r="I82" s="22">
        <v>0</v>
      </c>
      <c r="J82" s="22">
        <v>0</v>
      </c>
      <c r="K82" s="22">
        <v>0</v>
      </c>
      <c r="L82" s="22">
        <v>0</v>
      </c>
      <c r="M82" s="22">
        <v>0</v>
      </c>
      <c r="N82" s="22">
        <v>0</v>
      </c>
      <c r="O82" s="22">
        <v>7.5714290000000002</v>
      </c>
      <c r="P82" s="22">
        <v>0</v>
      </c>
      <c r="Q82" s="22">
        <v>0</v>
      </c>
      <c r="R82" s="22">
        <v>0</v>
      </c>
      <c r="S82" s="22">
        <v>0</v>
      </c>
      <c r="T82" s="22">
        <v>2.714286</v>
      </c>
      <c r="U82" s="22">
        <v>0</v>
      </c>
      <c r="V82" s="22">
        <v>0</v>
      </c>
      <c r="W82" s="22">
        <v>0</v>
      </c>
      <c r="X82" s="22">
        <v>0</v>
      </c>
      <c r="Y82" s="22">
        <v>0</v>
      </c>
      <c r="Z82" s="22">
        <v>0</v>
      </c>
      <c r="AA82" s="22">
        <v>0</v>
      </c>
      <c r="AB82" s="22">
        <v>0</v>
      </c>
      <c r="AC82" s="22">
        <v>0</v>
      </c>
      <c r="AD82" s="22">
        <v>0</v>
      </c>
      <c r="AE82" s="22">
        <v>0</v>
      </c>
      <c r="AF82" s="22">
        <v>14.638655</v>
      </c>
    </row>
    <row r="83" spans="1:32" ht="36" x14ac:dyDescent="0.25">
      <c r="A83">
        <v>93</v>
      </c>
      <c r="B83" t="s">
        <v>773</v>
      </c>
      <c r="C83" s="94">
        <v>9312</v>
      </c>
      <c r="D83" s="29" t="s">
        <v>210</v>
      </c>
      <c r="E83" s="22">
        <v>0</v>
      </c>
      <c r="F83" s="22">
        <v>0</v>
      </c>
      <c r="G83" s="22">
        <v>0</v>
      </c>
      <c r="H83" s="22">
        <v>0</v>
      </c>
      <c r="I83" s="22">
        <v>0</v>
      </c>
      <c r="J83" s="22">
        <v>0</v>
      </c>
      <c r="K83" s="22">
        <v>0</v>
      </c>
      <c r="L83" s="22">
        <v>0</v>
      </c>
      <c r="M83" s="22">
        <v>0</v>
      </c>
      <c r="N83" s="22">
        <v>0</v>
      </c>
      <c r="O83" s="22">
        <v>0</v>
      </c>
      <c r="P83" s="22">
        <v>0</v>
      </c>
      <c r="Q83" s="22">
        <v>0</v>
      </c>
      <c r="R83" s="22">
        <v>0</v>
      </c>
      <c r="S83" s="22">
        <v>0</v>
      </c>
      <c r="T83" s="22">
        <v>0</v>
      </c>
      <c r="U83" s="22">
        <v>0</v>
      </c>
      <c r="V83" s="22">
        <v>13.684210999999999</v>
      </c>
      <c r="W83" s="22">
        <v>0</v>
      </c>
      <c r="X83" s="22">
        <v>0</v>
      </c>
      <c r="Y83" s="22">
        <v>0</v>
      </c>
      <c r="Z83" s="22">
        <v>0</v>
      </c>
      <c r="AA83" s="22">
        <v>0</v>
      </c>
      <c r="AB83" s="22">
        <v>0</v>
      </c>
      <c r="AC83" s="22">
        <v>0</v>
      </c>
      <c r="AD83" s="22">
        <v>0</v>
      </c>
      <c r="AE83" s="22">
        <v>0</v>
      </c>
      <c r="AF83" s="22">
        <v>13.684210999999999</v>
      </c>
    </row>
    <row r="84" spans="1:32" ht="18" x14ac:dyDescent="0.25">
      <c r="A84">
        <v>22</v>
      </c>
      <c r="B84" t="s">
        <v>745</v>
      </c>
      <c r="C84" s="94">
        <v>2267</v>
      </c>
      <c r="D84" s="29" t="s">
        <v>68</v>
      </c>
      <c r="E84" s="22">
        <v>0</v>
      </c>
      <c r="F84" s="22">
        <v>0</v>
      </c>
      <c r="G84" s="22">
        <v>0</v>
      </c>
      <c r="H84" s="22">
        <v>0</v>
      </c>
      <c r="I84" s="22">
        <v>0</v>
      </c>
      <c r="J84" s="22">
        <v>0</v>
      </c>
      <c r="K84" s="22">
        <v>0</v>
      </c>
      <c r="L84" s="22">
        <v>0</v>
      </c>
      <c r="M84" s="22">
        <v>0</v>
      </c>
      <c r="N84" s="22">
        <v>0</v>
      </c>
      <c r="O84" s="22">
        <v>0</v>
      </c>
      <c r="P84" s="22">
        <v>0</v>
      </c>
      <c r="Q84" s="22">
        <v>0</v>
      </c>
      <c r="R84" s="22">
        <v>0</v>
      </c>
      <c r="S84" s="22">
        <v>0</v>
      </c>
      <c r="T84" s="22">
        <v>0</v>
      </c>
      <c r="U84" s="22">
        <v>0</v>
      </c>
      <c r="V84" s="22">
        <v>0</v>
      </c>
      <c r="W84" s="22">
        <v>0</v>
      </c>
      <c r="X84" s="22">
        <v>0</v>
      </c>
      <c r="Y84" s="22">
        <v>0</v>
      </c>
      <c r="Z84" s="22">
        <v>0</v>
      </c>
      <c r="AA84" s="22">
        <v>0</v>
      </c>
      <c r="AB84" s="22">
        <v>13.5</v>
      </c>
      <c r="AC84" s="22">
        <v>0</v>
      </c>
      <c r="AD84" s="22">
        <v>0</v>
      </c>
      <c r="AE84" s="22">
        <v>0</v>
      </c>
      <c r="AF84" s="22">
        <v>13.5</v>
      </c>
    </row>
    <row r="85" spans="1:32" ht="18" x14ac:dyDescent="0.25">
      <c r="A85">
        <v>43</v>
      </c>
      <c r="B85" t="s">
        <v>757</v>
      </c>
      <c r="C85" s="94">
        <v>4321</v>
      </c>
      <c r="D85" s="29" t="s">
        <v>138</v>
      </c>
      <c r="E85" s="22">
        <v>1.5</v>
      </c>
      <c r="F85" s="22">
        <v>0</v>
      </c>
      <c r="G85" s="22">
        <v>0</v>
      </c>
      <c r="H85" s="22">
        <v>0</v>
      </c>
      <c r="I85" s="22">
        <v>0</v>
      </c>
      <c r="J85" s="22">
        <v>0</v>
      </c>
      <c r="K85" s="22">
        <v>0</v>
      </c>
      <c r="L85" s="22">
        <v>0</v>
      </c>
      <c r="M85" s="22">
        <v>0</v>
      </c>
      <c r="N85" s="22">
        <v>0</v>
      </c>
      <c r="O85" s="22">
        <v>0</v>
      </c>
      <c r="P85" s="22">
        <v>0</v>
      </c>
      <c r="Q85" s="22">
        <v>0</v>
      </c>
      <c r="R85" s="22">
        <v>0</v>
      </c>
      <c r="S85" s="22">
        <v>0</v>
      </c>
      <c r="T85" s="22">
        <v>0</v>
      </c>
      <c r="U85" s="22">
        <v>0</v>
      </c>
      <c r="V85" s="22">
        <v>0</v>
      </c>
      <c r="W85" s="22">
        <v>0</v>
      </c>
      <c r="X85" s="22">
        <v>0</v>
      </c>
      <c r="Y85" s="22">
        <v>0</v>
      </c>
      <c r="Z85" s="22">
        <v>0</v>
      </c>
      <c r="AA85" s="22">
        <v>9.9105340000000002</v>
      </c>
      <c r="AB85" s="22">
        <v>1.8947370000000001</v>
      </c>
      <c r="AC85" s="22">
        <v>0</v>
      </c>
      <c r="AD85" s="22">
        <v>0</v>
      </c>
      <c r="AE85" s="22">
        <v>0</v>
      </c>
      <c r="AF85" s="22">
        <v>13.305271000000001</v>
      </c>
    </row>
    <row r="86" spans="1:32" ht="18" x14ac:dyDescent="0.25">
      <c r="A86">
        <v>42</v>
      </c>
      <c r="B86" t="s">
        <v>756</v>
      </c>
      <c r="C86" s="94">
        <v>4224</v>
      </c>
      <c r="D86" s="29" t="s">
        <v>133</v>
      </c>
      <c r="E86" s="22">
        <v>0</v>
      </c>
      <c r="F86" s="22">
        <v>0</v>
      </c>
      <c r="G86" s="22">
        <v>0</v>
      </c>
      <c r="H86" s="22">
        <v>0</v>
      </c>
      <c r="I86" s="22">
        <v>0</v>
      </c>
      <c r="J86" s="22">
        <v>0</v>
      </c>
      <c r="K86" s="22">
        <v>0</v>
      </c>
      <c r="L86" s="22">
        <v>0</v>
      </c>
      <c r="M86" s="22">
        <v>0</v>
      </c>
      <c r="N86" s="22">
        <v>0</v>
      </c>
      <c r="O86" s="22">
        <v>0</v>
      </c>
      <c r="P86" s="22">
        <v>0</v>
      </c>
      <c r="Q86" s="22">
        <v>0</v>
      </c>
      <c r="R86" s="22">
        <v>0</v>
      </c>
      <c r="S86" s="22">
        <v>0</v>
      </c>
      <c r="T86" s="22">
        <v>0</v>
      </c>
      <c r="U86" s="22">
        <v>0</v>
      </c>
      <c r="V86" s="22">
        <v>0</v>
      </c>
      <c r="W86" s="22">
        <v>0</v>
      </c>
      <c r="X86" s="22">
        <v>13.166667</v>
      </c>
      <c r="Y86" s="22">
        <v>0</v>
      </c>
      <c r="Z86" s="22">
        <v>0</v>
      </c>
      <c r="AA86" s="22">
        <v>0</v>
      </c>
      <c r="AB86" s="22">
        <v>0</v>
      </c>
      <c r="AC86" s="22">
        <v>0</v>
      </c>
      <c r="AD86" s="22">
        <v>0</v>
      </c>
      <c r="AE86" s="22">
        <v>0</v>
      </c>
      <c r="AF86" s="22">
        <v>13.166667</v>
      </c>
    </row>
    <row r="87" spans="1:32" ht="18" x14ac:dyDescent="0.25">
      <c r="A87">
        <v>71</v>
      </c>
      <c r="B87" t="s">
        <v>765</v>
      </c>
      <c r="C87" s="94">
        <v>7126</v>
      </c>
      <c r="D87" s="29" t="s">
        <v>165</v>
      </c>
      <c r="E87" s="22">
        <v>0</v>
      </c>
      <c r="F87" s="22">
        <v>0</v>
      </c>
      <c r="G87" s="22">
        <v>0</v>
      </c>
      <c r="H87" s="22">
        <v>0</v>
      </c>
      <c r="I87" s="22">
        <v>0</v>
      </c>
      <c r="J87" s="22">
        <v>0</v>
      </c>
      <c r="K87" s="22">
        <v>0</v>
      </c>
      <c r="L87" s="22">
        <v>0</v>
      </c>
      <c r="M87" s="22">
        <v>0</v>
      </c>
      <c r="N87" s="22">
        <v>0</v>
      </c>
      <c r="O87" s="22">
        <v>0</v>
      </c>
      <c r="P87" s="22">
        <v>0</v>
      </c>
      <c r="Q87" s="22">
        <v>0</v>
      </c>
      <c r="R87" s="22">
        <v>0</v>
      </c>
      <c r="S87" s="22">
        <v>0</v>
      </c>
      <c r="T87" s="22">
        <v>0</v>
      </c>
      <c r="U87" s="22">
        <v>0</v>
      </c>
      <c r="V87" s="22">
        <v>7</v>
      </c>
      <c r="W87" s="22">
        <v>0</v>
      </c>
      <c r="X87" s="22">
        <v>0</v>
      </c>
      <c r="Y87" s="22">
        <v>0</v>
      </c>
      <c r="Z87" s="22">
        <v>0</v>
      </c>
      <c r="AA87" s="22">
        <v>0</v>
      </c>
      <c r="AB87" s="22">
        <v>6</v>
      </c>
      <c r="AC87" s="22">
        <v>0</v>
      </c>
      <c r="AD87" s="22">
        <v>0</v>
      </c>
      <c r="AE87" s="22">
        <v>0</v>
      </c>
      <c r="AF87" s="22">
        <v>13</v>
      </c>
    </row>
    <row r="88" spans="1:32" ht="18" x14ac:dyDescent="0.25">
      <c r="A88">
        <v>14</v>
      </c>
      <c r="B88" t="s">
        <v>743</v>
      </c>
      <c r="C88" s="94">
        <v>1412</v>
      </c>
      <c r="D88" s="29" t="s">
        <v>43</v>
      </c>
      <c r="E88" s="22">
        <v>0</v>
      </c>
      <c r="F88" s="22">
        <v>0</v>
      </c>
      <c r="G88" s="22">
        <v>0</v>
      </c>
      <c r="H88" s="22">
        <v>0</v>
      </c>
      <c r="I88" s="22">
        <v>0</v>
      </c>
      <c r="J88" s="22">
        <v>0</v>
      </c>
      <c r="K88" s="22">
        <v>0</v>
      </c>
      <c r="L88" s="22">
        <v>0</v>
      </c>
      <c r="M88" s="22">
        <v>0</v>
      </c>
      <c r="N88" s="22">
        <v>0</v>
      </c>
      <c r="O88" s="22">
        <v>0</v>
      </c>
      <c r="P88" s="22">
        <v>0</v>
      </c>
      <c r="Q88" s="22">
        <v>0</v>
      </c>
      <c r="R88" s="22">
        <v>0</v>
      </c>
      <c r="S88" s="22">
        <v>0</v>
      </c>
      <c r="T88" s="22">
        <v>0</v>
      </c>
      <c r="U88" s="22">
        <v>0</v>
      </c>
      <c r="V88" s="22">
        <v>0</v>
      </c>
      <c r="W88" s="22">
        <v>0</v>
      </c>
      <c r="X88" s="22">
        <v>12</v>
      </c>
      <c r="Y88" s="22">
        <v>0</v>
      </c>
      <c r="Z88" s="22">
        <v>0</v>
      </c>
      <c r="AA88" s="22">
        <v>0</v>
      </c>
      <c r="AB88" s="22">
        <v>0</v>
      </c>
      <c r="AC88" s="22">
        <v>0</v>
      </c>
      <c r="AD88" s="22">
        <v>0</v>
      </c>
      <c r="AE88" s="22">
        <v>0</v>
      </c>
      <c r="AF88" s="22">
        <v>12</v>
      </c>
    </row>
    <row r="89" spans="1:32" ht="18" x14ac:dyDescent="0.25">
      <c r="A89">
        <v>23</v>
      </c>
      <c r="B89" t="s">
        <v>746</v>
      </c>
      <c r="C89" s="94">
        <v>2342</v>
      </c>
      <c r="D89" s="29" t="s">
        <v>72</v>
      </c>
      <c r="E89" s="22">
        <v>0</v>
      </c>
      <c r="F89" s="22">
        <v>0</v>
      </c>
      <c r="G89" s="22">
        <v>0</v>
      </c>
      <c r="H89" s="22">
        <v>0</v>
      </c>
      <c r="I89" s="22">
        <v>0</v>
      </c>
      <c r="J89" s="22">
        <v>0</v>
      </c>
      <c r="K89" s="22">
        <v>0</v>
      </c>
      <c r="L89" s="22">
        <v>0</v>
      </c>
      <c r="M89" s="22">
        <v>0</v>
      </c>
      <c r="N89" s="22">
        <v>0</v>
      </c>
      <c r="O89" s="22">
        <v>0</v>
      </c>
      <c r="P89" s="22">
        <v>0</v>
      </c>
      <c r="Q89" s="22">
        <v>0</v>
      </c>
      <c r="R89" s="22">
        <v>0</v>
      </c>
      <c r="S89" s="22">
        <v>0</v>
      </c>
      <c r="T89" s="22">
        <v>0</v>
      </c>
      <c r="U89" s="22">
        <v>0</v>
      </c>
      <c r="V89" s="22">
        <v>0</v>
      </c>
      <c r="W89" s="22">
        <v>0</v>
      </c>
      <c r="X89" s="22">
        <v>0</v>
      </c>
      <c r="Y89" s="22">
        <v>0</v>
      </c>
      <c r="Z89" s="22">
        <v>0</v>
      </c>
      <c r="AA89" s="22">
        <v>11.777778</v>
      </c>
      <c r="AB89" s="22">
        <v>0</v>
      </c>
      <c r="AC89" s="22">
        <v>0</v>
      </c>
      <c r="AD89" s="22">
        <v>0</v>
      </c>
      <c r="AE89" s="22">
        <v>0</v>
      </c>
      <c r="AF89" s="22">
        <v>11.777778</v>
      </c>
    </row>
    <row r="90" spans="1:32" ht="54" x14ac:dyDescent="0.25">
      <c r="A90">
        <v>25</v>
      </c>
      <c r="B90" t="s">
        <v>748</v>
      </c>
      <c r="C90" s="94">
        <v>2519</v>
      </c>
      <c r="D90" s="29" t="s">
        <v>87</v>
      </c>
      <c r="E90" s="22">
        <v>0</v>
      </c>
      <c r="F90" s="22">
        <v>0</v>
      </c>
      <c r="G90" s="22">
        <v>0</v>
      </c>
      <c r="H90" s="22">
        <v>0</v>
      </c>
      <c r="I90" s="22">
        <v>0</v>
      </c>
      <c r="J90" s="22">
        <v>0</v>
      </c>
      <c r="K90" s="22">
        <v>0</v>
      </c>
      <c r="L90" s="22">
        <v>0</v>
      </c>
      <c r="M90" s="22">
        <v>0</v>
      </c>
      <c r="N90" s="22">
        <v>0</v>
      </c>
      <c r="O90" s="22">
        <v>0</v>
      </c>
      <c r="P90" s="22">
        <v>0</v>
      </c>
      <c r="Q90" s="22">
        <v>0</v>
      </c>
      <c r="R90" s="22">
        <v>0</v>
      </c>
      <c r="S90" s="22">
        <v>0</v>
      </c>
      <c r="T90" s="22">
        <v>0</v>
      </c>
      <c r="U90" s="22">
        <v>0</v>
      </c>
      <c r="V90" s="22">
        <v>0</v>
      </c>
      <c r="W90" s="22">
        <v>1</v>
      </c>
      <c r="X90" s="22">
        <v>0</v>
      </c>
      <c r="Y90" s="22">
        <v>0</v>
      </c>
      <c r="Z90" s="22">
        <v>5.75</v>
      </c>
      <c r="AA90" s="22">
        <v>0</v>
      </c>
      <c r="AB90" s="22">
        <v>4.6500000000000004</v>
      </c>
      <c r="AC90" s="22">
        <v>0</v>
      </c>
      <c r="AD90" s="22">
        <v>0</v>
      </c>
      <c r="AE90" s="22">
        <v>0</v>
      </c>
      <c r="AF90" s="22">
        <v>11.4</v>
      </c>
    </row>
    <row r="91" spans="1:32" ht="36" x14ac:dyDescent="0.25">
      <c r="A91">
        <v>33</v>
      </c>
      <c r="B91" t="s">
        <v>752</v>
      </c>
      <c r="C91" s="94">
        <v>3339</v>
      </c>
      <c r="D91" s="29" t="s">
        <v>114</v>
      </c>
      <c r="E91" s="22">
        <v>0</v>
      </c>
      <c r="F91" s="22">
        <v>0</v>
      </c>
      <c r="G91" s="22">
        <v>0</v>
      </c>
      <c r="H91" s="22">
        <v>0</v>
      </c>
      <c r="I91" s="22">
        <v>0</v>
      </c>
      <c r="J91" s="22">
        <v>0</v>
      </c>
      <c r="K91" s="22">
        <v>0</v>
      </c>
      <c r="L91" s="22">
        <v>0</v>
      </c>
      <c r="M91" s="22">
        <v>0</v>
      </c>
      <c r="N91" s="22">
        <v>0</v>
      </c>
      <c r="O91" s="22">
        <v>0</v>
      </c>
      <c r="P91" s="22">
        <v>0</v>
      </c>
      <c r="Q91" s="22">
        <v>0</v>
      </c>
      <c r="R91" s="22">
        <v>0</v>
      </c>
      <c r="S91" s="22">
        <v>0</v>
      </c>
      <c r="T91" s="22">
        <v>0</v>
      </c>
      <c r="U91" s="22">
        <v>0</v>
      </c>
      <c r="V91" s="22">
        <v>0</v>
      </c>
      <c r="W91" s="22">
        <v>0</v>
      </c>
      <c r="X91" s="22">
        <v>0</v>
      </c>
      <c r="Y91" s="22">
        <v>0</v>
      </c>
      <c r="Z91" s="22">
        <v>11</v>
      </c>
      <c r="AA91" s="22">
        <v>0</v>
      </c>
      <c r="AB91" s="22">
        <v>0</v>
      </c>
      <c r="AC91" s="22">
        <v>0</v>
      </c>
      <c r="AD91" s="22">
        <v>0</v>
      </c>
      <c r="AE91" s="22">
        <v>0</v>
      </c>
      <c r="AF91" s="22">
        <v>11</v>
      </c>
    </row>
    <row r="92" spans="1:32" ht="18" x14ac:dyDescent="0.25">
      <c r="A92">
        <v>21</v>
      </c>
      <c r="B92" t="s">
        <v>744</v>
      </c>
      <c r="C92" s="94">
        <v>2132</v>
      </c>
      <c r="D92" s="29" t="s">
        <v>48</v>
      </c>
      <c r="E92" s="22">
        <v>3</v>
      </c>
      <c r="F92" s="22">
        <v>2</v>
      </c>
      <c r="G92" s="22">
        <v>0</v>
      </c>
      <c r="H92" s="22">
        <v>0</v>
      </c>
      <c r="I92" s="22">
        <v>0</v>
      </c>
      <c r="J92" s="22">
        <v>0</v>
      </c>
      <c r="K92" s="22">
        <v>0</v>
      </c>
      <c r="L92" s="22">
        <v>0</v>
      </c>
      <c r="M92" s="22">
        <v>0</v>
      </c>
      <c r="N92" s="22">
        <v>0</v>
      </c>
      <c r="O92" s="22">
        <v>0</v>
      </c>
      <c r="P92" s="22">
        <v>0</v>
      </c>
      <c r="Q92" s="22">
        <v>0</v>
      </c>
      <c r="R92" s="22">
        <v>0</v>
      </c>
      <c r="S92" s="22">
        <v>0</v>
      </c>
      <c r="T92" s="22">
        <v>0</v>
      </c>
      <c r="U92" s="22">
        <v>0</v>
      </c>
      <c r="V92" s="22">
        <v>0</v>
      </c>
      <c r="W92" s="22">
        <v>1.9333330000000002</v>
      </c>
      <c r="X92" s="22">
        <v>0</v>
      </c>
      <c r="Y92" s="22">
        <v>0</v>
      </c>
      <c r="Z92" s="22">
        <v>3.8</v>
      </c>
      <c r="AA92" s="22">
        <v>0</v>
      </c>
      <c r="AB92" s="22">
        <v>0</v>
      </c>
      <c r="AC92" s="22">
        <v>0</v>
      </c>
      <c r="AD92" s="22">
        <v>0</v>
      </c>
      <c r="AE92" s="22">
        <v>0</v>
      </c>
      <c r="AF92" s="22">
        <v>10.733333</v>
      </c>
    </row>
    <row r="93" spans="1:32" ht="18" x14ac:dyDescent="0.25">
      <c r="A93">
        <v>93</v>
      </c>
      <c r="B93" t="s">
        <v>773</v>
      </c>
      <c r="C93" s="94">
        <v>9313</v>
      </c>
      <c r="D93" s="29" t="s">
        <v>211</v>
      </c>
      <c r="E93" s="22">
        <v>0</v>
      </c>
      <c r="F93" s="22">
        <v>0</v>
      </c>
      <c r="G93" s="22">
        <v>0</v>
      </c>
      <c r="H93" s="22">
        <v>0</v>
      </c>
      <c r="I93" s="22">
        <v>0</v>
      </c>
      <c r="J93" s="22">
        <v>0</v>
      </c>
      <c r="K93" s="22">
        <v>0</v>
      </c>
      <c r="L93" s="22">
        <v>0</v>
      </c>
      <c r="M93" s="22">
        <v>0</v>
      </c>
      <c r="N93" s="22">
        <v>0</v>
      </c>
      <c r="O93" s="22">
        <v>0</v>
      </c>
      <c r="P93" s="22">
        <v>0</v>
      </c>
      <c r="Q93" s="22">
        <v>0</v>
      </c>
      <c r="R93" s="22">
        <v>0</v>
      </c>
      <c r="S93" s="22">
        <v>0</v>
      </c>
      <c r="T93" s="22">
        <v>0</v>
      </c>
      <c r="U93" s="22">
        <v>0</v>
      </c>
      <c r="V93" s="22">
        <v>4.3333329999999997</v>
      </c>
      <c r="W93" s="22">
        <v>0</v>
      </c>
      <c r="X93" s="22">
        <v>6</v>
      </c>
      <c r="Y93" s="22">
        <v>0</v>
      </c>
      <c r="Z93" s="22">
        <v>0</v>
      </c>
      <c r="AA93" s="22">
        <v>0</v>
      </c>
      <c r="AB93" s="22">
        <v>0</v>
      </c>
      <c r="AC93" s="22">
        <v>0</v>
      </c>
      <c r="AD93" s="22">
        <v>0</v>
      </c>
      <c r="AE93" s="22">
        <v>0</v>
      </c>
      <c r="AF93" s="22">
        <v>10.333333</v>
      </c>
    </row>
    <row r="94" spans="1:32" ht="18" x14ac:dyDescent="0.25">
      <c r="A94">
        <v>75</v>
      </c>
      <c r="B94" t="s">
        <v>769</v>
      </c>
      <c r="C94" s="94">
        <v>7515</v>
      </c>
      <c r="D94" s="29" t="s">
        <v>184</v>
      </c>
      <c r="E94" s="22">
        <v>0</v>
      </c>
      <c r="F94" s="22">
        <v>0</v>
      </c>
      <c r="G94" s="22">
        <v>0</v>
      </c>
      <c r="H94" s="22">
        <v>3.5</v>
      </c>
      <c r="I94" s="22">
        <v>0</v>
      </c>
      <c r="J94" s="22">
        <v>0</v>
      </c>
      <c r="K94" s="22">
        <v>0</v>
      </c>
      <c r="L94" s="22">
        <v>0</v>
      </c>
      <c r="M94" s="22">
        <v>0</v>
      </c>
      <c r="N94" s="22">
        <v>0</v>
      </c>
      <c r="O94" s="22">
        <v>0</v>
      </c>
      <c r="P94" s="22">
        <v>0</v>
      </c>
      <c r="Q94" s="22">
        <v>0</v>
      </c>
      <c r="R94" s="22">
        <v>0</v>
      </c>
      <c r="S94" s="22">
        <v>0</v>
      </c>
      <c r="T94" s="22">
        <v>0</v>
      </c>
      <c r="U94" s="22">
        <v>0</v>
      </c>
      <c r="V94" s="22">
        <v>2.8</v>
      </c>
      <c r="W94" s="22">
        <v>0</v>
      </c>
      <c r="X94" s="22">
        <v>0</v>
      </c>
      <c r="Y94" s="22">
        <v>0</v>
      </c>
      <c r="Z94" s="22">
        <v>0</v>
      </c>
      <c r="AA94" s="22">
        <v>4</v>
      </c>
      <c r="AB94" s="22">
        <v>0</v>
      </c>
      <c r="AC94" s="22">
        <v>0</v>
      </c>
      <c r="AD94" s="22">
        <v>0</v>
      </c>
      <c r="AE94" s="22">
        <v>0</v>
      </c>
      <c r="AF94" s="22">
        <v>10.3</v>
      </c>
    </row>
    <row r="95" spans="1:32" ht="18" x14ac:dyDescent="0.25">
      <c r="A95">
        <v>34</v>
      </c>
      <c r="B95" t="s">
        <v>753</v>
      </c>
      <c r="C95" s="94">
        <v>3434</v>
      </c>
      <c r="D95" s="29" t="s">
        <v>121</v>
      </c>
      <c r="E95" s="22">
        <v>0</v>
      </c>
      <c r="F95" s="22">
        <v>0</v>
      </c>
      <c r="G95" s="22">
        <v>0</v>
      </c>
      <c r="H95" s="22">
        <v>0</v>
      </c>
      <c r="I95" s="22">
        <v>0</v>
      </c>
      <c r="J95" s="22">
        <v>0</v>
      </c>
      <c r="K95" s="22">
        <v>0</v>
      </c>
      <c r="L95" s="22">
        <v>0</v>
      </c>
      <c r="M95" s="22">
        <v>0</v>
      </c>
      <c r="N95" s="22">
        <v>0</v>
      </c>
      <c r="O95" s="22">
        <v>0</v>
      </c>
      <c r="P95" s="22">
        <v>0</v>
      </c>
      <c r="Q95" s="22">
        <v>0</v>
      </c>
      <c r="R95" s="22">
        <v>0</v>
      </c>
      <c r="S95" s="22">
        <v>0</v>
      </c>
      <c r="T95" s="22">
        <v>0</v>
      </c>
      <c r="U95" s="22">
        <v>0</v>
      </c>
      <c r="V95" s="22">
        <v>0</v>
      </c>
      <c r="W95" s="22">
        <v>0</v>
      </c>
      <c r="X95" s="22">
        <v>9.8954550000000001</v>
      </c>
      <c r="Y95" s="22">
        <v>0</v>
      </c>
      <c r="Z95" s="22">
        <v>0</v>
      </c>
      <c r="AA95" s="22">
        <v>0</v>
      </c>
      <c r="AB95" s="22">
        <v>0</v>
      </c>
      <c r="AC95" s="22">
        <v>0</v>
      </c>
      <c r="AD95" s="22">
        <v>0</v>
      </c>
      <c r="AE95" s="22">
        <v>0</v>
      </c>
      <c r="AF95" s="22">
        <v>9.8954550000000001</v>
      </c>
    </row>
    <row r="96" spans="1:32" ht="18" x14ac:dyDescent="0.25">
      <c r="A96">
        <v>24</v>
      </c>
      <c r="B96" t="s">
        <v>747</v>
      </c>
      <c r="C96" s="94">
        <v>2432</v>
      </c>
      <c r="D96" s="29" t="s">
        <v>83</v>
      </c>
      <c r="E96" s="22">
        <v>0</v>
      </c>
      <c r="F96" s="22">
        <v>0</v>
      </c>
      <c r="G96" s="22">
        <v>0</v>
      </c>
      <c r="H96" s="22">
        <v>0</v>
      </c>
      <c r="I96" s="22">
        <v>0</v>
      </c>
      <c r="J96" s="22">
        <v>0</v>
      </c>
      <c r="K96" s="22">
        <v>0</v>
      </c>
      <c r="L96" s="22">
        <v>0</v>
      </c>
      <c r="M96" s="22">
        <v>0</v>
      </c>
      <c r="N96" s="22">
        <v>0</v>
      </c>
      <c r="O96" s="22">
        <v>0</v>
      </c>
      <c r="P96" s="22">
        <v>0</v>
      </c>
      <c r="Q96" s="22">
        <v>0</v>
      </c>
      <c r="R96" s="22">
        <v>0</v>
      </c>
      <c r="S96" s="22">
        <v>0</v>
      </c>
      <c r="T96" s="22">
        <v>0</v>
      </c>
      <c r="U96" s="22">
        <v>0</v>
      </c>
      <c r="V96" s="22">
        <v>0</v>
      </c>
      <c r="W96" s="22">
        <v>0</v>
      </c>
      <c r="X96" s="22">
        <v>0</v>
      </c>
      <c r="Y96" s="22">
        <v>0</v>
      </c>
      <c r="Z96" s="22">
        <v>0</v>
      </c>
      <c r="AA96" s="22">
        <v>0</v>
      </c>
      <c r="AB96" s="22">
        <v>1</v>
      </c>
      <c r="AC96" s="22">
        <v>2.5</v>
      </c>
      <c r="AD96" s="22">
        <v>0</v>
      </c>
      <c r="AE96" s="22">
        <v>6.2222219999999995</v>
      </c>
      <c r="AF96" s="22">
        <v>9.7222220000000004</v>
      </c>
    </row>
    <row r="97" spans="1:32" ht="18" x14ac:dyDescent="0.25">
      <c r="A97">
        <v>52</v>
      </c>
      <c r="B97" t="s">
        <v>760</v>
      </c>
      <c r="C97" s="94">
        <v>5230</v>
      </c>
      <c r="D97" s="29" t="s">
        <v>150</v>
      </c>
      <c r="E97" s="22">
        <v>0</v>
      </c>
      <c r="F97" s="22">
        <v>0</v>
      </c>
      <c r="G97" s="22">
        <v>0</v>
      </c>
      <c r="H97" s="22">
        <v>0</v>
      </c>
      <c r="I97" s="22">
        <v>0</v>
      </c>
      <c r="J97" s="22">
        <v>0</v>
      </c>
      <c r="K97" s="22">
        <v>0</v>
      </c>
      <c r="L97" s="22">
        <v>0</v>
      </c>
      <c r="M97" s="22">
        <v>0</v>
      </c>
      <c r="N97" s="22">
        <v>0</v>
      </c>
      <c r="O97" s="22">
        <v>0</v>
      </c>
      <c r="P97" s="22">
        <v>0</v>
      </c>
      <c r="Q97" s="22">
        <v>0</v>
      </c>
      <c r="R97" s="22">
        <v>0</v>
      </c>
      <c r="S97" s="22">
        <v>0</v>
      </c>
      <c r="T97" s="22">
        <v>0</v>
      </c>
      <c r="U97" s="22">
        <v>0</v>
      </c>
      <c r="V97" s="22">
        <v>0</v>
      </c>
      <c r="W97" s="22">
        <v>7.2424239999999998</v>
      </c>
      <c r="X97" s="22">
        <v>0</v>
      </c>
      <c r="Y97" s="22">
        <v>0</v>
      </c>
      <c r="Z97" s="22">
        <v>0</v>
      </c>
      <c r="AA97" s="22">
        <v>0</v>
      </c>
      <c r="AB97" s="22">
        <v>0</v>
      </c>
      <c r="AC97" s="22">
        <v>2.2000000000000002</v>
      </c>
      <c r="AD97" s="22">
        <v>0</v>
      </c>
      <c r="AE97" s="22">
        <v>0</v>
      </c>
      <c r="AF97" s="22">
        <v>9.4424240000000008</v>
      </c>
    </row>
    <row r="98" spans="1:32" ht="36" x14ac:dyDescent="0.25">
      <c r="A98">
        <v>92</v>
      </c>
      <c r="B98" t="s">
        <v>772</v>
      </c>
      <c r="C98" s="94">
        <v>9212</v>
      </c>
      <c r="D98" s="29" t="s">
        <v>206</v>
      </c>
      <c r="E98" s="22">
        <v>4</v>
      </c>
      <c r="F98" s="22">
        <v>0</v>
      </c>
      <c r="G98" s="22">
        <v>0</v>
      </c>
      <c r="H98" s="22">
        <v>0</v>
      </c>
      <c r="I98" s="22">
        <v>0</v>
      </c>
      <c r="J98" s="22">
        <v>0</v>
      </c>
      <c r="K98" s="22">
        <v>0</v>
      </c>
      <c r="L98" s="22">
        <v>0</v>
      </c>
      <c r="M98" s="22">
        <v>0</v>
      </c>
      <c r="N98" s="22">
        <v>0</v>
      </c>
      <c r="O98" s="22">
        <v>0</v>
      </c>
      <c r="P98" s="22">
        <v>0</v>
      </c>
      <c r="Q98" s="22">
        <v>0</v>
      </c>
      <c r="R98" s="22">
        <v>0</v>
      </c>
      <c r="S98" s="22">
        <v>0</v>
      </c>
      <c r="T98" s="22">
        <v>0</v>
      </c>
      <c r="U98" s="22">
        <v>0</v>
      </c>
      <c r="V98" s="22">
        <v>4.8</v>
      </c>
      <c r="W98" s="22">
        <v>0</v>
      </c>
      <c r="X98" s="22">
        <v>0</v>
      </c>
      <c r="Y98" s="22">
        <v>0</v>
      </c>
      <c r="Z98" s="22">
        <v>0</v>
      </c>
      <c r="AA98" s="22">
        <v>0</v>
      </c>
      <c r="AB98" s="22">
        <v>0</v>
      </c>
      <c r="AC98" s="22">
        <v>0</v>
      </c>
      <c r="AD98" s="22">
        <v>0</v>
      </c>
      <c r="AE98" s="22">
        <v>0</v>
      </c>
      <c r="AF98" s="22">
        <v>8.8000000000000007</v>
      </c>
    </row>
    <row r="99" spans="1:32" ht="18" x14ac:dyDescent="0.25">
      <c r="A99">
        <v>94</v>
      </c>
      <c r="B99" t="s">
        <v>774</v>
      </c>
      <c r="C99" s="94">
        <v>9412</v>
      </c>
      <c r="D99" s="29" t="s">
        <v>213</v>
      </c>
      <c r="E99" s="22">
        <v>0</v>
      </c>
      <c r="F99" s="22">
        <v>0</v>
      </c>
      <c r="G99" s="22">
        <v>0</v>
      </c>
      <c r="H99" s="22">
        <v>0</v>
      </c>
      <c r="I99" s="22">
        <v>0</v>
      </c>
      <c r="J99" s="22">
        <v>0</v>
      </c>
      <c r="K99" s="22">
        <v>0</v>
      </c>
      <c r="L99" s="22">
        <v>0</v>
      </c>
      <c r="M99" s="22">
        <v>0</v>
      </c>
      <c r="N99" s="22">
        <v>0</v>
      </c>
      <c r="O99" s="22">
        <v>0</v>
      </c>
      <c r="P99" s="22">
        <v>0</v>
      </c>
      <c r="Q99" s="22">
        <v>0</v>
      </c>
      <c r="R99" s="22">
        <v>0</v>
      </c>
      <c r="S99" s="22">
        <v>0</v>
      </c>
      <c r="T99" s="22">
        <v>0</v>
      </c>
      <c r="U99" s="22">
        <v>0</v>
      </c>
      <c r="V99" s="22">
        <v>0</v>
      </c>
      <c r="W99" s="22">
        <v>0</v>
      </c>
      <c r="X99" s="22">
        <v>3.35</v>
      </c>
      <c r="Y99" s="22">
        <v>0</v>
      </c>
      <c r="Z99" s="22">
        <v>0</v>
      </c>
      <c r="AA99" s="22">
        <v>5.4444440000000007</v>
      </c>
      <c r="AB99" s="22">
        <v>0</v>
      </c>
      <c r="AC99" s="22">
        <v>0</v>
      </c>
      <c r="AD99" s="22">
        <v>0</v>
      </c>
      <c r="AE99" s="22">
        <v>0</v>
      </c>
      <c r="AF99" s="22">
        <v>8.7944440000000004</v>
      </c>
    </row>
    <row r="100" spans="1:32" ht="36" x14ac:dyDescent="0.25">
      <c r="A100">
        <v>72</v>
      </c>
      <c r="B100" t="s">
        <v>766</v>
      </c>
      <c r="C100" s="94">
        <v>7214</v>
      </c>
      <c r="D100" s="29" t="s">
        <v>169</v>
      </c>
      <c r="E100" s="22">
        <v>0</v>
      </c>
      <c r="F100" s="22">
        <v>0</v>
      </c>
      <c r="G100" s="22">
        <v>0</v>
      </c>
      <c r="H100" s="22">
        <v>0</v>
      </c>
      <c r="I100" s="22">
        <v>0</v>
      </c>
      <c r="J100" s="22">
        <v>0</v>
      </c>
      <c r="K100" s="22">
        <v>0</v>
      </c>
      <c r="L100" s="22">
        <v>0</v>
      </c>
      <c r="M100" s="22">
        <v>0</v>
      </c>
      <c r="N100" s="22">
        <v>0</v>
      </c>
      <c r="O100" s="22">
        <v>0</v>
      </c>
      <c r="P100" s="22">
        <v>0</v>
      </c>
      <c r="Q100" s="22">
        <v>8.625</v>
      </c>
      <c r="R100" s="22">
        <v>0</v>
      </c>
      <c r="S100" s="22">
        <v>0</v>
      </c>
      <c r="T100" s="22">
        <v>0</v>
      </c>
      <c r="U100" s="22">
        <v>0</v>
      </c>
      <c r="V100" s="22">
        <v>0</v>
      </c>
      <c r="W100" s="22">
        <v>0</v>
      </c>
      <c r="X100" s="22">
        <v>0</v>
      </c>
      <c r="Y100" s="22">
        <v>0</v>
      </c>
      <c r="Z100" s="22">
        <v>0</v>
      </c>
      <c r="AA100" s="22">
        <v>0</v>
      </c>
      <c r="AB100" s="22">
        <v>0</v>
      </c>
      <c r="AC100" s="22">
        <v>0</v>
      </c>
      <c r="AD100" s="22">
        <v>0</v>
      </c>
      <c r="AE100" s="22">
        <v>0</v>
      </c>
      <c r="AF100" s="22">
        <v>8.625</v>
      </c>
    </row>
    <row r="101" spans="1:32" ht="18" x14ac:dyDescent="0.25">
      <c r="A101">
        <v>61</v>
      </c>
      <c r="B101" t="s">
        <v>763</v>
      </c>
      <c r="C101" s="94">
        <v>6122</v>
      </c>
      <c r="D101" s="29" t="s">
        <v>156</v>
      </c>
      <c r="E101" s="22">
        <v>8.5</v>
      </c>
      <c r="F101" s="22">
        <v>0</v>
      </c>
      <c r="G101" s="22">
        <v>0</v>
      </c>
      <c r="H101" s="22">
        <v>0</v>
      </c>
      <c r="I101" s="22">
        <v>0</v>
      </c>
      <c r="J101" s="22">
        <v>0</v>
      </c>
      <c r="K101" s="22">
        <v>0</v>
      </c>
      <c r="L101" s="22">
        <v>0</v>
      </c>
      <c r="M101" s="22">
        <v>0</v>
      </c>
      <c r="N101" s="22">
        <v>0</v>
      </c>
      <c r="O101" s="22">
        <v>0</v>
      </c>
      <c r="P101" s="22">
        <v>0</v>
      </c>
      <c r="Q101" s="22">
        <v>0</v>
      </c>
      <c r="R101" s="22">
        <v>0</v>
      </c>
      <c r="S101" s="22">
        <v>0</v>
      </c>
      <c r="T101" s="22">
        <v>0</v>
      </c>
      <c r="U101" s="22">
        <v>0</v>
      </c>
      <c r="V101" s="22">
        <v>0</v>
      </c>
      <c r="W101" s="22">
        <v>0</v>
      </c>
      <c r="X101" s="22">
        <v>0</v>
      </c>
      <c r="Y101" s="22">
        <v>0</v>
      </c>
      <c r="Z101" s="22">
        <v>0</v>
      </c>
      <c r="AA101" s="22">
        <v>0</v>
      </c>
      <c r="AB101" s="22">
        <v>0</v>
      </c>
      <c r="AC101" s="22">
        <v>0</v>
      </c>
      <c r="AD101" s="22">
        <v>0</v>
      </c>
      <c r="AE101" s="22">
        <v>0</v>
      </c>
      <c r="AF101" s="22">
        <v>8.5</v>
      </c>
    </row>
    <row r="102" spans="1:32" ht="18" x14ac:dyDescent="0.25">
      <c r="A102">
        <v>21</v>
      </c>
      <c r="B102" t="s">
        <v>744</v>
      </c>
      <c r="C102" s="94">
        <v>2151</v>
      </c>
      <c r="D102" s="29" t="s">
        <v>54</v>
      </c>
      <c r="E102" s="22">
        <v>0</v>
      </c>
      <c r="F102" s="22">
        <v>0</v>
      </c>
      <c r="G102" s="22">
        <v>0</v>
      </c>
      <c r="H102" s="22">
        <v>1.6</v>
      </c>
      <c r="I102" s="22">
        <v>0</v>
      </c>
      <c r="J102" s="22">
        <v>0</v>
      </c>
      <c r="K102" s="22">
        <v>0</v>
      </c>
      <c r="L102" s="22">
        <v>0</v>
      </c>
      <c r="M102" s="22">
        <v>0</v>
      </c>
      <c r="N102" s="22">
        <v>0</v>
      </c>
      <c r="O102" s="22">
        <v>0</v>
      </c>
      <c r="P102" s="22">
        <v>0</v>
      </c>
      <c r="Q102" s="22">
        <v>0</v>
      </c>
      <c r="R102" s="22">
        <v>0</v>
      </c>
      <c r="S102" s="22">
        <v>0</v>
      </c>
      <c r="T102" s="22">
        <v>0</v>
      </c>
      <c r="U102" s="22">
        <v>1</v>
      </c>
      <c r="V102" s="22">
        <v>0</v>
      </c>
      <c r="W102" s="22">
        <v>1.1666669999999999</v>
      </c>
      <c r="X102" s="22">
        <v>0</v>
      </c>
      <c r="Y102" s="22">
        <v>4.7</v>
      </c>
      <c r="Z102" s="22">
        <v>0</v>
      </c>
      <c r="AA102" s="22">
        <v>0</v>
      </c>
      <c r="AB102" s="22">
        <v>0</v>
      </c>
      <c r="AC102" s="22">
        <v>0</v>
      </c>
      <c r="AD102" s="22">
        <v>0</v>
      </c>
      <c r="AE102" s="22">
        <v>0</v>
      </c>
      <c r="AF102" s="22">
        <v>8.4666669999999993</v>
      </c>
    </row>
    <row r="103" spans="1:32" ht="18" x14ac:dyDescent="0.25">
      <c r="A103">
        <v>25</v>
      </c>
      <c r="B103" t="s">
        <v>748</v>
      </c>
      <c r="C103" s="94">
        <v>2523</v>
      </c>
      <c r="D103" s="29" t="s">
        <v>88</v>
      </c>
      <c r="E103" s="22">
        <v>0</v>
      </c>
      <c r="F103" s="22">
        <v>0</v>
      </c>
      <c r="G103" s="22">
        <v>0</v>
      </c>
      <c r="H103" s="22">
        <v>0</v>
      </c>
      <c r="I103" s="22">
        <v>0</v>
      </c>
      <c r="J103" s="22">
        <v>0</v>
      </c>
      <c r="K103" s="22">
        <v>0</v>
      </c>
      <c r="L103" s="22">
        <v>0</v>
      </c>
      <c r="M103" s="22">
        <v>0</v>
      </c>
      <c r="N103" s="22">
        <v>0</v>
      </c>
      <c r="O103" s="22">
        <v>0</v>
      </c>
      <c r="P103" s="22">
        <v>0</v>
      </c>
      <c r="Q103" s="22">
        <v>0</v>
      </c>
      <c r="R103" s="22">
        <v>0</v>
      </c>
      <c r="S103" s="22">
        <v>0</v>
      </c>
      <c r="T103" s="22">
        <v>0</v>
      </c>
      <c r="U103" s="22">
        <v>0</v>
      </c>
      <c r="V103" s="22">
        <v>0</v>
      </c>
      <c r="W103" s="22">
        <v>0</v>
      </c>
      <c r="X103" s="22">
        <v>0</v>
      </c>
      <c r="Y103" s="22">
        <v>0</v>
      </c>
      <c r="Z103" s="22">
        <v>6</v>
      </c>
      <c r="AA103" s="22">
        <v>0</v>
      </c>
      <c r="AB103" s="22">
        <v>1</v>
      </c>
      <c r="AC103" s="22">
        <v>1.25</v>
      </c>
      <c r="AD103" s="22">
        <v>0</v>
      </c>
      <c r="AE103" s="22">
        <v>0</v>
      </c>
      <c r="AF103" s="22">
        <v>8.25</v>
      </c>
    </row>
    <row r="104" spans="1:32" ht="18" x14ac:dyDescent="0.25">
      <c r="A104">
        <v>31</v>
      </c>
      <c r="B104" t="s">
        <v>750</v>
      </c>
      <c r="C104" s="94">
        <v>3142</v>
      </c>
      <c r="D104" s="29" t="s">
        <v>106</v>
      </c>
      <c r="E104" s="22">
        <v>4.25</v>
      </c>
      <c r="F104" s="22">
        <v>0</v>
      </c>
      <c r="G104" s="22">
        <v>0</v>
      </c>
      <c r="H104" s="22">
        <v>0</v>
      </c>
      <c r="I104" s="22">
        <v>0</v>
      </c>
      <c r="J104" s="22">
        <v>0</v>
      </c>
      <c r="K104" s="22">
        <v>0</v>
      </c>
      <c r="L104" s="22">
        <v>0</v>
      </c>
      <c r="M104" s="22">
        <v>0</v>
      </c>
      <c r="N104" s="22">
        <v>0</v>
      </c>
      <c r="O104" s="22">
        <v>0</v>
      </c>
      <c r="P104" s="22">
        <v>0</v>
      </c>
      <c r="Q104" s="22">
        <v>0</v>
      </c>
      <c r="R104" s="22">
        <v>0</v>
      </c>
      <c r="S104" s="22">
        <v>0</v>
      </c>
      <c r="T104" s="22">
        <v>0</v>
      </c>
      <c r="U104" s="22">
        <v>0</v>
      </c>
      <c r="V104" s="22">
        <v>0</v>
      </c>
      <c r="W104" s="22">
        <v>0</v>
      </c>
      <c r="X104" s="22">
        <v>0</v>
      </c>
      <c r="Y104" s="22">
        <v>0</v>
      </c>
      <c r="Z104" s="22">
        <v>3.5</v>
      </c>
      <c r="AA104" s="22">
        <v>0</v>
      </c>
      <c r="AB104" s="22">
        <v>0</v>
      </c>
      <c r="AC104" s="22">
        <v>0</v>
      </c>
      <c r="AD104" s="22">
        <v>0</v>
      </c>
      <c r="AE104" s="22">
        <v>0</v>
      </c>
      <c r="AF104" s="22">
        <v>7.75</v>
      </c>
    </row>
    <row r="105" spans="1:32" ht="18" x14ac:dyDescent="0.25">
      <c r="A105">
        <v>22</v>
      </c>
      <c r="B105" t="s">
        <v>745</v>
      </c>
      <c r="C105" s="94">
        <v>2250</v>
      </c>
      <c r="D105" s="29" t="s">
        <v>63</v>
      </c>
      <c r="E105" s="22">
        <v>4.1904759999999994</v>
      </c>
      <c r="F105" s="22">
        <v>0</v>
      </c>
      <c r="G105" s="22">
        <v>0</v>
      </c>
      <c r="H105" s="22">
        <v>0</v>
      </c>
      <c r="I105" s="22">
        <v>0</v>
      </c>
      <c r="J105" s="22">
        <v>0</v>
      </c>
      <c r="K105" s="22">
        <v>0</v>
      </c>
      <c r="L105" s="22">
        <v>0</v>
      </c>
      <c r="M105" s="22">
        <v>0</v>
      </c>
      <c r="N105" s="22">
        <v>0</v>
      </c>
      <c r="O105" s="22">
        <v>0</v>
      </c>
      <c r="P105" s="22">
        <v>0</v>
      </c>
      <c r="Q105" s="22">
        <v>0</v>
      </c>
      <c r="R105" s="22">
        <v>0</v>
      </c>
      <c r="S105" s="22">
        <v>0</v>
      </c>
      <c r="T105" s="22">
        <v>0</v>
      </c>
      <c r="U105" s="22">
        <v>0</v>
      </c>
      <c r="V105" s="22">
        <v>0</v>
      </c>
      <c r="W105" s="22">
        <v>3.3333330000000001</v>
      </c>
      <c r="X105" s="22">
        <v>0</v>
      </c>
      <c r="Y105" s="22">
        <v>0</v>
      </c>
      <c r="Z105" s="22">
        <v>0</v>
      </c>
      <c r="AA105" s="22">
        <v>0</v>
      </c>
      <c r="AB105" s="22">
        <v>0</v>
      </c>
      <c r="AC105" s="22">
        <v>0</v>
      </c>
      <c r="AD105" s="22">
        <v>0</v>
      </c>
      <c r="AE105" s="22">
        <v>0</v>
      </c>
      <c r="AF105" s="22">
        <v>7.5238100000000001</v>
      </c>
    </row>
    <row r="106" spans="1:32" ht="18" x14ac:dyDescent="0.25">
      <c r="A106">
        <v>21</v>
      </c>
      <c r="B106" t="s">
        <v>744</v>
      </c>
      <c r="C106" s="94">
        <v>2145</v>
      </c>
      <c r="D106" s="29" t="s">
        <v>51</v>
      </c>
      <c r="E106" s="22">
        <v>0</v>
      </c>
      <c r="F106" s="22">
        <v>0</v>
      </c>
      <c r="G106" s="22">
        <v>0</v>
      </c>
      <c r="H106" s="22">
        <v>3.25</v>
      </c>
      <c r="I106" s="22">
        <v>0</v>
      </c>
      <c r="J106" s="22">
        <v>0</v>
      </c>
      <c r="K106" s="22">
        <v>0</v>
      </c>
      <c r="L106" s="22">
        <v>0</v>
      </c>
      <c r="M106" s="22">
        <v>2.461538</v>
      </c>
      <c r="N106" s="22">
        <v>0</v>
      </c>
      <c r="O106" s="22">
        <v>1.733333</v>
      </c>
      <c r="P106" s="22">
        <v>0</v>
      </c>
      <c r="Q106" s="22">
        <v>0</v>
      </c>
      <c r="R106" s="22">
        <v>0</v>
      </c>
      <c r="S106" s="22">
        <v>0</v>
      </c>
      <c r="T106" s="22">
        <v>0</v>
      </c>
      <c r="U106" s="22">
        <v>0</v>
      </c>
      <c r="V106" s="22">
        <v>0</v>
      </c>
      <c r="W106" s="22">
        <v>0</v>
      </c>
      <c r="X106" s="22">
        <v>0</v>
      </c>
      <c r="Y106" s="22">
        <v>0</v>
      </c>
      <c r="Z106" s="22">
        <v>0</v>
      </c>
      <c r="AA106" s="22">
        <v>0</v>
      </c>
      <c r="AB106" s="22">
        <v>0</v>
      </c>
      <c r="AC106" s="22">
        <v>0</v>
      </c>
      <c r="AD106" s="22">
        <v>0</v>
      </c>
      <c r="AE106" s="22">
        <v>0</v>
      </c>
      <c r="AF106" s="22">
        <v>7.4448720000000002</v>
      </c>
    </row>
    <row r="107" spans="1:32" ht="36" x14ac:dyDescent="0.25">
      <c r="A107">
        <v>92</v>
      </c>
      <c r="B107" t="s">
        <v>772</v>
      </c>
      <c r="C107" s="94">
        <v>9213</v>
      </c>
      <c r="D107" s="29" t="s">
        <v>207</v>
      </c>
      <c r="E107" s="22">
        <v>0</v>
      </c>
      <c r="F107" s="22">
        <v>0</v>
      </c>
      <c r="G107" s="22">
        <v>0</v>
      </c>
      <c r="H107" s="22">
        <v>0</v>
      </c>
      <c r="I107" s="22">
        <v>0</v>
      </c>
      <c r="J107" s="22">
        <v>0</v>
      </c>
      <c r="K107" s="22">
        <v>0</v>
      </c>
      <c r="L107" s="22">
        <v>0</v>
      </c>
      <c r="M107" s="22">
        <v>0</v>
      </c>
      <c r="N107" s="22">
        <v>0</v>
      </c>
      <c r="O107" s="22">
        <v>0</v>
      </c>
      <c r="P107" s="22">
        <v>0</v>
      </c>
      <c r="Q107" s="22">
        <v>0</v>
      </c>
      <c r="R107" s="22">
        <v>0</v>
      </c>
      <c r="S107" s="22">
        <v>0</v>
      </c>
      <c r="T107" s="22">
        <v>0</v>
      </c>
      <c r="U107" s="22">
        <v>0</v>
      </c>
      <c r="V107" s="22">
        <v>0</v>
      </c>
      <c r="W107" s="22">
        <v>7.4285709999999998</v>
      </c>
      <c r="X107" s="22">
        <v>0</v>
      </c>
      <c r="Y107" s="22">
        <v>0</v>
      </c>
      <c r="Z107" s="22">
        <v>0</v>
      </c>
      <c r="AA107" s="22">
        <v>0</v>
      </c>
      <c r="AB107" s="22">
        <v>0</v>
      </c>
      <c r="AC107" s="22">
        <v>0</v>
      </c>
      <c r="AD107" s="22">
        <v>0</v>
      </c>
      <c r="AE107" s="22">
        <v>0</v>
      </c>
      <c r="AF107" s="22">
        <v>7.4285709999999998</v>
      </c>
    </row>
    <row r="108" spans="1:32" ht="18" x14ac:dyDescent="0.25">
      <c r="A108">
        <v>72</v>
      </c>
      <c r="B108" t="s">
        <v>766</v>
      </c>
      <c r="C108" s="94">
        <v>7224</v>
      </c>
      <c r="D108" s="29" t="s">
        <v>172</v>
      </c>
      <c r="E108" s="22">
        <v>0</v>
      </c>
      <c r="F108" s="22">
        <v>0</v>
      </c>
      <c r="G108" s="22">
        <v>3.3333330000000001</v>
      </c>
      <c r="H108" s="22">
        <v>0</v>
      </c>
      <c r="I108" s="22">
        <v>0</v>
      </c>
      <c r="J108" s="22">
        <v>0</v>
      </c>
      <c r="K108" s="22">
        <v>0</v>
      </c>
      <c r="L108" s="22">
        <v>0</v>
      </c>
      <c r="M108" s="22">
        <v>0</v>
      </c>
      <c r="N108" s="22">
        <v>0</v>
      </c>
      <c r="O108" s="22">
        <v>2.8823530000000002</v>
      </c>
      <c r="P108" s="22">
        <v>0</v>
      </c>
      <c r="Q108" s="22">
        <v>1</v>
      </c>
      <c r="R108" s="22">
        <v>0</v>
      </c>
      <c r="S108" s="22">
        <v>0</v>
      </c>
      <c r="T108" s="22">
        <v>0</v>
      </c>
      <c r="U108" s="22">
        <v>0</v>
      </c>
      <c r="V108" s="22">
        <v>0</v>
      </c>
      <c r="W108" s="22">
        <v>0</v>
      </c>
      <c r="X108" s="22">
        <v>0</v>
      </c>
      <c r="Y108" s="22">
        <v>0</v>
      </c>
      <c r="Z108" s="22">
        <v>0</v>
      </c>
      <c r="AA108" s="22">
        <v>0</v>
      </c>
      <c r="AB108" s="22">
        <v>0</v>
      </c>
      <c r="AC108" s="22">
        <v>0</v>
      </c>
      <c r="AD108" s="22">
        <v>0</v>
      </c>
      <c r="AE108" s="22">
        <v>0</v>
      </c>
      <c r="AF108" s="22">
        <v>7.2156859999999998</v>
      </c>
    </row>
    <row r="109" spans="1:32" ht="18" x14ac:dyDescent="0.25">
      <c r="A109">
        <v>12</v>
      </c>
      <c r="B109" t="s">
        <v>741</v>
      </c>
      <c r="C109" s="94">
        <v>1222</v>
      </c>
      <c r="D109" s="29" t="s">
        <v>38</v>
      </c>
      <c r="E109" s="22">
        <v>0</v>
      </c>
      <c r="F109" s="22">
        <v>0</v>
      </c>
      <c r="G109" s="22">
        <v>0</v>
      </c>
      <c r="H109" s="22">
        <v>0</v>
      </c>
      <c r="I109" s="22">
        <v>0</v>
      </c>
      <c r="J109" s="22">
        <v>0</v>
      </c>
      <c r="K109" s="22">
        <v>0</v>
      </c>
      <c r="L109" s="22">
        <v>0</v>
      </c>
      <c r="M109" s="22">
        <v>0</v>
      </c>
      <c r="N109" s="22">
        <v>0</v>
      </c>
      <c r="O109" s="22">
        <v>0</v>
      </c>
      <c r="P109" s="22">
        <v>0</v>
      </c>
      <c r="Q109" s="22">
        <v>0</v>
      </c>
      <c r="R109" s="22">
        <v>0</v>
      </c>
      <c r="S109" s="22">
        <v>0</v>
      </c>
      <c r="T109" s="22">
        <v>0</v>
      </c>
      <c r="U109" s="22">
        <v>0</v>
      </c>
      <c r="V109" s="22">
        <v>0</v>
      </c>
      <c r="W109" s="22">
        <v>0</v>
      </c>
      <c r="X109" s="22">
        <v>0</v>
      </c>
      <c r="Y109" s="22">
        <v>0</v>
      </c>
      <c r="Z109" s="22">
        <v>0</v>
      </c>
      <c r="AA109" s="22">
        <v>7.2</v>
      </c>
      <c r="AB109" s="22">
        <v>0</v>
      </c>
      <c r="AC109" s="22">
        <v>0</v>
      </c>
      <c r="AD109" s="22">
        <v>0</v>
      </c>
      <c r="AE109" s="22">
        <v>0</v>
      </c>
      <c r="AF109" s="22">
        <v>7.2</v>
      </c>
    </row>
    <row r="110" spans="1:32" ht="18" x14ac:dyDescent="0.25">
      <c r="A110">
        <v>41</v>
      </c>
      <c r="B110" t="s">
        <v>755</v>
      </c>
      <c r="C110" s="94">
        <v>4120</v>
      </c>
      <c r="D110" s="29" t="s">
        <v>127</v>
      </c>
      <c r="E110" s="22">
        <v>1.5</v>
      </c>
      <c r="F110" s="22">
        <v>0</v>
      </c>
      <c r="G110" s="22">
        <v>0</v>
      </c>
      <c r="H110" s="22">
        <v>0</v>
      </c>
      <c r="I110" s="22">
        <v>0</v>
      </c>
      <c r="J110" s="22">
        <v>0</v>
      </c>
      <c r="K110" s="22">
        <v>0</v>
      </c>
      <c r="L110" s="22">
        <v>0</v>
      </c>
      <c r="M110" s="22">
        <v>0</v>
      </c>
      <c r="N110" s="22">
        <v>0</v>
      </c>
      <c r="O110" s="22">
        <v>0</v>
      </c>
      <c r="P110" s="22">
        <v>0</v>
      </c>
      <c r="Q110" s="22">
        <v>0</v>
      </c>
      <c r="R110" s="22">
        <v>0</v>
      </c>
      <c r="S110" s="22">
        <v>0</v>
      </c>
      <c r="T110" s="22">
        <v>0</v>
      </c>
      <c r="U110" s="22">
        <v>0</v>
      </c>
      <c r="V110" s="22">
        <v>0</v>
      </c>
      <c r="W110" s="22">
        <v>0</v>
      </c>
      <c r="X110" s="22">
        <v>0</v>
      </c>
      <c r="Y110" s="22">
        <v>0</v>
      </c>
      <c r="Z110" s="22">
        <v>0</v>
      </c>
      <c r="AA110" s="22">
        <v>5</v>
      </c>
      <c r="AB110" s="22">
        <v>0</v>
      </c>
      <c r="AC110" s="22">
        <v>0</v>
      </c>
      <c r="AD110" s="22">
        <v>0</v>
      </c>
      <c r="AE110" s="22">
        <v>0</v>
      </c>
      <c r="AF110" s="22">
        <v>6.5</v>
      </c>
    </row>
    <row r="111" spans="1:32" ht="18" x14ac:dyDescent="0.25">
      <c r="A111">
        <v>14</v>
      </c>
      <c r="B111" t="s">
        <v>743</v>
      </c>
      <c r="C111" s="94">
        <v>1420</v>
      </c>
      <c r="D111" s="29" t="s">
        <v>44</v>
      </c>
      <c r="E111" s="22">
        <v>0</v>
      </c>
      <c r="F111" s="22">
        <v>0</v>
      </c>
      <c r="G111" s="22">
        <v>0</v>
      </c>
      <c r="H111" s="22">
        <v>0</v>
      </c>
      <c r="I111" s="22">
        <v>0</v>
      </c>
      <c r="J111" s="22">
        <v>0</v>
      </c>
      <c r="K111" s="22">
        <v>0</v>
      </c>
      <c r="L111" s="22">
        <v>0</v>
      </c>
      <c r="M111" s="22">
        <v>0</v>
      </c>
      <c r="N111" s="22">
        <v>0</v>
      </c>
      <c r="O111" s="22">
        <v>0</v>
      </c>
      <c r="P111" s="22">
        <v>0</v>
      </c>
      <c r="Q111" s="22">
        <v>0</v>
      </c>
      <c r="R111" s="22">
        <v>0</v>
      </c>
      <c r="S111" s="22">
        <v>0</v>
      </c>
      <c r="T111" s="22">
        <v>0</v>
      </c>
      <c r="U111" s="22">
        <v>0</v>
      </c>
      <c r="V111" s="22">
        <v>0</v>
      </c>
      <c r="W111" s="22">
        <v>0</v>
      </c>
      <c r="X111" s="22">
        <v>0</v>
      </c>
      <c r="Y111" s="22">
        <v>0</v>
      </c>
      <c r="Z111" s="22">
        <v>6.3333329999999997</v>
      </c>
      <c r="AA111" s="22">
        <v>0</v>
      </c>
      <c r="AB111" s="22">
        <v>0</v>
      </c>
      <c r="AC111" s="22">
        <v>0</v>
      </c>
      <c r="AD111" s="22">
        <v>0</v>
      </c>
      <c r="AE111" s="22">
        <v>0</v>
      </c>
      <c r="AF111" s="22">
        <v>6.3333329999999997</v>
      </c>
    </row>
    <row r="112" spans="1:32" ht="18" x14ac:dyDescent="0.25">
      <c r="A112">
        <v>31</v>
      </c>
      <c r="B112" t="s">
        <v>750</v>
      </c>
      <c r="C112" s="94">
        <v>3118</v>
      </c>
      <c r="D112" s="29" t="s">
        <v>104</v>
      </c>
      <c r="E112" s="22">
        <v>0</v>
      </c>
      <c r="F112" s="22">
        <v>0</v>
      </c>
      <c r="G112" s="22">
        <v>0</v>
      </c>
      <c r="H112" s="22">
        <v>0</v>
      </c>
      <c r="I112" s="22">
        <v>0</v>
      </c>
      <c r="J112" s="22">
        <v>0</v>
      </c>
      <c r="K112" s="22">
        <v>0</v>
      </c>
      <c r="L112" s="22">
        <v>0</v>
      </c>
      <c r="M112" s="22">
        <v>0</v>
      </c>
      <c r="N112" s="22">
        <v>0</v>
      </c>
      <c r="O112" s="22">
        <v>0</v>
      </c>
      <c r="P112" s="22">
        <v>0</v>
      </c>
      <c r="Q112" s="22">
        <v>0</v>
      </c>
      <c r="R112" s="22">
        <v>0</v>
      </c>
      <c r="S112" s="22">
        <v>0</v>
      </c>
      <c r="T112" s="22">
        <v>0</v>
      </c>
      <c r="U112" s="22">
        <v>0</v>
      </c>
      <c r="V112" s="22">
        <v>0</v>
      </c>
      <c r="W112" s="22">
        <v>0</v>
      </c>
      <c r="X112" s="22">
        <v>0</v>
      </c>
      <c r="Y112" s="22">
        <v>0</v>
      </c>
      <c r="Z112" s="22">
        <v>0</v>
      </c>
      <c r="AA112" s="22">
        <v>0</v>
      </c>
      <c r="AB112" s="22">
        <v>0</v>
      </c>
      <c r="AC112" s="22">
        <v>6.3333329999999997</v>
      </c>
      <c r="AD112" s="22">
        <v>0</v>
      </c>
      <c r="AE112" s="22">
        <v>0</v>
      </c>
      <c r="AF112" s="22">
        <v>6.3333329999999997</v>
      </c>
    </row>
    <row r="113" spans="1:32" ht="18" x14ac:dyDescent="0.25">
      <c r="A113">
        <v>53</v>
      </c>
      <c r="B113" t="s">
        <v>761</v>
      </c>
      <c r="C113" s="94">
        <v>5322</v>
      </c>
      <c r="D113" s="29" t="s">
        <v>153</v>
      </c>
      <c r="E113" s="22">
        <v>0</v>
      </c>
      <c r="F113" s="22">
        <v>0</v>
      </c>
      <c r="G113" s="22">
        <v>0</v>
      </c>
      <c r="H113" s="22">
        <v>0</v>
      </c>
      <c r="I113" s="22">
        <v>0</v>
      </c>
      <c r="J113" s="22">
        <v>0</v>
      </c>
      <c r="K113" s="22">
        <v>0</v>
      </c>
      <c r="L113" s="22">
        <v>0</v>
      </c>
      <c r="M113" s="22">
        <v>0</v>
      </c>
      <c r="N113" s="22">
        <v>0</v>
      </c>
      <c r="O113" s="22">
        <v>0</v>
      </c>
      <c r="P113" s="22">
        <v>0</v>
      </c>
      <c r="Q113" s="22">
        <v>0</v>
      </c>
      <c r="R113" s="22">
        <v>0</v>
      </c>
      <c r="S113" s="22">
        <v>0</v>
      </c>
      <c r="T113" s="22">
        <v>0</v>
      </c>
      <c r="U113" s="22">
        <v>0</v>
      </c>
      <c r="V113" s="22">
        <v>0</v>
      </c>
      <c r="W113" s="22">
        <v>0</v>
      </c>
      <c r="X113" s="22">
        <v>0</v>
      </c>
      <c r="Y113" s="22">
        <v>0</v>
      </c>
      <c r="Z113" s="22">
        <v>0</v>
      </c>
      <c r="AA113" s="22">
        <v>3</v>
      </c>
      <c r="AB113" s="22">
        <v>3.25</v>
      </c>
      <c r="AC113" s="22">
        <v>0</v>
      </c>
      <c r="AD113" s="22">
        <v>0</v>
      </c>
      <c r="AE113" s="22">
        <v>0</v>
      </c>
      <c r="AF113" s="22">
        <v>6.25</v>
      </c>
    </row>
    <row r="114" spans="1:32" ht="36" x14ac:dyDescent="0.25">
      <c r="A114">
        <v>14</v>
      </c>
      <c r="B114" t="s">
        <v>743</v>
      </c>
      <c r="C114" s="94">
        <v>1439</v>
      </c>
      <c r="D114" s="29" t="s">
        <v>46</v>
      </c>
      <c r="E114" s="22">
        <v>0</v>
      </c>
      <c r="F114" s="22">
        <v>0</v>
      </c>
      <c r="G114" s="22">
        <v>0</v>
      </c>
      <c r="H114" s="22">
        <v>0</v>
      </c>
      <c r="I114" s="22">
        <v>0</v>
      </c>
      <c r="J114" s="22">
        <v>0</v>
      </c>
      <c r="K114" s="22">
        <v>0</v>
      </c>
      <c r="L114" s="22">
        <v>0</v>
      </c>
      <c r="M114" s="22">
        <v>0</v>
      </c>
      <c r="N114" s="22">
        <v>0</v>
      </c>
      <c r="O114" s="22">
        <v>0</v>
      </c>
      <c r="P114" s="22">
        <v>0</v>
      </c>
      <c r="Q114" s="22">
        <v>0</v>
      </c>
      <c r="R114" s="22">
        <v>0</v>
      </c>
      <c r="S114" s="22">
        <v>0</v>
      </c>
      <c r="T114" s="22">
        <v>0</v>
      </c>
      <c r="U114" s="22">
        <v>0</v>
      </c>
      <c r="V114" s="22">
        <v>0</v>
      </c>
      <c r="W114" s="22">
        <v>0</v>
      </c>
      <c r="X114" s="22">
        <v>6</v>
      </c>
      <c r="Y114" s="22">
        <v>0</v>
      </c>
      <c r="Z114" s="22">
        <v>0</v>
      </c>
      <c r="AA114" s="22">
        <v>0</v>
      </c>
      <c r="AB114" s="22">
        <v>0</v>
      </c>
      <c r="AC114" s="22">
        <v>0</v>
      </c>
      <c r="AD114" s="22">
        <v>0</v>
      </c>
      <c r="AE114" s="22">
        <v>0</v>
      </c>
      <c r="AF114" s="22">
        <v>6</v>
      </c>
    </row>
    <row r="115" spans="1:32" ht="18" x14ac:dyDescent="0.25">
      <c r="A115">
        <v>22</v>
      </c>
      <c r="B115" t="s">
        <v>745</v>
      </c>
      <c r="C115" s="94">
        <v>2230</v>
      </c>
      <c r="D115" s="29" t="s">
        <v>62</v>
      </c>
      <c r="E115" s="22">
        <v>0</v>
      </c>
      <c r="F115" s="22">
        <v>0</v>
      </c>
      <c r="G115" s="22">
        <v>0</v>
      </c>
      <c r="H115" s="22">
        <v>0</v>
      </c>
      <c r="I115" s="22">
        <v>0</v>
      </c>
      <c r="J115" s="22">
        <v>0</v>
      </c>
      <c r="K115" s="22">
        <v>0</v>
      </c>
      <c r="L115" s="22">
        <v>0</v>
      </c>
      <c r="M115" s="22">
        <v>0</v>
      </c>
      <c r="N115" s="22">
        <v>0</v>
      </c>
      <c r="O115" s="22">
        <v>0</v>
      </c>
      <c r="P115" s="22">
        <v>0</v>
      </c>
      <c r="Q115" s="22">
        <v>0</v>
      </c>
      <c r="R115" s="22">
        <v>0</v>
      </c>
      <c r="S115" s="22">
        <v>0</v>
      </c>
      <c r="T115" s="22">
        <v>0</v>
      </c>
      <c r="U115" s="22">
        <v>0</v>
      </c>
      <c r="V115" s="22">
        <v>0</v>
      </c>
      <c r="W115" s="22">
        <v>0</v>
      </c>
      <c r="X115" s="22">
        <v>0</v>
      </c>
      <c r="Y115" s="22">
        <v>0</v>
      </c>
      <c r="Z115" s="22">
        <v>0</v>
      </c>
      <c r="AA115" s="22">
        <v>3.4444439999999998</v>
      </c>
      <c r="AB115" s="22">
        <v>0</v>
      </c>
      <c r="AC115" s="22">
        <v>2.5</v>
      </c>
      <c r="AD115" s="22">
        <v>0</v>
      </c>
      <c r="AE115" s="22">
        <v>0</v>
      </c>
      <c r="AF115" s="22">
        <v>5.9444440000000007</v>
      </c>
    </row>
    <row r="116" spans="1:32" ht="54" x14ac:dyDescent="0.25">
      <c r="A116">
        <v>75</v>
      </c>
      <c r="B116" t="s">
        <v>769</v>
      </c>
      <c r="C116" s="94">
        <v>7544</v>
      </c>
      <c r="D116" s="29" t="s">
        <v>191</v>
      </c>
      <c r="E116" s="22">
        <v>0</v>
      </c>
      <c r="F116" s="22">
        <v>0</v>
      </c>
      <c r="G116" s="22">
        <v>0</v>
      </c>
      <c r="H116" s="22">
        <v>0</v>
      </c>
      <c r="I116" s="22">
        <v>0</v>
      </c>
      <c r="J116" s="22">
        <v>0</v>
      </c>
      <c r="K116" s="22">
        <v>0</v>
      </c>
      <c r="L116" s="22">
        <v>0</v>
      </c>
      <c r="M116" s="22">
        <v>0</v>
      </c>
      <c r="N116" s="22">
        <v>0</v>
      </c>
      <c r="O116" s="22">
        <v>0</v>
      </c>
      <c r="P116" s="22">
        <v>0</v>
      </c>
      <c r="Q116" s="22">
        <v>0</v>
      </c>
      <c r="R116" s="22">
        <v>0</v>
      </c>
      <c r="S116" s="22">
        <v>0</v>
      </c>
      <c r="T116" s="22">
        <v>0</v>
      </c>
      <c r="U116" s="22">
        <v>0</v>
      </c>
      <c r="V116" s="22">
        <v>0</v>
      </c>
      <c r="W116" s="22">
        <v>0</v>
      </c>
      <c r="X116" s="22">
        <v>0</v>
      </c>
      <c r="Y116" s="22">
        <v>0</v>
      </c>
      <c r="Z116" s="22">
        <v>5.4</v>
      </c>
      <c r="AA116" s="22">
        <v>0</v>
      </c>
      <c r="AB116" s="22">
        <v>0</v>
      </c>
      <c r="AC116" s="22">
        <v>0</v>
      </c>
      <c r="AD116" s="22">
        <v>0</v>
      </c>
      <c r="AE116" s="22">
        <v>0</v>
      </c>
      <c r="AF116" s="22">
        <v>5.4</v>
      </c>
    </row>
    <row r="117" spans="1:32" ht="18" x14ac:dyDescent="0.25">
      <c r="A117">
        <v>32</v>
      </c>
      <c r="B117" t="s">
        <v>751</v>
      </c>
      <c r="C117" s="94">
        <v>3240</v>
      </c>
      <c r="D117" s="29" t="s">
        <v>110</v>
      </c>
      <c r="E117" s="22">
        <v>2</v>
      </c>
      <c r="F117" s="22">
        <v>0</v>
      </c>
      <c r="G117" s="22">
        <v>0</v>
      </c>
      <c r="H117" s="22">
        <v>0</v>
      </c>
      <c r="I117" s="22">
        <v>0</v>
      </c>
      <c r="J117" s="22">
        <v>0</v>
      </c>
      <c r="K117" s="22">
        <v>0</v>
      </c>
      <c r="L117" s="22">
        <v>0</v>
      </c>
      <c r="M117" s="22">
        <v>0</v>
      </c>
      <c r="N117" s="22">
        <v>0</v>
      </c>
      <c r="O117" s="22">
        <v>0</v>
      </c>
      <c r="P117" s="22">
        <v>0</v>
      </c>
      <c r="Q117" s="22">
        <v>0</v>
      </c>
      <c r="R117" s="22">
        <v>0</v>
      </c>
      <c r="S117" s="22">
        <v>0</v>
      </c>
      <c r="T117" s="22">
        <v>0</v>
      </c>
      <c r="U117" s="22">
        <v>0</v>
      </c>
      <c r="V117" s="22">
        <v>0</v>
      </c>
      <c r="W117" s="22">
        <v>3.3333330000000001</v>
      </c>
      <c r="X117" s="22">
        <v>0</v>
      </c>
      <c r="Y117" s="22">
        <v>0</v>
      </c>
      <c r="Z117" s="22">
        <v>0</v>
      </c>
      <c r="AA117" s="22">
        <v>0</v>
      </c>
      <c r="AB117" s="22">
        <v>0</v>
      </c>
      <c r="AC117" s="22">
        <v>0</v>
      </c>
      <c r="AD117" s="22">
        <v>0</v>
      </c>
      <c r="AE117" s="22">
        <v>0</v>
      </c>
      <c r="AF117" s="22">
        <v>5.3333329999999997</v>
      </c>
    </row>
    <row r="118" spans="1:32" ht="36" x14ac:dyDescent="0.25">
      <c r="A118">
        <v>21</v>
      </c>
      <c r="B118" t="s">
        <v>744</v>
      </c>
      <c r="C118" s="94">
        <v>2131</v>
      </c>
      <c r="D118" s="29" t="s">
        <v>47</v>
      </c>
      <c r="E118" s="22">
        <v>4.25</v>
      </c>
      <c r="F118" s="22">
        <v>0</v>
      </c>
      <c r="G118" s="22">
        <v>0</v>
      </c>
      <c r="H118" s="22">
        <v>0</v>
      </c>
      <c r="I118" s="22">
        <v>0</v>
      </c>
      <c r="J118" s="22">
        <v>0</v>
      </c>
      <c r="K118" s="22">
        <v>0</v>
      </c>
      <c r="L118" s="22">
        <v>0</v>
      </c>
      <c r="M118" s="22">
        <v>0</v>
      </c>
      <c r="N118" s="22">
        <v>0</v>
      </c>
      <c r="O118" s="22">
        <v>0</v>
      </c>
      <c r="P118" s="22">
        <v>0</v>
      </c>
      <c r="Q118" s="22">
        <v>0</v>
      </c>
      <c r="R118" s="22">
        <v>0</v>
      </c>
      <c r="S118" s="22">
        <v>0</v>
      </c>
      <c r="T118" s="22">
        <v>0</v>
      </c>
      <c r="U118" s="22">
        <v>0</v>
      </c>
      <c r="V118" s="22">
        <v>0</v>
      </c>
      <c r="W118" s="22">
        <v>1</v>
      </c>
      <c r="X118" s="22">
        <v>0</v>
      </c>
      <c r="Y118" s="22">
        <v>0</v>
      </c>
      <c r="Z118" s="22">
        <v>0</v>
      </c>
      <c r="AA118" s="22">
        <v>0</v>
      </c>
      <c r="AB118" s="22">
        <v>0</v>
      </c>
      <c r="AC118" s="22">
        <v>0</v>
      </c>
      <c r="AD118" s="22">
        <v>0</v>
      </c>
      <c r="AE118" s="22">
        <v>0</v>
      </c>
      <c r="AF118" s="22">
        <v>5.25</v>
      </c>
    </row>
    <row r="119" spans="1:32" ht="18" x14ac:dyDescent="0.25">
      <c r="A119">
        <v>42</v>
      </c>
      <c r="B119" t="s">
        <v>756</v>
      </c>
      <c r="C119" s="94">
        <v>4213</v>
      </c>
      <c r="D119" s="29" t="s">
        <v>130</v>
      </c>
      <c r="E119" s="22">
        <v>0</v>
      </c>
      <c r="F119" s="22">
        <v>0</v>
      </c>
      <c r="G119" s="22">
        <v>0</v>
      </c>
      <c r="H119" s="22">
        <v>0</v>
      </c>
      <c r="I119" s="22">
        <v>0</v>
      </c>
      <c r="J119" s="22">
        <v>0</v>
      </c>
      <c r="K119" s="22">
        <v>0</v>
      </c>
      <c r="L119" s="22">
        <v>0</v>
      </c>
      <c r="M119" s="22">
        <v>0</v>
      </c>
      <c r="N119" s="22">
        <v>0</v>
      </c>
      <c r="O119" s="22">
        <v>0</v>
      </c>
      <c r="P119" s="22">
        <v>0</v>
      </c>
      <c r="Q119" s="22">
        <v>0</v>
      </c>
      <c r="R119" s="22">
        <v>0</v>
      </c>
      <c r="S119" s="22">
        <v>0</v>
      </c>
      <c r="T119" s="22">
        <v>0</v>
      </c>
      <c r="U119" s="22">
        <v>0</v>
      </c>
      <c r="V119" s="22">
        <v>0</v>
      </c>
      <c r="W119" s="22">
        <v>0</v>
      </c>
      <c r="X119" s="22">
        <v>0</v>
      </c>
      <c r="Y119" s="22">
        <v>0</v>
      </c>
      <c r="Z119" s="22">
        <v>0</v>
      </c>
      <c r="AA119" s="22">
        <v>0</v>
      </c>
      <c r="AB119" s="22">
        <v>0</v>
      </c>
      <c r="AC119" s="22">
        <v>0</v>
      </c>
      <c r="AD119" s="22">
        <v>5.2</v>
      </c>
      <c r="AE119" s="22">
        <v>0</v>
      </c>
      <c r="AF119" s="22">
        <v>5.2</v>
      </c>
    </row>
    <row r="120" spans="1:32" ht="18" x14ac:dyDescent="0.25">
      <c r="A120">
        <v>13</v>
      </c>
      <c r="B120" t="s">
        <v>742</v>
      </c>
      <c r="C120" s="94">
        <v>1321</v>
      </c>
      <c r="D120" s="29" t="s">
        <v>39</v>
      </c>
      <c r="E120" s="22">
        <v>0</v>
      </c>
      <c r="F120" s="22">
        <v>0</v>
      </c>
      <c r="G120" s="22">
        <v>0</v>
      </c>
      <c r="H120" s="22">
        <v>0</v>
      </c>
      <c r="I120" s="22">
        <v>0</v>
      </c>
      <c r="J120" s="22">
        <v>0</v>
      </c>
      <c r="K120" s="22">
        <v>0</v>
      </c>
      <c r="L120" s="22">
        <v>0</v>
      </c>
      <c r="M120" s="22">
        <v>0</v>
      </c>
      <c r="N120" s="22">
        <v>2.8</v>
      </c>
      <c r="O120" s="22">
        <v>0</v>
      </c>
      <c r="P120" s="22">
        <v>0</v>
      </c>
      <c r="Q120" s="22">
        <v>0</v>
      </c>
      <c r="R120" s="22">
        <v>0</v>
      </c>
      <c r="S120" s="22">
        <v>0</v>
      </c>
      <c r="T120" s="22">
        <v>0</v>
      </c>
      <c r="U120" s="22">
        <v>0</v>
      </c>
      <c r="V120" s="22">
        <v>0</v>
      </c>
      <c r="W120" s="22">
        <v>2</v>
      </c>
      <c r="X120" s="22">
        <v>0</v>
      </c>
      <c r="Y120" s="22">
        <v>0</v>
      </c>
      <c r="Z120" s="22">
        <v>0</v>
      </c>
      <c r="AA120" s="22">
        <v>0</v>
      </c>
      <c r="AB120" s="22">
        <v>0</v>
      </c>
      <c r="AC120" s="22">
        <v>0</v>
      </c>
      <c r="AD120" s="22">
        <v>0</v>
      </c>
      <c r="AE120" s="22">
        <v>0</v>
      </c>
      <c r="AF120" s="22">
        <v>4.8</v>
      </c>
    </row>
    <row r="121" spans="1:32" ht="18" x14ac:dyDescent="0.25">
      <c r="A121">
        <v>61</v>
      </c>
      <c r="B121" t="s">
        <v>763</v>
      </c>
      <c r="C121" s="94">
        <v>6123</v>
      </c>
      <c r="D121" s="29" t="s">
        <v>157</v>
      </c>
      <c r="E121" s="22">
        <v>4.8</v>
      </c>
      <c r="F121" s="22">
        <v>0</v>
      </c>
      <c r="G121" s="22">
        <v>0</v>
      </c>
      <c r="H121" s="22">
        <v>0</v>
      </c>
      <c r="I121" s="22">
        <v>0</v>
      </c>
      <c r="J121" s="22">
        <v>0</v>
      </c>
      <c r="K121" s="22">
        <v>0</v>
      </c>
      <c r="L121" s="22">
        <v>0</v>
      </c>
      <c r="M121" s="22">
        <v>0</v>
      </c>
      <c r="N121" s="22">
        <v>0</v>
      </c>
      <c r="O121" s="22">
        <v>0</v>
      </c>
      <c r="P121" s="22">
        <v>0</v>
      </c>
      <c r="Q121" s="22">
        <v>0</v>
      </c>
      <c r="R121" s="22">
        <v>0</v>
      </c>
      <c r="S121" s="22">
        <v>0</v>
      </c>
      <c r="T121" s="22">
        <v>0</v>
      </c>
      <c r="U121" s="22">
        <v>0</v>
      </c>
      <c r="V121" s="22">
        <v>0</v>
      </c>
      <c r="W121" s="22">
        <v>0</v>
      </c>
      <c r="X121" s="22">
        <v>0</v>
      </c>
      <c r="Y121" s="22">
        <v>0</v>
      </c>
      <c r="Z121" s="22">
        <v>0</v>
      </c>
      <c r="AA121" s="22">
        <v>0</v>
      </c>
      <c r="AB121" s="22">
        <v>0</v>
      </c>
      <c r="AC121" s="22">
        <v>0</v>
      </c>
      <c r="AD121" s="22">
        <v>0</v>
      </c>
      <c r="AE121" s="22">
        <v>0</v>
      </c>
      <c r="AF121" s="22">
        <v>4.8</v>
      </c>
    </row>
    <row r="122" spans="1:32" ht="36" x14ac:dyDescent="0.25">
      <c r="A122">
        <v>22</v>
      </c>
      <c r="B122" t="s">
        <v>745</v>
      </c>
      <c r="C122" s="94">
        <v>2269</v>
      </c>
      <c r="D122" s="29" t="s">
        <v>69</v>
      </c>
      <c r="E122" s="22">
        <v>0</v>
      </c>
      <c r="F122" s="22">
        <v>0</v>
      </c>
      <c r="G122" s="22">
        <v>0</v>
      </c>
      <c r="H122" s="22">
        <v>0</v>
      </c>
      <c r="I122" s="22">
        <v>0</v>
      </c>
      <c r="J122" s="22">
        <v>0</v>
      </c>
      <c r="K122" s="22">
        <v>0</v>
      </c>
      <c r="L122" s="22">
        <v>0</v>
      </c>
      <c r="M122" s="22">
        <v>0</v>
      </c>
      <c r="N122" s="22">
        <v>0</v>
      </c>
      <c r="O122" s="22">
        <v>0</v>
      </c>
      <c r="P122" s="22">
        <v>0</v>
      </c>
      <c r="Q122" s="22">
        <v>0</v>
      </c>
      <c r="R122" s="22">
        <v>0</v>
      </c>
      <c r="S122" s="22">
        <v>0</v>
      </c>
      <c r="T122" s="22">
        <v>0</v>
      </c>
      <c r="U122" s="22">
        <v>0</v>
      </c>
      <c r="V122" s="22">
        <v>0</v>
      </c>
      <c r="W122" s="22">
        <v>0</v>
      </c>
      <c r="X122" s="22">
        <v>0</v>
      </c>
      <c r="Y122" s="22">
        <v>0</v>
      </c>
      <c r="Z122" s="22">
        <v>0</v>
      </c>
      <c r="AA122" s="22">
        <v>0</v>
      </c>
      <c r="AB122" s="22">
        <v>4.75</v>
      </c>
      <c r="AC122" s="22">
        <v>0</v>
      </c>
      <c r="AD122" s="22">
        <v>0</v>
      </c>
      <c r="AE122" s="22">
        <v>0</v>
      </c>
      <c r="AF122" s="22">
        <v>4.75</v>
      </c>
    </row>
    <row r="123" spans="1:32" ht="18" x14ac:dyDescent="0.25">
      <c r="A123">
        <v>23</v>
      </c>
      <c r="B123" t="s">
        <v>746</v>
      </c>
      <c r="C123" s="94">
        <v>2355</v>
      </c>
      <c r="D123" s="29" t="s">
        <v>75</v>
      </c>
      <c r="E123" s="22">
        <v>0</v>
      </c>
      <c r="F123" s="22">
        <v>0</v>
      </c>
      <c r="G123" s="22">
        <v>0</v>
      </c>
      <c r="H123" s="22">
        <v>0</v>
      </c>
      <c r="I123" s="22">
        <v>0</v>
      </c>
      <c r="J123" s="22">
        <v>0</v>
      </c>
      <c r="K123" s="22">
        <v>0</v>
      </c>
      <c r="L123" s="22">
        <v>0</v>
      </c>
      <c r="M123" s="22">
        <v>0</v>
      </c>
      <c r="N123" s="22">
        <v>0</v>
      </c>
      <c r="O123" s="22">
        <v>0</v>
      </c>
      <c r="P123" s="22">
        <v>0</v>
      </c>
      <c r="Q123" s="22">
        <v>0</v>
      </c>
      <c r="R123" s="22">
        <v>0</v>
      </c>
      <c r="S123" s="22">
        <v>0</v>
      </c>
      <c r="T123" s="22">
        <v>0</v>
      </c>
      <c r="U123" s="22">
        <v>0</v>
      </c>
      <c r="V123" s="22">
        <v>0</v>
      </c>
      <c r="W123" s="22">
        <v>0</v>
      </c>
      <c r="X123" s="22">
        <v>0</v>
      </c>
      <c r="Y123" s="22">
        <v>0</v>
      </c>
      <c r="Z123" s="22">
        <v>0</v>
      </c>
      <c r="AA123" s="22">
        <v>4.75</v>
      </c>
      <c r="AB123" s="22">
        <v>0</v>
      </c>
      <c r="AC123" s="22">
        <v>0</v>
      </c>
      <c r="AD123" s="22">
        <v>0</v>
      </c>
      <c r="AE123" s="22">
        <v>0</v>
      </c>
      <c r="AF123" s="22">
        <v>4.75</v>
      </c>
    </row>
    <row r="124" spans="1:32" ht="36" x14ac:dyDescent="0.25">
      <c r="A124">
        <v>24</v>
      </c>
      <c r="B124" t="s">
        <v>747</v>
      </c>
      <c r="C124" s="94">
        <v>8183</v>
      </c>
      <c r="D124" s="29" t="s">
        <v>197</v>
      </c>
      <c r="E124" s="22">
        <v>0</v>
      </c>
      <c r="F124" s="22">
        <v>0</v>
      </c>
      <c r="G124" s="22">
        <v>0</v>
      </c>
      <c r="H124" s="22">
        <v>4.5</v>
      </c>
      <c r="I124" s="22">
        <v>0</v>
      </c>
      <c r="J124" s="22">
        <v>0</v>
      </c>
      <c r="K124" s="22">
        <v>0</v>
      </c>
      <c r="L124" s="22">
        <v>0</v>
      </c>
      <c r="M124" s="22">
        <v>0</v>
      </c>
      <c r="N124" s="22">
        <v>0</v>
      </c>
      <c r="O124" s="22">
        <v>0</v>
      </c>
      <c r="P124" s="22">
        <v>0</v>
      </c>
      <c r="Q124" s="22">
        <v>0</v>
      </c>
      <c r="R124" s="22">
        <v>0</v>
      </c>
      <c r="S124" s="22">
        <v>0</v>
      </c>
      <c r="T124" s="22">
        <v>0</v>
      </c>
      <c r="U124" s="22">
        <v>0</v>
      </c>
      <c r="V124" s="22">
        <v>0</v>
      </c>
      <c r="W124" s="22">
        <v>0</v>
      </c>
      <c r="X124" s="22">
        <v>0</v>
      </c>
      <c r="Y124" s="22">
        <v>0</v>
      </c>
      <c r="Z124" s="22">
        <v>0</v>
      </c>
      <c r="AA124" s="22">
        <v>0</v>
      </c>
      <c r="AB124" s="22">
        <v>0</v>
      </c>
      <c r="AC124" s="22">
        <v>0</v>
      </c>
      <c r="AD124" s="22">
        <v>0</v>
      </c>
      <c r="AE124" s="22">
        <v>0</v>
      </c>
      <c r="AF124" s="22">
        <v>4.5</v>
      </c>
    </row>
    <row r="125" spans="1:32" ht="18" x14ac:dyDescent="0.25">
      <c r="A125">
        <v>81</v>
      </c>
      <c r="B125" t="s">
        <v>770</v>
      </c>
      <c r="C125" s="94">
        <v>2412</v>
      </c>
      <c r="D125" s="29" t="s">
        <v>79</v>
      </c>
      <c r="E125" s="22">
        <v>0</v>
      </c>
      <c r="F125" s="22">
        <v>0</v>
      </c>
      <c r="G125" s="22">
        <v>0</v>
      </c>
      <c r="H125" s="22">
        <v>0</v>
      </c>
      <c r="I125" s="22">
        <v>0</v>
      </c>
      <c r="J125" s="22">
        <v>0</v>
      </c>
      <c r="K125" s="22">
        <v>0</v>
      </c>
      <c r="L125" s="22">
        <v>0</v>
      </c>
      <c r="M125" s="22">
        <v>0</v>
      </c>
      <c r="N125" s="22">
        <v>0</v>
      </c>
      <c r="O125" s="22">
        <v>0</v>
      </c>
      <c r="P125" s="22">
        <v>0</v>
      </c>
      <c r="Q125" s="22">
        <v>0</v>
      </c>
      <c r="R125" s="22">
        <v>0</v>
      </c>
      <c r="S125" s="22">
        <v>0</v>
      </c>
      <c r="T125" s="22">
        <v>0</v>
      </c>
      <c r="U125" s="22">
        <v>0</v>
      </c>
      <c r="V125" s="22">
        <v>0</v>
      </c>
      <c r="W125" s="22">
        <v>0</v>
      </c>
      <c r="X125" s="22">
        <v>0</v>
      </c>
      <c r="Y125" s="22">
        <v>0</v>
      </c>
      <c r="Z125" s="22">
        <v>4.25</v>
      </c>
      <c r="AA125" s="22">
        <v>0</v>
      </c>
      <c r="AB125" s="22">
        <v>0</v>
      </c>
      <c r="AC125" s="22">
        <v>0</v>
      </c>
      <c r="AD125" s="22">
        <v>0</v>
      </c>
      <c r="AE125" s="22">
        <v>0</v>
      </c>
      <c r="AF125" s="22">
        <v>4.25</v>
      </c>
    </row>
    <row r="126" spans="1:32" ht="36" x14ac:dyDescent="0.25">
      <c r="A126">
        <v>75</v>
      </c>
      <c r="B126" t="s">
        <v>769</v>
      </c>
      <c r="C126" s="94">
        <v>7511</v>
      </c>
      <c r="D126" s="29" t="s">
        <v>181</v>
      </c>
      <c r="E126" s="22">
        <v>0</v>
      </c>
      <c r="F126" s="22">
        <v>0</v>
      </c>
      <c r="G126" s="22">
        <v>0</v>
      </c>
      <c r="H126" s="22">
        <v>4.2</v>
      </c>
      <c r="I126" s="22">
        <v>0</v>
      </c>
      <c r="J126" s="22">
        <v>0</v>
      </c>
      <c r="K126" s="22">
        <v>0</v>
      </c>
      <c r="L126" s="22">
        <v>0</v>
      </c>
      <c r="M126" s="22">
        <v>0</v>
      </c>
      <c r="N126" s="22">
        <v>0</v>
      </c>
      <c r="O126" s="22">
        <v>0</v>
      </c>
      <c r="P126" s="22">
        <v>0</v>
      </c>
      <c r="Q126" s="22">
        <v>0</v>
      </c>
      <c r="R126" s="22">
        <v>0</v>
      </c>
      <c r="S126" s="22">
        <v>0</v>
      </c>
      <c r="T126" s="22">
        <v>0</v>
      </c>
      <c r="U126" s="22">
        <v>0</v>
      </c>
      <c r="V126" s="22">
        <v>0</v>
      </c>
      <c r="W126" s="22">
        <v>0</v>
      </c>
      <c r="X126" s="22">
        <v>0</v>
      </c>
      <c r="Y126" s="22">
        <v>0</v>
      </c>
      <c r="Z126" s="22">
        <v>0</v>
      </c>
      <c r="AA126" s="22">
        <v>0</v>
      </c>
      <c r="AB126" s="22">
        <v>0</v>
      </c>
      <c r="AC126" s="22">
        <v>0</v>
      </c>
      <c r="AD126" s="22">
        <v>0</v>
      </c>
      <c r="AE126" s="22">
        <v>0</v>
      </c>
      <c r="AF126" s="22">
        <v>4.2</v>
      </c>
    </row>
    <row r="127" spans="1:32" ht="18" x14ac:dyDescent="0.25">
      <c r="A127">
        <v>75</v>
      </c>
      <c r="B127" t="s">
        <v>769</v>
      </c>
      <c r="C127" s="94">
        <v>7513</v>
      </c>
      <c r="D127" s="29" t="s">
        <v>183</v>
      </c>
      <c r="E127" s="22">
        <v>0</v>
      </c>
      <c r="F127" s="22">
        <v>0</v>
      </c>
      <c r="G127" s="22">
        <v>0</v>
      </c>
      <c r="H127" s="22">
        <v>4.1071429999999998</v>
      </c>
      <c r="I127" s="22">
        <v>0</v>
      </c>
      <c r="J127" s="22">
        <v>0</v>
      </c>
      <c r="K127" s="22">
        <v>0</v>
      </c>
      <c r="L127" s="22">
        <v>0</v>
      </c>
      <c r="M127" s="22">
        <v>0</v>
      </c>
      <c r="N127" s="22">
        <v>0</v>
      </c>
      <c r="O127" s="22">
        <v>0</v>
      </c>
      <c r="P127" s="22">
        <v>0</v>
      </c>
      <c r="Q127" s="22">
        <v>0</v>
      </c>
      <c r="R127" s="22">
        <v>0</v>
      </c>
      <c r="S127" s="22">
        <v>0</v>
      </c>
      <c r="T127" s="22">
        <v>0</v>
      </c>
      <c r="U127" s="22">
        <v>0</v>
      </c>
      <c r="V127" s="22">
        <v>0</v>
      </c>
      <c r="W127" s="22">
        <v>0</v>
      </c>
      <c r="X127" s="22">
        <v>0</v>
      </c>
      <c r="Y127" s="22">
        <v>0</v>
      </c>
      <c r="Z127" s="22">
        <v>0</v>
      </c>
      <c r="AA127" s="22">
        <v>0</v>
      </c>
      <c r="AB127" s="22">
        <v>0</v>
      </c>
      <c r="AC127" s="22">
        <v>0</v>
      </c>
      <c r="AD127" s="22">
        <v>0</v>
      </c>
      <c r="AE127" s="22">
        <v>0</v>
      </c>
      <c r="AF127" s="22">
        <v>4.1071429999999998</v>
      </c>
    </row>
    <row r="128" spans="1:32" ht="18" x14ac:dyDescent="0.25">
      <c r="A128">
        <v>26</v>
      </c>
      <c r="B128" t="s">
        <v>749</v>
      </c>
      <c r="C128" s="94">
        <v>2654</v>
      </c>
      <c r="D128" s="29" t="s">
        <v>97</v>
      </c>
      <c r="E128" s="22">
        <v>0</v>
      </c>
      <c r="F128" s="22">
        <v>0</v>
      </c>
      <c r="G128" s="22">
        <v>0</v>
      </c>
      <c r="H128" s="22">
        <v>0</v>
      </c>
      <c r="I128" s="22">
        <v>0</v>
      </c>
      <c r="J128" s="22">
        <v>0</v>
      </c>
      <c r="K128" s="22">
        <v>0</v>
      </c>
      <c r="L128" s="22">
        <v>0</v>
      </c>
      <c r="M128" s="22">
        <v>0</v>
      </c>
      <c r="N128" s="22">
        <v>0</v>
      </c>
      <c r="O128" s="22">
        <v>0</v>
      </c>
      <c r="P128" s="22">
        <v>0</v>
      </c>
      <c r="Q128" s="22">
        <v>0</v>
      </c>
      <c r="R128" s="22">
        <v>0</v>
      </c>
      <c r="S128" s="22">
        <v>0</v>
      </c>
      <c r="T128" s="22">
        <v>0</v>
      </c>
      <c r="U128" s="22">
        <v>0</v>
      </c>
      <c r="V128" s="22">
        <v>0</v>
      </c>
      <c r="W128" s="22">
        <v>0</v>
      </c>
      <c r="X128" s="22">
        <v>0</v>
      </c>
      <c r="Y128" s="22">
        <v>0</v>
      </c>
      <c r="Z128" s="22">
        <v>0</v>
      </c>
      <c r="AA128" s="22">
        <v>2</v>
      </c>
      <c r="AB128" s="22">
        <v>0</v>
      </c>
      <c r="AC128" s="22">
        <v>2</v>
      </c>
      <c r="AD128" s="22">
        <v>0</v>
      </c>
      <c r="AE128" s="22">
        <v>0</v>
      </c>
      <c r="AF128" s="22">
        <v>4</v>
      </c>
    </row>
    <row r="129" spans="1:32" ht="18" x14ac:dyDescent="0.25">
      <c r="A129">
        <v>31</v>
      </c>
      <c r="B129" t="s">
        <v>750</v>
      </c>
      <c r="C129" s="94">
        <v>3131</v>
      </c>
      <c r="D129" s="29" t="s">
        <v>105</v>
      </c>
      <c r="E129" s="22">
        <v>0</v>
      </c>
      <c r="F129" s="22">
        <v>0</v>
      </c>
      <c r="G129" s="22">
        <v>0</v>
      </c>
      <c r="H129" s="22">
        <v>0</v>
      </c>
      <c r="I129" s="22">
        <v>0</v>
      </c>
      <c r="J129" s="22">
        <v>0</v>
      </c>
      <c r="K129" s="22">
        <v>0</v>
      </c>
      <c r="L129" s="22">
        <v>0</v>
      </c>
      <c r="M129" s="22">
        <v>0</v>
      </c>
      <c r="N129" s="22">
        <v>0</v>
      </c>
      <c r="O129" s="22">
        <v>0</v>
      </c>
      <c r="P129" s="22">
        <v>2</v>
      </c>
      <c r="Q129" s="22">
        <v>0</v>
      </c>
      <c r="R129" s="22">
        <v>0</v>
      </c>
      <c r="S129" s="22">
        <v>0</v>
      </c>
      <c r="T129" s="22">
        <v>0</v>
      </c>
      <c r="U129" s="22">
        <v>2</v>
      </c>
      <c r="V129" s="22">
        <v>0</v>
      </c>
      <c r="W129" s="22">
        <v>0</v>
      </c>
      <c r="X129" s="22">
        <v>0</v>
      </c>
      <c r="Y129" s="22">
        <v>0</v>
      </c>
      <c r="Z129" s="22">
        <v>0</v>
      </c>
      <c r="AA129" s="22">
        <v>0</v>
      </c>
      <c r="AB129" s="22">
        <v>0</v>
      </c>
      <c r="AC129" s="22">
        <v>0</v>
      </c>
      <c r="AD129" s="22">
        <v>0</v>
      </c>
      <c r="AE129" s="22">
        <v>0</v>
      </c>
      <c r="AF129" s="22">
        <v>4</v>
      </c>
    </row>
    <row r="130" spans="1:32" ht="18" x14ac:dyDescent="0.25">
      <c r="A130">
        <v>32</v>
      </c>
      <c r="B130" t="s">
        <v>751</v>
      </c>
      <c r="C130" s="94">
        <v>3251</v>
      </c>
      <c r="D130" s="29" t="s">
        <v>111</v>
      </c>
      <c r="E130" s="22">
        <v>0</v>
      </c>
      <c r="F130" s="22">
        <v>0</v>
      </c>
      <c r="G130" s="22">
        <v>0</v>
      </c>
      <c r="H130" s="22">
        <v>0</v>
      </c>
      <c r="I130" s="22">
        <v>0</v>
      </c>
      <c r="J130" s="22">
        <v>0</v>
      </c>
      <c r="K130" s="22">
        <v>0</v>
      </c>
      <c r="L130" s="22">
        <v>0</v>
      </c>
      <c r="M130" s="22">
        <v>0</v>
      </c>
      <c r="N130" s="22">
        <v>0</v>
      </c>
      <c r="O130" s="22">
        <v>0</v>
      </c>
      <c r="P130" s="22">
        <v>0</v>
      </c>
      <c r="Q130" s="22">
        <v>0</v>
      </c>
      <c r="R130" s="22">
        <v>0</v>
      </c>
      <c r="S130" s="22">
        <v>0</v>
      </c>
      <c r="T130" s="22">
        <v>0</v>
      </c>
      <c r="U130" s="22">
        <v>0</v>
      </c>
      <c r="V130" s="22">
        <v>0</v>
      </c>
      <c r="W130" s="22">
        <v>0</v>
      </c>
      <c r="X130" s="22">
        <v>0</v>
      </c>
      <c r="Y130" s="22">
        <v>0</v>
      </c>
      <c r="Z130" s="22">
        <v>0</v>
      </c>
      <c r="AA130" s="22">
        <v>0</v>
      </c>
      <c r="AB130" s="22">
        <v>4</v>
      </c>
      <c r="AC130" s="22">
        <v>0</v>
      </c>
      <c r="AD130" s="22">
        <v>0</v>
      </c>
      <c r="AE130" s="22">
        <v>0</v>
      </c>
      <c r="AF130" s="22">
        <v>4</v>
      </c>
    </row>
    <row r="131" spans="1:32" ht="18" x14ac:dyDescent="0.25">
      <c r="A131">
        <v>73</v>
      </c>
      <c r="B131" t="s">
        <v>767</v>
      </c>
      <c r="C131" s="94">
        <v>7321</v>
      </c>
      <c r="D131" s="29" t="s">
        <v>177</v>
      </c>
      <c r="E131" s="22">
        <v>0</v>
      </c>
      <c r="F131" s="22">
        <v>0</v>
      </c>
      <c r="G131" s="22">
        <v>0</v>
      </c>
      <c r="H131" s="22">
        <v>0</v>
      </c>
      <c r="I131" s="22">
        <v>0</v>
      </c>
      <c r="J131" s="22">
        <v>0</v>
      </c>
      <c r="K131" s="22">
        <v>0</v>
      </c>
      <c r="L131" s="22">
        <v>0</v>
      </c>
      <c r="M131" s="22">
        <v>0</v>
      </c>
      <c r="N131" s="22">
        <v>0</v>
      </c>
      <c r="O131" s="22">
        <v>0</v>
      </c>
      <c r="P131" s="22">
        <v>0</v>
      </c>
      <c r="Q131" s="22">
        <v>0</v>
      </c>
      <c r="R131" s="22">
        <v>0</v>
      </c>
      <c r="S131" s="22">
        <v>0</v>
      </c>
      <c r="T131" s="22">
        <v>0</v>
      </c>
      <c r="U131" s="22">
        <v>0</v>
      </c>
      <c r="V131" s="22">
        <v>0</v>
      </c>
      <c r="W131" s="22">
        <v>0</v>
      </c>
      <c r="X131" s="22">
        <v>0</v>
      </c>
      <c r="Y131" s="22">
        <v>0</v>
      </c>
      <c r="Z131" s="22">
        <v>0</v>
      </c>
      <c r="AA131" s="22">
        <v>4</v>
      </c>
      <c r="AB131" s="22">
        <v>0</v>
      </c>
      <c r="AC131" s="22">
        <v>0</v>
      </c>
      <c r="AD131" s="22">
        <v>0</v>
      </c>
      <c r="AE131" s="22">
        <v>0</v>
      </c>
      <c r="AF131" s="22">
        <v>4</v>
      </c>
    </row>
    <row r="132" spans="1:32" ht="18" x14ac:dyDescent="0.25">
      <c r="A132">
        <v>75</v>
      </c>
      <c r="B132" t="s">
        <v>769</v>
      </c>
      <c r="C132" s="94">
        <v>7531</v>
      </c>
      <c r="D132" s="29" t="s">
        <v>187</v>
      </c>
      <c r="E132" s="22">
        <v>0</v>
      </c>
      <c r="F132" s="22">
        <v>0</v>
      </c>
      <c r="G132" s="22">
        <v>0</v>
      </c>
      <c r="H132" s="22">
        <v>0</v>
      </c>
      <c r="I132" s="22">
        <v>2.9761899999999999</v>
      </c>
      <c r="J132" s="22">
        <v>0</v>
      </c>
      <c r="K132" s="22">
        <v>0</v>
      </c>
      <c r="L132" s="22">
        <v>0</v>
      </c>
      <c r="M132" s="22">
        <v>0</v>
      </c>
      <c r="N132" s="22">
        <v>0</v>
      </c>
      <c r="O132" s="22">
        <v>0</v>
      </c>
      <c r="P132" s="22">
        <v>0</v>
      </c>
      <c r="Q132" s="22">
        <v>0</v>
      </c>
      <c r="R132" s="22">
        <v>0</v>
      </c>
      <c r="S132" s="22">
        <v>0</v>
      </c>
      <c r="T132" s="22">
        <v>0</v>
      </c>
      <c r="U132" s="22">
        <v>0</v>
      </c>
      <c r="V132" s="22">
        <v>0</v>
      </c>
      <c r="W132" s="22">
        <v>0</v>
      </c>
      <c r="X132" s="22">
        <v>0</v>
      </c>
      <c r="Y132" s="22">
        <v>0</v>
      </c>
      <c r="Z132" s="22">
        <v>0</v>
      </c>
      <c r="AA132" s="22">
        <v>0</v>
      </c>
      <c r="AB132" s="22">
        <v>0</v>
      </c>
      <c r="AC132" s="22">
        <v>1</v>
      </c>
      <c r="AD132" s="22">
        <v>0</v>
      </c>
      <c r="AE132" s="22">
        <v>0</v>
      </c>
      <c r="AF132" s="22">
        <v>3.9761899999999999</v>
      </c>
    </row>
    <row r="133" spans="1:32" ht="54" x14ac:dyDescent="0.25">
      <c r="A133">
        <v>96</v>
      </c>
      <c r="B133" t="s">
        <v>775</v>
      </c>
      <c r="C133" s="94">
        <v>9623</v>
      </c>
      <c r="D133" s="29" t="s">
        <v>218</v>
      </c>
      <c r="E133" s="22">
        <v>0</v>
      </c>
      <c r="F133" s="22">
        <v>0</v>
      </c>
      <c r="G133" s="22">
        <v>0</v>
      </c>
      <c r="H133" s="22">
        <v>0</v>
      </c>
      <c r="I133" s="22">
        <v>0</v>
      </c>
      <c r="J133" s="22">
        <v>0</v>
      </c>
      <c r="K133" s="22">
        <v>0</v>
      </c>
      <c r="L133" s="22">
        <v>0</v>
      </c>
      <c r="M133" s="22">
        <v>0</v>
      </c>
      <c r="N133" s="22">
        <v>0</v>
      </c>
      <c r="O133" s="22">
        <v>0</v>
      </c>
      <c r="P133" s="22">
        <v>0</v>
      </c>
      <c r="Q133" s="22">
        <v>0</v>
      </c>
      <c r="R133" s="22">
        <v>0</v>
      </c>
      <c r="S133" s="22">
        <v>0</v>
      </c>
      <c r="T133" s="22">
        <v>0</v>
      </c>
      <c r="U133" s="22">
        <v>0</v>
      </c>
      <c r="V133" s="22">
        <v>3.75</v>
      </c>
      <c r="W133" s="22">
        <v>0</v>
      </c>
      <c r="X133" s="22">
        <v>0</v>
      </c>
      <c r="Y133" s="22">
        <v>0</v>
      </c>
      <c r="Z133" s="22">
        <v>0</v>
      </c>
      <c r="AA133" s="22">
        <v>0</v>
      </c>
      <c r="AB133" s="22">
        <v>0</v>
      </c>
      <c r="AC133" s="22">
        <v>0</v>
      </c>
      <c r="AD133" s="22">
        <v>0</v>
      </c>
      <c r="AE133" s="22">
        <v>0</v>
      </c>
      <c r="AF133" s="22">
        <v>3.75</v>
      </c>
    </row>
    <row r="134" spans="1:32" ht="18" x14ac:dyDescent="0.25">
      <c r="A134">
        <v>21</v>
      </c>
      <c r="B134" t="s">
        <v>744</v>
      </c>
      <c r="C134" s="94">
        <v>2165</v>
      </c>
      <c r="D134" s="29" t="s">
        <v>56</v>
      </c>
      <c r="E134" s="22">
        <v>0</v>
      </c>
      <c r="F134" s="22">
        <v>0</v>
      </c>
      <c r="G134" s="22">
        <v>0</v>
      </c>
      <c r="H134" s="22">
        <v>0</v>
      </c>
      <c r="I134" s="22">
        <v>0</v>
      </c>
      <c r="J134" s="22">
        <v>0</v>
      </c>
      <c r="K134" s="22">
        <v>0</v>
      </c>
      <c r="L134" s="22">
        <v>0</v>
      </c>
      <c r="M134" s="22">
        <v>0</v>
      </c>
      <c r="N134" s="22">
        <v>0</v>
      </c>
      <c r="O134" s="22">
        <v>0</v>
      </c>
      <c r="P134" s="22">
        <v>0</v>
      </c>
      <c r="Q134" s="22">
        <v>0</v>
      </c>
      <c r="R134" s="22">
        <v>0</v>
      </c>
      <c r="S134" s="22">
        <v>0</v>
      </c>
      <c r="T134" s="22">
        <v>0</v>
      </c>
      <c r="U134" s="22">
        <v>0</v>
      </c>
      <c r="V134" s="22">
        <v>3.5555560000000002</v>
      </c>
      <c r="W134" s="22">
        <v>0</v>
      </c>
      <c r="X134" s="22">
        <v>0</v>
      </c>
      <c r="Y134" s="22">
        <v>0</v>
      </c>
      <c r="Z134" s="22">
        <v>0</v>
      </c>
      <c r="AA134" s="22">
        <v>0</v>
      </c>
      <c r="AB134" s="22">
        <v>0</v>
      </c>
      <c r="AC134" s="22">
        <v>0</v>
      </c>
      <c r="AD134" s="22">
        <v>0</v>
      </c>
      <c r="AE134" s="22">
        <v>0</v>
      </c>
      <c r="AF134" s="22">
        <v>3.5555560000000002</v>
      </c>
    </row>
    <row r="135" spans="1:32" ht="18" x14ac:dyDescent="0.25">
      <c r="A135">
        <v>23</v>
      </c>
      <c r="B135" t="s">
        <v>746</v>
      </c>
      <c r="C135" s="94">
        <v>2320</v>
      </c>
      <c r="D135" s="29" t="s">
        <v>70</v>
      </c>
      <c r="E135" s="22">
        <v>0</v>
      </c>
      <c r="F135" s="22">
        <v>0</v>
      </c>
      <c r="G135" s="22">
        <v>0</v>
      </c>
      <c r="H135" s="22">
        <v>0</v>
      </c>
      <c r="I135" s="22">
        <v>0</v>
      </c>
      <c r="J135" s="22">
        <v>0</v>
      </c>
      <c r="K135" s="22">
        <v>0</v>
      </c>
      <c r="L135" s="22">
        <v>0</v>
      </c>
      <c r="M135" s="22">
        <v>0</v>
      </c>
      <c r="N135" s="22">
        <v>0</v>
      </c>
      <c r="O135" s="22">
        <v>0</v>
      </c>
      <c r="P135" s="22">
        <v>0</v>
      </c>
      <c r="Q135" s="22">
        <v>0</v>
      </c>
      <c r="R135" s="22">
        <v>0</v>
      </c>
      <c r="S135" s="22">
        <v>0</v>
      </c>
      <c r="T135" s="22">
        <v>0</v>
      </c>
      <c r="U135" s="22">
        <v>0</v>
      </c>
      <c r="V135" s="22">
        <v>0</v>
      </c>
      <c r="W135" s="22">
        <v>0</v>
      </c>
      <c r="X135" s="22">
        <v>0</v>
      </c>
      <c r="Y135" s="22">
        <v>0</v>
      </c>
      <c r="Z135" s="22">
        <v>0</v>
      </c>
      <c r="AA135" s="22">
        <v>3.5</v>
      </c>
      <c r="AB135" s="22">
        <v>0</v>
      </c>
      <c r="AC135" s="22">
        <v>0</v>
      </c>
      <c r="AD135" s="22">
        <v>0</v>
      </c>
      <c r="AE135" s="22">
        <v>0</v>
      </c>
      <c r="AF135" s="22">
        <v>3.5</v>
      </c>
    </row>
    <row r="136" spans="1:32" ht="36" x14ac:dyDescent="0.25">
      <c r="A136">
        <v>51</v>
      </c>
      <c r="B136" t="s">
        <v>759</v>
      </c>
      <c r="C136" s="94">
        <v>5151</v>
      </c>
      <c r="D136" s="29" t="s">
        <v>146</v>
      </c>
      <c r="E136" s="22">
        <v>0</v>
      </c>
      <c r="F136" s="22">
        <v>0</v>
      </c>
      <c r="G136" s="22">
        <v>0</v>
      </c>
      <c r="H136" s="22">
        <v>0</v>
      </c>
      <c r="I136" s="22">
        <v>0</v>
      </c>
      <c r="J136" s="22">
        <v>0</v>
      </c>
      <c r="K136" s="22">
        <v>0</v>
      </c>
      <c r="L136" s="22">
        <v>0</v>
      </c>
      <c r="M136" s="22">
        <v>0</v>
      </c>
      <c r="N136" s="22">
        <v>0</v>
      </c>
      <c r="O136" s="22">
        <v>0</v>
      </c>
      <c r="P136" s="22">
        <v>0</v>
      </c>
      <c r="Q136" s="22">
        <v>0</v>
      </c>
      <c r="R136" s="22">
        <v>0</v>
      </c>
      <c r="S136" s="22">
        <v>0</v>
      </c>
      <c r="T136" s="22">
        <v>0</v>
      </c>
      <c r="U136" s="22">
        <v>0</v>
      </c>
      <c r="V136" s="22">
        <v>0</v>
      </c>
      <c r="W136" s="22">
        <v>0</v>
      </c>
      <c r="X136" s="22">
        <v>3.5</v>
      </c>
      <c r="Y136" s="22">
        <v>0</v>
      </c>
      <c r="Z136" s="22">
        <v>0</v>
      </c>
      <c r="AA136" s="22">
        <v>0</v>
      </c>
      <c r="AB136" s="22">
        <v>0</v>
      </c>
      <c r="AC136" s="22">
        <v>0</v>
      </c>
      <c r="AD136" s="22">
        <v>0</v>
      </c>
      <c r="AE136" s="22">
        <v>0</v>
      </c>
      <c r="AF136" s="22">
        <v>3.5</v>
      </c>
    </row>
    <row r="137" spans="1:32" ht="18" x14ac:dyDescent="0.25">
      <c r="A137">
        <v>26</v>
      </c>
      <c r="B137" t="s">
        <v>749</v>
      </c>
      <c r="C137" s="94">
        <v>2635</v>
      </c>
      <c r="D137" s="29" t="s">
        <v>92</v>
      </c>
      <c r="E137" s="22">
        <v>0</v>
      </c>
      <c r="F137" s="22">
        <v>0</v>
      </c>
      <c r="G137" s="22">
        <v>0</v>
      </c>
      <c r="H137" s="22">
        <v>0</v>
      </c>
      <c r="I137" s="22">
        <v>0</v>
      </c>
      <c r="J137" s="22">
        <v>0</v>
      </c>
      <c r="K137" s="22">
        <v>0</v>
      </c>
      <c r="L137" s="22">
        <v>0</v>
      </c>
      <c r="M137" s="22">
        <v>0</v>
      </c>
      <c r="N137" s="22">
        <v>0</v>
      </c>
      <c r="O137" s="22">
        <v>0</v>
      </c>
      <c r="P137" s="22">
        <v>0</v>
      </c>
      <c r="Q137" s="22">
        <v>0</v>
      </c>
      <c r="R137" s="22">
        <v>0</v>
      </c>
      <c r="S137" s="22">
        <v>0</v>
      </c>
      <c r="T137" s="22">
        <v>0</v>
      </c>
      <c r="U137" s="22">
        <v>0</v>
      </c>
      <c r="V137" s="22">
        <v>0</v>
      </c>
      <c r="W137" s="22">
        <v>0</v>
      </c>
      <c r="X137" s="22">
        <v>0</v>
      </c>
      <c r="Y137" s="22">
        <v>0</v>
      </c>
      <c r="Z137" s="22">
        <v>0</v>
      </c>
      <c r="AA137" s="22">
        <v>0</v>
      </c>
      <c r="AB137" s="22">
        <v>3.25</v>
      </c>
      <c r="AC137" s="22">
        <v>0</v>
      </c>
      <c r="AD137" s="22">
        <v>0</v>
      </c>
      <c r="AE137" s="22">
        <v>0</v>
      </c>
      <c r="AF137" s="22">
        <v>3.25</v>
      </c>
    </row>
    <row r="138" spans="1:32" ht="18" x14ac:dyDescent="0.25">
      <c r="A138">
        <v>26</v>
      </c>
      <c r="B138" t="s">
        <v>749</v>
      </c>
      <c r="C138" s="94">
        <v>2656</v>
      </c>
      <c r="D138" s="29" t="s">
        <v>99</v>
      </c>
      <c r="E138" s="22">
        <v>0</v>
      </c>
      <c r="F138" s="22">
        <v>0</v>
      </c>
      <c r="G138" s="22">
        <v>0</v>
      </c>
      <c r="H138" s="22">
        <v>0</v>
      </c>
      <c r="I138" s="22">
        <v>0</v>
      </c>
      <c r="J138" s="22">
        <v>0</v>
      </c>
      <c r="K138" s="22">
        <v>0</v>
      </c>
      <c r="L138" s="22">
        <v>0</v>
      </c>
      <c r="M138" s="22">
        <v>0</v>
      </c>
      <c r="N138" s="22">
        <v>0</v>
      </c>
      <c r="O138" s="22">
        <v>0</v>
      </c>
      <c r="P138" s="22">
        <v>0</v>
      </c>
      <c r="Q138" s="22">
        <v>0</v>
      </c>
      <c r="R138" s="22">
        <v>0</v>
      </c>
      <c r="S138" s="22">
        <v>0</v>
      </c>
      <c r="T138" s="22">
        <v>0</v>
      </c>
      <c r="U138" s="22">
        <v>0</v>
      </c>
      <c r="V138" s="22">
        <v>0</v>
      </c>
      <c r="W138" s="22">
        <v>0</v>
      </c>
      <c r="X138" s="22">
        <v>0</v>
      </c>
      <c r="Y138" s="22">
        <v>0</v>
      </c>
      <c r="Z138" s="22">
        <v>0</v>
      </c>
      <c r="AA138" s="22">
        <v>0</v>
      </c>
      <c r="AB138" s="22">
        <v>0</v>
      </c>
      <c r="AC138" s="22">
        <v>3.030303</v>
      </c>
      <c r="AD138" s="22">
        <v>0</v>
      </c>
      <c r="AE138" s="22">
        <v>0</v>
      </c>
      <c r="AF138" s="22">
        <v>3.030303</v>
      </c>
    </row>
    <row r="139" spans="1:32" ht="18" x14ac:dyDescent="0.25">
      <c r="A139">
        <v>21</v>
      </c>
      <c r="B139" t="s">
        <v>744</v>
      </c>
      <c r="C139" s="94">
        <v>2144</v>
      </c>
      <c r="D139" s="29" t="s">
        <v>50</v>
      </c>
      <c r="E139" s="22">
        <v>0</v>
      </c>
      <c r="F139" s="22">
        <v>0</v>
      </c>
      <c r="G139" s="22">
        <v>1</v>
      </c>
      <c r="H139" s="22">
        <v>0</v>
      </c>
      <c r="I139" s="22">
        <v>0</v>
      </c>
      <c r="J139" s="22">
        <v>0</v>
      </c>
      <c r="K139" s="22">
        <v>0</v>
      </c>
      <c r="L139" s="22">
        <v>0</v>
      </c>
      <c r="M139" s="22">
        <v>0</v>
      </c>
      <c r="N139" s="22">
        <v>0</v>
      </c>
      <c r="O139" s="22">
        <v>0</v>
      </c>
      <c r="P139" s="22">
        <v>0</v>
      </c>
      <c r="Q139" s="22">
        <v>0</v>
      </c>
      <c r="R139" s="22">
        <v>0</v>
      </c>
      <c r="S139" s="22">
        <v>0</v>
      </c>
      <c r="T139" s="22">
        <v>0</v>
      </c>
      <c r="U139" s="22">
        <v>0</v>
      </c>
      <c r="V139" s="22">
        <v>2</v>
      </c>
      <c r="W139" s="22">
        <v>0</v>
      </c>
      <c r="X139" s="22">
        <v>0</v>
      </c>
      <c r="Y139" s="22">
        <v>0</v>
      </c>
      <c r="Z139" s="22">
        <v>0</v>
      </c>
      <c r="AA139" s="22">
        <v>0</v>
      </c>
      <c r="AB139" s="22">
        <v>0</v>
      </c>
      <c r="AC139" s="22">
        <v>0</v>
      </c>
      <c r="AD139" s="22">
        <v>0</v>
      </c>
      <c r="AE139" s="22">
        <v>0</v>
      </c>
      <c r="AF139" s="22">
        <v>3</v>
      </c>
    </row>
    <row r="140" spans="1:32" ht="18" x14ac:dyDescent="0.25">
      <c r="A140">
        <v>24</v>
      </c>
      <c r="B140" t="s">
        <v>747</v>
      </c>
      <c r="C140" s="94">
        <v>2445</v>
      </c>
      <c r="D140" s="29" t="s">
        <v>85</v>
      </c>
      <c r="E140" s="22">
        <v>0</v>
      </c>
      <c r="F140" s="22">
        <v>0</v>
      </c>
      <c r="G140" s="22">
        <v>0</v>
      </c>
      <c r="H140" s="22">
        <v>0</v>
      </c>
      <c r="I140" s="22">
        <v>0</v>
      </c>
      <c r="J140" s="22">
        <v>0</v>
      </c>
      <c r="K140" s="22">
        <v>0</v>
      </c>
      <c r="L140" s="22">
        <v>0</v>
      </c>
      <c r="M140" s="22">
        <v>0</v>
      </c>
      <c r="N140" s="22">
        <v>0</v>
      </c>
      <c r="O140" s="22">
        <v>3</v>
      </c>
      <c r="P140" s="22">
        <v>0</v>
      </c>
      <c r="Q140" s="22">
        <v>0</v>
      </c>
      <c r="R140" s="22">
        <v>0</v>
      </c>
      <c r="S140" s="22">
        <v>0</v>
      </c>
      <c r="T140" s="22">
        <v>0</v>
      </c>
      <c r="U140" s="22">
        <v>0</v>
      </c>
      <c r="V140" s="22">
        <v>0</v>
      </c>
      <c r="W140" s="22">
        <v>0</v>
      </c>
      <c r="X140" s="22">
        <v>0</v>
      </c>
      <c r="Y140" s="22">
        <v>0</v>
      </c>
      <c r="Z140" s="22">
        <v>0</v>
      </c>
      <c r="AA140" s="22">
        <v>0</v>
      </c>
      <c r="AB140" s="22">
        <v>0</v>
      </c>
      <c r="AC140" s="22">
        <v>0</v>
      </c>
      <c r="AD140" s="22">
        <v>0</v>
      </c>
      <c r="AE140" s="22">
        <v>0</v>
      </c>
      <c r="AF140" s="22">
        <v>3</v>
      </c>
    </row>
    <row r="141" spans="1:32" ht="18" x14ac:dyDescent="0.25">
      <c r="A141">
        <v>32</v>
      </c>
      <c r="B141" t="s">
        <v>751</v>
      </c>
      <c r="C141" s="94">
        <v>3252</v>
      </c>
      <c r="D141" s="29" t="s">
        <v>112</v>
      </c>
      <c r="E141" s="22">
        <v>0</v>
      </c>
      <c r="F141" s="22">
        <v>0</v>
      </c>
      <c r="G141" s="22">
        <v>0</v>
      </c>
      <c r="H141" s="22">
        <v>0</v>
      </c>
      <c r="I141" s="22">
        <v>0</v>
      </c>
      <c r="J141" s="22">
        <v>0</v>
      </c>
      <c r="K141" s="22">
        <v>0</v>
      </c>
      <c r="L141" s="22">
        <v>0</v>
      </c>
      <c r="M141" s="22">
        <v>0</v>
      </c>
      <c r="N141" s="22">
        <v>0</v>
      </c>
      <c r="O141" s="22">
        <v>0</v>
      </c>
      <c r="P141" s="22">
        <v>0</v>
      </c>
      <c r="Q141" s="22">
        <v>0</v>
      </c>
      <c r="R141" s="22">
        <v>0</v>
      </c>
      <c r="S141" s="22">
        <v>0</v>
      </c>
      <c r="T141" s="22">
        <v>0</v>
      </c>
      <c r="U141" s="22">
        <v>0</v>
      </c>
      <c r="V141" s="22">
        <v>0</v>
      </c>
      <c r="W141" s="22">
        <v>0</v>
      </c>
      <c r="X141" s="22">
        <v>0</v>
      </c>
      <c r="Y141" s="22">
        <v>0</v>
      </c>
      <c r="Z141" s="22">
        <v>0</v>
      </c>
      <c r="AA141" s="22">
        <v>0</v>
      </c>
      <c r="AB141" s="22">
        <v>3</v>
      </c>
      <c r="AC141" s="22">
        <v>0</v>
      </c>
      <c r="AD141" s="22">
        <v>0</v>
      </c>
      <c r="AE141" s="22">
        <v>0</v>
      </c>
      <c r="AF141" s="22">
        <v>3</v>
      </c>
    </row>
    <row r="142" spans="1:32" ht="18" x14ac:dyDescent="0.25">
      <c r="A142">
        <v>33</v>
      </c>
      <c r="B142" t="s">
        <v>752</v>
      </c>
      <c r="C142" s="94">
        <v>3343</v>
      </c>
      <c r="D142" s="29" t="s">
        <v>115</v>
      </c>
      <c r="E142" s="22">
        <v>0</v>
      </c>
      <c r="F142" s="22">
        <v>0</v>
      </c>
      <c r="G142" s="22">
        <v>0</v>
      </c>
      <c r="H142" s="22">
        <v>0</v>
      </c>
      <c r="I142" s="22">
        <v>0</v>
      </c>
      <c r="J142" s="22">
        <v>0</v>
      </c>
      <c r="K142" s="22">
        <v>0</v>
      </c>
      <c r="L142" s="22">
        <v>1</v>
      </c>
      <c r="M142" s="22">
        <v>0</v>
      </c>
      <c r="N142" s="22">
        <v>0</v>
      </c>
      <c r="O142" s="22">
        <v>0</v>
      </c>
      <c r="P142" s="22">
        <v>0</v>
      </c>
      <c r="Q142" s="22">
        <v>0</v>
      </c>
      <c r="R142" s="22">
        <v>0</v>
      </c>
      <c r="S142" s="22">
        <v>0</v>
      </c>
      <c r="T142" s="22">
        <v>0</v>
      </c>
      <c r="U142" s="22">
        <v>1</v>
      </c>
      <c r="V142" s="22">
        <v>1</v>
      </c>
      <c r="W142" s="22">
        <v>0</v>
      </c>
      <c r="X142" s="22">
        <v>0</v>
      </c>
      <c r="Y142" s="22">
        <v>0</v>
      </c>
      <c r="Z142" s="22">
        <v>0</v>
      </c>
      <c r="AA142" s="22">
        <v>0</v>
      </c>
      <c r="AB142" s="22">
        <v>0</v>
      </c>
      <c r="AC142" s="22">
        <v>0</v>
      </c>
      <c r="AD142" s="22">
        <v>0</v>
      </c>
      <c r="AE142" s="22">
        <v>0</v>
      </c>
      <c r="AF142" s="22">
        <v>3</v>
      </c>
    </row>
    <row r="143" spans="1:32" ht="18" x14ac:dyDescent="0.25">
      <c r="A143">
        <v>41</v>
      </c>
      <c r="B143" t="s">
        <v>755</v>
      </c>
      <c r="C143" s="94">
        <v>4132</v>
      </c>
      <c r="D143" s="29" t="s">
        <v>129</v>
      </c>
      <c r="E143" s="22">
        <v>0</v>
      </c>
      <c r="F143" s="22">
        <v>0</v>
      </c>
      <c r="G143" s="22">
        <v>0</v>
      </c>
      <c r="H143" s="22">
        <v>0</v>
      </c>
      <c r="I143" s="22">
        <v>0</v>
      </c>
      <c r="J143" s="22">
        <v>0</v>
      </c>
      <c r="K143" s="22">
        <v>0</v>
      </c>
      <c r="L143" s="22">
        <v>0</v>
      </c>
      <c r="M143" s="22">
        <v>0</v>
      </c>
      <c r="N143" s="22">
        <v>0</v>
      </c>
      <c r="O143" s="22">
        <v>0</v>
      </c>
      <c r="P143" s="22">
        <v>0</v>
      </c>
      <c r="Q143" s="22">
        <v>0</v>
      </c>
      <c r="R143" s="22">
        <v>0</v>
      </c>
      <c r="S143" s="22">
        <v>0</v>
      </c>
      <c r="T143" s="22">
        <v>0</v>
      </c>
      <c r="U143" s="22">
        <v>0</v>
      </c>
      <c r="V143" s="22">
        <v>0</v>
      </c>
      <c r="W143" s="22">
        <v>0</v>
      </c>
      <c r="X143" s="22">
        <v>0</v>
      </c>
      <c r="Y143" s="22">
        <v>0</v>
      </c>
      <c r="Z143" s="22">
        <v>0</v>
      </c>
      <c r="AA143" s="22">
        <v>0</v>
      </c>
      <c r="AB143" s="22">
        <v>3</v>
      </c>
      <c r="AC143" s="22">
        <v>0</v>
      </c>
      <c r="AD143" s="22">
        <v>0</v>
      </c>
      <c r="AE143" s="22">
        <v>0</v>
      </c>
      <c r="AF143" s="22">
        <v>3</v>
      </c>
    </row>
    <row r="144" spans="1:32" ht="18" x14ac:dyDescent="0.25">
      <c r="A144">
        <v>53</v>
      </c>
      <c r="B144" t="s">
        <v>761</v>
      </c>
      <c r="C144" s="94">
        <v>5321</v>
      </c>
      <c r="D144" s="29" t="s">
        <v>152</v>
      </c>
      <c r="E144" s="22">
        <v>0</v>
      </c>
      <c r="F144" s="22">
        <v>0</v>
      </c>
      <c r="G144" s="22">
        <v>0</v>
      </c>
      <c r="H144" s="22">
        <v>0</v>
      </c>
      <c r="I144" s="22">
        <v>0</v>
      </c>
      <c r="J144" s="22">
        <v>0</v>
      </c>
      <c r="K144" s="22">
        <v>0</v>
      </c>
      <c r="L144" s="22">
        <v>0</v>
      </c>
      <c r="M144" s="22">
        <v>0</v>
      </c>
      <c r="N144" s="22">
        <v>0</v>
      </c>
      <c r="O144" s="22">
        <v>0</v>
      </c>
      <c r="P144" s="22">
        <v>0</v>
      </c>
      <c r="Q144" s="22">
        <v>0</v>
      </c>
      <c r="R144" s="22">
        <v>0</v>
      </c>
      <c r="S144" s="22">
        <v>0</v>
      </c>
      <c r="T144" s="22">
        <v>0</v>
      </c>
      <c r="U144" s="22">
        <v>0</v>
      </c>
      <c r="V144" s="22">
        <v>0</v>
      </c>
      <c r="W144" s="22">
        <v>0</v>
      </c>
      <c r="X144" s="22">
        <v>0</v>
      </c>
      <c r="Y144" s="22">
        <v>0</v>
      </c>
      <c r="Z144" s="22">
        <v>0</v>
      </c>
      <c r="AA144" s="22">
        <v>0</v>
      </c>
      <c r="AB144" s="22">
        <v>3</v>
      </c>
      <c r="AC144" s="22">
        <v>0</v>
      </c>
      <c r="AD144" s="22">
        <v>0</v>
      </c>
      <c r="AE144" s="22">
        <v>0</v>
      </c>
      <c r="AF144" s="22">
        <v>3</v>
      </c>
    </row>
    <row r="145" spans="1:32" ht="18" x14ac:dyDescent="0.25">
      <c r="A145">
        <v>96</v>
      </c>
      <c r="B145" t="s">
        <v>775</v>
      </c>
      <c r="C145" s="94">
        <v>9622</v>
      </c>
      <c r="D145" s="29" t="s">
        <v>217</v>
      </c>
      <c r="E145" s="22">
        <v>3</v>
      </c>
      <c r="F145" s="22">
        <v>0</v>
      </c>
      <c r="G145" s="22">
        <v>0</v>
      </c>
      <c r="H145" s="22">
        <v>0</v>
      </c>
      <c r="I145" s="22">
        <v>0</v>
      </c>
      <c r="J145" s="22">
        <v>0</v>
      </c>
      <c r="K145" s="22">
        <v>0</v>
      </c>
      <c r="L145" s="22">
        <v>0</v>
      </c>
      <c r="M145" s="22">
        <v>0</v>
      </c>
      <c r="N145" s="22">
        <v>0</v>
      </c>
      <c r="O145" s="22">
        <v>0</v>
      </c>
      <c r="P145" s="22">
        <v>0</v>
      </c>
      <c r="Q145" s="22">
        <v>0</v>
      </c>
      <c r="R145" s="22">
        <v>0</v>
      </c>
      <c r="S145" s="22">
        <v>0</v>
      </c>
      <c r="T145" s="22">
        <v>0</v>
      </c>
      <c r="U145" s="22">
        <v>0</v>
      </c>
      <c r="V145" s="22">
        <v>0</v>
      </c>
      <c r="W145" s="22">
        <v>0</v>
      </c>
      <c r="X145" s="22">
        <v>0</v>
      </c>
      <c r="Y145" s="22">
        <v>0</v>
      </c>
      <c r="Z145" s="22">
        <v>0</v>
      </c>
      <c r="AA145" s="22">
        <v>0</v>
      </c>
      <c r="AB145" s="22">
        <v>0</v>
      </c>
      <c r="AC145" s="22">
        <v>0</v>
      </c>
      <c r="AD145" s="22">
        <v>0</v>
      </c>
      <c r="AE145" s="22">
        <v>0</v>
      </c>
      <c r="AF145" s="22">
        <v>3</v>
      </c>
    </row>
    <row r="146" spans="1:32" ht="18" x14ac:dyDescent="0.25">
      <c r="A146">
        <v>22</v>
      </c>
      <c r="B146" t="s">
        <v>745</v>
      </c>
      <c r="C146" s="94">
        <v>2222</v>
      </c>
      <c r="D146" s="29" t="s">
        <v>61</v>
      </c>
      <c r="E146" s="22">
        <v>0</v>
      </c>
      <c r="F146" s="22">
        <v>0</v>
      </c>
      <c r="G146" s="22">
        <v>0</v>
      </c>
      <c r="H146" s="22">
        <v>0</v>
      </c>
      <c r="I146" s="22">
        <v>0</v>
      </c>
      <c r="J146" s="22">
        <v>0</v>
      </c>
      <c r="K146" s="22">
        <v>0</v>
      </c>
      <c r="L146" s="22">
        <v>0</v>
      </c>
      <c r="M146" s="22">
        <v>0</v>
      </c>
      <c r="N146" s="22">
        <v>0</v>
      </c>
      <c r="O146" s="22">
        <v>0</v>
      </c>
      <c r="P146" s="22">
        <v>0</v>
      </c>
      <c r="Q146" s="22">
        <v>0</v>
      </c>
      <c r="R146" s="22">
        <v>0</v>
      </c>
      <c r="S146" s="22">
        <v>0</v>
      </c>
      <c r="T146" s="22">
        <v>0</v>
      </c>
      <c r="U146" s="22">
        <v>0</v>
      </c>
      <c r="V146" s="22">
        <v>0</v>
      </c>
      <c r="W146" s="22">
        <v>0</v>
      </c>
      <c r="X146" s="22">
        <v>0</v>
      </c>
      <c r="Y146" s="22">
        <v>0</v>
      </c>
      <c r="Z146" s="22">
        <v>0</v>
      </c>
      <c r="AA146" s="22">
        <v>0</v>
      </c>
      <c r="AB146" s="22">
        <v>2.8947370000000001</v>
      </c>
      <c r="AC146" s="22">
        <v>0</v>
      </c>
      <c r="AD146" s="22">
        <v>0</v>
      </c>
      <c r="AE146" s="22">
        <v>0</v>
      </c>
      <c r="AF146" s="22">
        <v>2.8947370000000001</v>
      </c>
    </row>
    <row r="147" spans="1:32" ht="18" x14ac:dyDescent="0.25">
      <c r="A147">
        <v>61</v>
      </c>
      <c r="B147" t="s">
        <v>763</v>
      </c>
      <c r="C147" s="94">
        <v>6121</v>
      </c>
      <c r="D147" s="29" t="s">
        <v>155</v>
      </c>
      <c r="E147" s="22">
        <v>2.8571430000000002</v>
      </c>
      <c r="F147" s="22">
        <v>0</v>
      </c>
      <c r="G147" s="22">
        <v>0</v>
      </c>
      <c r="H147" s="22">
        <v>0</v>
      </c>
      <c r="I147" s="22">
        <v>0</v>
      </c>
      <c r="J147" s="22">
        <v>0</v>
      </c>
      <c r="K147" s="22">
        <v>0</v>
      </c>
      <c r="L147" s="22">
        <v>0</v>
      </c>
      <c r="M147" s="22">
        <v>0</v>
      </c>
      <c r="N147" s="22">
        <v>0</v>
      </c>
      <c r="O147" s="22">
        <v>0</v>
      </c>
      <c r="P147" s="22">
        <v>0</v>
      </c>
      <c r="Q147" s="22">
        <v>0</v>
      </c>
      <c r="R147" s="22">
        <v>0</v>
      </c>
      <c r="S147" s="22">
        <v>0</v>
      </c>
      <c r="T147" s="22">
        <v>0</v>
      </c>
      <c r="U147" s="22">
        <v>0</v>
      </c>
      <c r="V147" s="22">
        <v>0</v>
      </c>
      <c r="W147" s="22">
        <v>0</v>
      </c>
      <c r="X147" s="22">
        <v>0</v>
      </c>
      <c r="Y147" s="22">
        <v>0</v>
      </c>
      <c r="Z147" s="22">
        <v>0</v>
      </c>
      <c r="AA147" s="22">
        <v>0</v>
      </c>
      <c r="AB147" s="22">
        <v>0</v>
      </c>
      <c r="AC147" s="22">
        <v>0</v>
      </c>
      <c r="AD147" s="22">
        <v>0</v>
      </c>
      <c r="AE147" s="22">
        <v>0</v>
      </c>
      <c r="AF147" s="22">
        <v>2.8571430000000002</v>
      </c>
    </row>
    <row r="148" spans="1:32" ht="18" x14ac:dyDescent="0.25">
      <c r="A148">
        <v>75</v>
      </c>
      <c r="B148" t="s">
        <v>769</v>
      </c>
      <c r="C148" s="94">
        <v>7532</v>
      </c>
      <c r="D148" s="29" t="s">
        <v>188</v>
      </c>
      <c r="E148" s="22">
        <v>0</v>
      </c>
      <c r="F148" s="22">
        <v>0</v>
      </c>
      <c r="G148" s="22">
        <v>0</v>
      </c>
      <c r="H148" s="22">
        <v>0</v>
      </c>
      <c r="I148" s="22">
        <v>2.8333330000000001</v>
      </c>
      <c r="J148" s="22">
        <v>0</v>
      </c>
      <c r="K148" s="22">
        <v>0</v>
      </c>
      <c r="L148" s="22">
        <v>0</v>
      </c>
      <c r="M148" s="22">
        <v>0</v>
      </c>
      <c r="N148" s="22">
        <v>0</v>
      </c>
      <c r="O148" s="22">
        <v>0</v>
      </c>
      <c r="P148" s="22">
        <v>0</v>
      </c>
      <c r="Q148" s="22">
        <v>0</v>
      </c>
      <c r="R148" s="22">
        <v>0</v>
      </c>
      <c r="S148" s="22">
        <v>0</v>
      </c>
      <c r="T148" s="22">
        <v>0</v>
      </c>
      <c r="U148" s="22">
        <v>0</v>
      </c>
      <c r="V148" s="22">
        <v>0</v>
      </c>
      <c r="W148" s="22">
        <v>0</v>
      </c>
      <c r="X148" s="22">
        <v>0</v>
      </c>
      <c r="Y148" s="22">
        <v>0</v>
      </c>
      <c r="Z148" s="22">
        <v>0</v>
      </c>
      <c r="AA148" s="22">
        <v>0</v>
      </c>
      <c r="AB148" s="22">
        <v>0</v>
      </c>
      <c r="AC148" s="22">
        <v>0</v>
      </c>
      <c r="AD148" s="22">
        <v>0</v>
      </c>
      <c r="AE148" s="22">
        <v>0</v>
      </c>
      <c r="AF148" s="22">
        <v>2.8333330000000001</v>
      </c>
    </row>
    <row r="149" spans="1:32" ht="18" x14ac:dyDescent="0.25">
      <c r="A149">
        <v>71</v>
      </c>
      <c r="B149" t="s">
        <v>765</v>
      </c>
      <c r="C149" s="94">
        <v>7112</v>
      </c>
      <c r="D149" s="29" t="s">
        <v>159</v>
      </c>
      <c r="E149" s="22">
        <v>0</v>
      </c>
      <c r="F149" s="22">
        <v>0</v>
      </c>
      <c r="G149" s="22">
        <v>0</v>
      </c>
      <c r="H149" s="22">
        <v>0</v>
      </c>
      <c r="I149" s="22">
        <v>0</v>
      </c>
      <c r="J149" s="22">
        <v>0</v>
      </c>
      <c r="K149" s="22">
        <v>0</v>
      </c>
      <c r="L149" s="22">
        <v>0</v>
      </c>
      <c r="M149" s="22">
        <v>0</v>
      </c>
      <c r="N149" s="22">
        <v>0</v>
      </c>
      <c r="O149" s="22">
        <v>0</v>
      </c>
      <c r="P149" s="22">
        <v>0</v>
      </c>
      <c r="Q149" s="22">
        <v>0</v>
      </c>
      <c r="R149" s="22">
        <v>0</v>
      </c>
      <c r="S149" s="22">
        <v>0</v>
      </c>
      <c r="T149" s="22">
        <v>0</v>
      </c>
      <c r="U149" s="22">
        <v>0</v>
      </c>
      <c r="V149" s="22">
        <v>2.8</v>
      </c>
      <c r="W149" s="22">
        <v>0</v>
      </c>
      <c r="X149" s="22">
        <v>0</v>
      </c>
      <c r="Y149" s="22">
        <v>0</v>
      </c>
      <c r="Z149" s="22">
        <v>0</v>
      </c>
      <c r="AA149" s="22">
        <v>0</v>
      </c>
      <c r="AB149" s="22">
        <v>0</v>
      </c>
      <c r="AC149" s="22">
        <v>0</v>
      </c>
      <c r="AD149" s="22">
        <v>0</v>
      </c>
      <c r="AE149" s="22">
        <v>0</v>
      </c>
      <c r="AF149" s="22">
        <v>2.8</v>
      </c>
    </row>
    <row r="150" spans="1:32" ht="36" x14ac:dyDescent="0.25">
      <c r="A150">
        <v>25</v>
      </c>
      <c r="B150" t="s">
        <v>748</v>
      </c>
      <c r="C150" s="94">
        <v>2529</v>
      </c>
      <c r="D150" s="29" t="s">
        <v>89</v>
      </c>
      <c r="E150" s="22">
        <v>0</v>
      </c>
      <c r="F150" s="22">
        <v>0</v>
      </c>
      <c r="G150" s="22">
        <v>0</v>
      </c>
      <c r="H150" s="22">
        <v>0</v>
      </c>
      <c r="I150" s="22">
        <v>0</v>
      </c>
      <c r="J150" s="22">
        <v>0</v>
      </c>
      <c r="K150" s="22">
        <v>0</v>
      </c>
      <c r="L150" s="22">
        <v>0</v>
      </c>
      <c r="M150" s="22">
        <v>0</v>
      </c>
      <c r="N150" s="22">
        <v>0</v>
      </c>
      <c r="O150" s="22">
        <v>0</v>
      </c>
      <c r="P150" s="22">
        <v>0</v>
      </c>
      <c r="Q150" s="22">
        <v>0</v>
      </c>
      <c r="R150" s="22">
        <v>0</v>
      </c>
      <c r="S150" s="22">
        <v>0</v>
      </c>
      <c r="T150" s="22">
        <v>0</v>
      </c>
      <c r="U150" s="22">
        <v>0</v>
      </c>
      <c r="V150" s="22">
        <v>0</v>
      </c>
      <c r="W150" s="22">
        <v>0</v>
      </c>
      <c r="X150" s="22">
        <v>0</v>
      </c>
      <c r="Y150" s="22">
        <v>0</v>
      </c>
      <c r="Z150" s="22">
        <v>0</v>
      </c>
      <c r="AA150" s="22">
        <v>0</v>
      </c>
      <c r="AB150" s="22">
        <v>0</v>
      </c>
      <c r="AC150" s="22">
        <v>2.75</v>
      </c>
      <c r="AD150" s="22">
        <v>0</v>
      </c>
      <c r="AE150" s="22">
        <v>0</v>
      </c>
      <c r="AF150" s="22">
        <v>2.75</v>
      </c>
    </row>
    <row r="151" spans="1:32" ht="18" x14ac:dyDescent="0.25">
      <c r="A151">
        <v>51</v>
      </c>
      <c r="B151" t="s">
        <v>759</v>
      </c>
      <c r="C151" s="94">
        <v>5113</v>
      </c>
      <c r="D151" s="29" t="s">
        <v>140</v>
      </c>
      <c r="E151" s="22">
        <v>0</v>
      </c>
      <c r="F151" s="22">
        <v>0</v>
      </c>
      <c r="G151" s="22">
        <v>0</v>
      </c>
      <c r="H151" s="22">
        <v>0</v>
      </c>
      <c r="I151" s="22">
        <v>0</v>
      </c>
      <c r="J151" s="22">
        <v>0</v>
      </c>
      <c r="K151" s="22">
        <v>0</v>
      </c>
      <c r="L151" s="22">
        <v>0</v>
      </c>
      <c r="M151" s="22">
        <v>0</v>
      </c>
      <c r="N151" s="22">
        <v>0</v>
      </c>
      <c r="O151" s="22">
        <v>0</v>
      </c>
      <c r="P151" s="22">
        <v>0</v>
      </c>
      <c r="Q151" s="22">
        <v>0</v>
      </c>
      <c r="R151" s="22">
        <v>0</v>
      </c>
      <c r="S151" s="22">
        <v>0</v>
      </c>
      <c r="T151" s="22">
        <v>0</v>
      </c>
      <c r="U151" s="22">
        <v>0</v>
      </c>
      <c r="V151" s="22">
        <v>0</v>
      </c>
      <c r="W151" s="22">
        <v>0</v>
      </c>
      <c r="X151" s="22">
        <v>0</v>
      </c>
      <c r="Y151" s="22">
        <v>0</v>
      </c>
      <c r="Z151" s="22">
        <v>0</v>
      </c>
      <c r="AA151" s="22">
        <v>0</v>
      </c>
      <c r="AB151" s="22">
        <v>0</v>
      </c>
      <c r="AC151" s="22">
        <v>2.75</v>
      </c>
      <c r="AD151" s="22">
        <v>0</v>
      </c>
      <c r="AE151" s="22">
        <v>0</v>
      </c>
      <c r="AF151" s="22">
        <v>2.75</v>
      </c>
    </row>
    <row r="152" spans="1:32" ht="36" x14ac:dyDescent="0.25">
      <c r="A152">
        <v>41</v>
      </c>
      <c r="B152" t="s">
        <v>755</v>
      </c>
      <c r="C152" s="94">
        <v>4131</v>
      </c>
      <c r="D152" s="29" t="s">
        <v>128</v>
      </c>
      <c r="E152" s="22">
        <v>0</v>
      </c>
      <c r="F152" s="22">
        <v>0</v>
      </c>
      <c r="G152" s="22">
        <v>0</v>
      </c>
      <c r="H152" s="22">
        <v>0</v>
      </c>
      <c r="I152" s="22">
        <v>0</v>
      </c>
      <c r="J152" s="22">
        <v>0</v>
      </c>
      <c r="K152" s="22">
        <v>0</v>
      </c>
      <c r="L152" s="22">
        <v>0</v>
      </c>
      <c r="M152" s="22">
        <v>0</v>
      </c>
      <c r="N152" s="22">
        <v>0</v>
      </c>
      <c r="O152" s="22">
        <v>0</v>
      </c>
      <c r="P152" s="22">
        <v>0</v>
      </c>
      <c r="Q152" s="22">
        <v>0</v>
      </c>
      <c r="R152" s="22">
        <v>0</v>
      </c>
      <c r="S152" s="22">
        <v>0</v>
      </c>
      <c r="T152" s="22">
        <v>0</v>
      </c>
      <c r="U152" s="22">
        <v>0</v>
      </c>
      <c r="V152" s="22">
        <v>0</v>
      </c>
      <c r="W152" s="22">
        <v>0</v>
      </c>
      <c r="X152" s="22">
        <v>0</v>
      </c>
      <c r="Y152" s="22">
        <v>0</v>
      </c>
      <c r="Z152" s="22">
        <v>0</v>
      </c>
      <c r="AA152" s="22">
        <v>2.6666669999999999</v>
      </c>
      <c r="AB152" s="22">
        <v>0</v>
      </c>
      <c r="AC152" s="22">
        <v>0</v>
      </c>
      <c r="AD152" s="22">
        <v>0</v>
      </c>
      <c r="AE152" s="22">
        <v>0</v>
      </c>
      <c r="AF152" s="22">
        <v>2.6666669999999999</v>
      </c>
    </row>
    <row r="153" spans="1:32" ht="36" x14ac:dyDescent="0.25">
      <c r="A153">
        <v>14</v>
      </c>
      <c r="B153" t="s">
        <v>743</v>
      </c>
      <c r="C153" s="94">
        <v>1431</v>
      </c>
      <c r="D153" s="29" t="s">
        <v>45</v>
      </c>
      <c r="E153" s="22">
        <v>0</v>
      </c>
      <c r="F153" s="22">
        <v>0</v>
      </c>
      <c r="G153" s="22">
        <v>0</v>
      </c>
      <c r="H153" s="22">
        <v>0</v>
      </c>
      <c r="I153" s="22">
        <v>0</v>
      </c>
      <c r="J153" s="22">
        <v>0</v>
      </c>
      <c r="K153" s="22">
        <v>0</v>
      </c>
      <c r="L153" s="22">
        <v>0</v>
      </c>
      <c r="M153" s="22">
        <v>0</v>
      </c>
      <c r="N153" s="22">
        <v>0</v>
      </c>
      <c r="O153" s="22">
        <v>0</v>
      </c>
      <c r="P153" s="22">
        <v>0</v>
      </c>
      <c r="Q153" s="22">
        <v>0</v>
      </c>
      <c r="R153" s="22">
        <v>0</v>
      </c>
      <c r="S153" s="22">
        <v>0</v>
      </c>
      <c r="T153" s="22">
        <v>0</v>
      </c>
      <c r="U153" s="22">
        <v>0</v>
      </c>
      <c r="V153" s="22">
        <v>0</v>
      </c>
      <c r="W153" s="22">
        <v>0</v>
      </c>
      <c r="X153" s="22">
        <v>0</v>
      </c>
      <c r="Y153" s="22">
        <v>0</v>
      </c>
      <c r="Z153" s="22">
        <v>0</v>
      </c>
      <c r="AA153" s="22">
        <v>0</v>
      </c>
      <c r="AB153" s="22">
        <v>0</v>
      </c>
      <c r="AC153" s="22">
        <v>2.5</v>
      </c>
      <c r="AD153" s="22">
        <v>0</v>
      </c>
      <c r="AE153" s="22">
        <v>0</v>
      </c>
      <c r="AF153" s="22">
        <v>2.5</v>
      </c>
    </row>
    <row r="154" spans="1:32" ht="18" x14ac:dyDescent="0.25">
      <c r="A154">
        <v>63</v>
      </c>
      <c r="B154" t="s">
        <v>764</v>
      </c>
      <c r="C154" s="94">
        <v>6340</v>
      </c>
      <c r="D154" s="29" t="s">
        <v>158</v>
      </c>
      <c r="E154" s="22">
        <v>0</v>
      </c>
      <c r="F154" s="22">
        <v>2.5</v>
      </c>
      <c r="G154" s="22">
        <v>0</v>
      </c>
      <c r="H154" s="22">
        <v>0</v>
      </c>
      <c r="I154" s="22">
        <v>0</v>
      </c>
      <c r="J154" s="22">
        <v>0</v>
      </c>
      <c r="K154" s="22">
        <v>0</v>
      </c>
      <c r="L154" s="22">
        <v>0</v>
      </c>
      <c r="M154" s="22">
        <v>0</v>
      </c>
      <c r="N154" s="22">
        <v>0</v>
      </c>
      <c r="O154" s="22">
        <v>0</v>
      </c>
      <c r="P154" s="22">
        <v>0</v>
      </c>
      <c r="Q154" s="22">
        <v>0</v>
      </c>
      <c r="R154" s="22">
        <v>0</v>
      </c>
      <c r="S154" s="22">
        <v>0</v>
      </c>
      <c r="T154" s="22">
        <v>0</v>
      </c>
      <c r="U154" s="22">
        <v>0</v>
      </c>
      <c r="V154" s="22">
        <v>0</v>
      </c>
      <c r="W154" s="22">
        <v>0</v>
      </c>
      <c r="X154" s="22">
        <v>0</v>
      </c>
      <c r="Y154" s="22">
        <v>0</v>
      </c>
      <c r="Z154" s="22">
        <v>0</v>
      </c>
      <c r="AA154" s="22">
        <v>0</v>
      </c>
      <c r="AB154" s="22">
        <v>0</v>
      </c>
      <c r="AC154" s="22">
        <v>0</v>
      </c>
      <c r="AD154" s="22">
        <v>0</v>
      </c>
      <c r="AE154" s="22">
        <v>0</v>
      </c>
      <c r="AF154" s="22">
        <v>2.5</v>
      </c>
    </row>
    <row r="155" spans="1:32" ht="18" x14ac:dyDescent="0.25">
      <c r="A155">
        <v>26</v>
      </c>
      <c r="B155" t="s">
        <v>749</v>
      </c>
      <c r="C155" s="94">
        <v>2643</v>
      </c>
      <c r="D155" s="29" t="s">
        <v>94</v>
      </c>
      <c r="E155" s="22">
        <v>0</v>
      </c>
      <c r="F155" s="22">
        <v>0</v>
      </c>
      <c r="G155" s="22">
        <v>0</v>
      </c>
      <c r="H155" s="22">
        <v>0</v>
      </c>
      <c r="I155" s="22">
        <v>0</v>
      </c>
      <c r="J155" s="22">
        <v>0</v>
      </c>
      <c r="K155" s="22">
        <v>0</v>
      </c>
      <c r="L155" s="22">
        <v>0</v>
      </c>
      <c r="M155" s="22">
        <v>0</v>
      </c>
      <c r="N155" s="22">
        <v>0</v>
      </c>
      <c r="O155" s="22">
        <v>0</v>
      </c>
      <c r="P155" s="22">
        <v>0</v>
      </c>
      <c r="Q155" s="22">
        <v>0</v>
      </c>
      <c r="R155" s="22">
        <v>0</v>
      </c>
      <c r="S155" s="22">
        <v>0</v>
      </c>
      <c r="T155" s="22">
        <v>0</v>
      </c>
      <c r="U155" s="22">
        <v>0</v>
      </c>
      <c r="V155" s="22">
        <v>0</v>
      </c>
      <c r="W155" s="22">
        <v>0</v>
      </c>
      <c r="X155" s="22">
        <v>0</v>
      </c>
      <c r="Y155" s="22">
        <v>0</v>
      </c>
      <c r="Z155" s="22">
        <v>2.2727269999999997</v>
      </c>
      <c r="AA155" s="22">
        <v>0</v>
      </c>
      <c r="AB155" s="22">
        <v>0</v>
      </c>
      <c r="AC155" s="22">
        <v>0</v>
      </c>
      <c r="AD155" s="22">
        <v>0</v>
      </c>
      <c r="AE155" s="22">
        <v>0</v>
      </c>
      <c r="AF155" s="22">
        <v>2.2727269999999997</v>
      </c>
    </row>
    <row r="156" spans="1:32" ht="18" x14ac:dyDescent="0.25">
      <c r="A156">
        <v>24</v>
      </c>
      <c r="B156" t="s">
        <v>747</v>
      </c>
      <c r="C156" s="94">
        <v>2422</v>
      </c>
      <c r="D156" s="29" t="s">
        <v>81</v>
      </c>
      <c r="E156" s="22">
        <v>0</v>
      </c>
      <c r="F156" s="22">
        <v>0</v>
      </c>
      <c r="G156" s="22">
        <v>0</v>
      </c>
      <c r="H156" s="22">
        <v>0</v>
      </c>
      <c r="I156" s="22">
        <v>0</v>
      </c>
      <c r="J156" s="22">
        <v>0</v>
      </c>
      <c r="K156" s="22">
        <v>0</v>
      </c>
      <c r="L156" s="22">
        <v>0</v>
      </c>
      <c r="M156" s="22">
        <v>0</v>
      </c>
      <c r="N156" s="22">
        <v>0</v>
      </c>
      <c r="O156" s="22">
        <v>0</v>
      </c>
      <c r="P156" s="22">
        <v>0</v>
      </c>
      <c r="Q156" s="22">
        <v>0</v>
      </c>
      <c r="R156" s="22">
        <v>0</v>
      </c>
      <c r="S156" s="22">
        <v>0</v>
      </c>
      <c r="T156" s="22">
        <v>0</v>
      </c>
      <c r="U156" s="22">
        <v>0</v>
      </c>
      <c r="V156" s="22">
        <v>0</v>
      </c>
      <c r="W156" s="22">
        <v>0</v>
      </c>
      <c r="X156" s="22">
        <v>0</v>
      </c>
      <c r="Y156" s="22">
        <v>0</v>
      </c>
      <c r="Z156" s="22">
        <v>0</v>
      </c>
      <c r="AA156" s="22">
        <v>2.2000000000000002</v>
      </c>
      <c r="AB156" s="22">
        <v>0</v>
      </c>
      <c r="AC156" s="22">
        <v>0</v>
      </c>
      <c r="AD156" s="22">
        <v>0</v>
      </c>
      <c r="AE156" s="22">
        <v>0</v>
      </c>
      <c r="AF156" s="22">
        <v>2.2000000000000002</v>
      </c>
    </row>
    <row r="157" spans="1:32" ht="18" x14ac:dyDescent="0.25">
      <c r="A157">
        <v>42</v>
      </c>
      <c r="B157" t="s">
        <v>756</v>
      </c>
      <c r="C157" s="94">
        <v>4223</v>
      </c>
      <c r="D157" s="29" t="s">
        <v>132</v>
      </c>
      <c r="E157" s="22">
        <v>0</v>
      </c>
      <c r="F157" s="22">
        <v>0</v>
      </c>
      <c r="G157" s="22">
        <v>0</v>
      </c>
      <c r="H157" s="22">
        <v>0</v>
      </c>
      <c r="I157" s="22">
        <v>0</v>
      </c>
      <c r="J157" s="22">
        <v>0</v>
      </c>
      <c r="K157" s="22">
        <v>0</v>
      </c>
      <c r="L157" s="22">
        <v>0</v>
      </c>
      <c r="M157" s="22">
        <v>0</v>
      </c>
      <c r="N157" s="22">
        <v>0</v>
      </c>
      <c r="O157" s="22">
        <v>0</v>
      </c>
      <c r="P157" s="22">
        <v>0</v>
      </c>
      <c r="Q157" s="22">
        <v>0</v>
      </c>
      <c r="R157" s="22">
        <v>0</v>
      </c>
      <c r="S157" s="22">
        <v>0</v>
      </c>
      <c r="T157" s="22">
        <v>0</v>
      </c>
      <c r="U157" s="22">
        <v>0</v>
      </c>
      <c r="V157" s="22">
        <v>0</v>
      </c>
      <c r="W157" s="22">
        <v>0</v>
      </c>
      <c r="X157" s="22">
        <v>0</v>
      </c>
      <c r="Y157" s="22">
        <v>0</v>
      </c>
      <c r="Z157" s="22">
        <v>0</v>
      </c>
      <c r="AA157" s="22">
        <v>2.2000000000000002</v>
      </c>
      <c r="AB157" s="22">
        <v>0</v>
      </c>
      <c r="AC157" s="22">
        <v>0</v>
      </c>
      <c r="AD157" s="22">
        <v>0</v>
      </c>
      <c r="AE157" s="22">
        <v>0</v>
      </c>
      <c r="AF157" s="22">
        <v>2.2000000000000002</v>
      </c>
    </row>
    <row r="158" spans="1:32" ht="36" x14ac:dyDescent="0.25">
      <c r="A158">
        <v>21</v>
      </c>
      <c r="B158" t="s">
        <v>744</v>
      </c>
      <c r="C158" s="94">
        <v>2146</v>
      </c>
      <c r="D158" s="29" t="s">
        <v>52</v>
      </c>
      <c r="E158" s="22">
        <v>0</v>
      </c>
      <c r="F158" s="22">
        <v>0</v>
      </c>
      <c r="G158" s="22">
        <v>0</v>
      </c>
      <c r="H158" s="22">
        <v>0</v>
      </c>
      <c r="I158" s="22">
        <v>0</v>
      </c>
      <c r="J158" s="22">
        <v>0</v>
      </c>
      <c r="K158" s="22">
        <v>0</v>
      </c>
      <c r="L158" s="22">
        <v>0</v>
      </c>
      <c r="M158" s="22">
        <v>0</v>
      </c>
      <c r="N158" s="22">
        <v>0</v>
      </c>
      <c r="O158" s="22">
        <v>0</v>
      </c>
      <c r="P158" s="22">
        <v>2</v>
      </c>
      <c r="Q158" s="22">
        <v>0</v>
      </c>
      <c r="R158" s="22">
        <v>0</v>
      </c>
      <c r="S158" s="22">
        <v>0</v>
      </c>
      <c r="T158" s="22">
        <v>0</v>
      </c>
      <c r="U158" s="22">
        <v>0</v>
      </c>
      <c r="V158" s="22">
        <v>0</v>
      </c>
      <c r="W158" s="22">
        <v>0</v>
      </c>
      <c r="X158" s="22">
        <v>0</v>
      </c>
      <c r="Y158" s="22">
        <v>0</v>
      </c>
      <c r="Z158" s="22">
        <v>0</v>
      </c>
      <c r="AA158" s="22">
        <v>0</v>
      </c>
      <c r="AB158" s="22">
        <v>0</v>
      </c>
      <c r="AC158" s="22">
        <v>0</v>
      </c>
      <c r="AD158" s="22">
        <v>0</v>
      </c>
      <c r="AE158" s="22">
        <v>0</v>
      </c>
      <c r="AF158" s="22">
        <v>2</v>
      </c>
    </row>
    <row r="159" spans="1:32" ht="18" x14ac:dyDescent="0.25">
      <c r="A159">
        <v>34</v>
      </c>
      <c r="B159" t="s">
        <v>753</v>
      </c>
      <c r="C159" s="94">
        <v>3412</v>
      </c>
      <c r="D159" s="29" t="s">
        <v>116</v>
      </c>
      <c r="E159" s="22">
        <v>0</v>
      </c>
      <c r="F159" s="22">
        <v>0</v>
      </c>
      <c r="G159" s="22">
        <v>0</v>
      </c>
      <c r="H159" s="22">
        <v>0</v>
      </c>
      <c r="I159" s="22">
        <v>0</v>
      </c>
      <c r="J159" s="22">
        <v>0</v>
      </c>
      <c r="K159" s="22">
        <v>0</v>
      </c>
      <c r="L159" s="22">
        <v>0</v>
      </c>
      <c r="M159" s="22">
        <v>0</v>
      </c>
      <c r="N159" s="22">
        <v>0</v>
      </c>
      <c r="O159" s="22">
        <v>0</v>
      </c>
      <c r="P159" s="22">
        <v>0</v>
      </c>
      <c r="Q159" s="22">
        <v>0</v>
      </c>
      <c r="R159" s="22">
        <v>0</v>
      </c>
      <c r="S159" s="22">
        <v>0</v>
      </c>
      <c r="T159" s="22">
        <v>0</v>
      </c>
      <c r="U159" s="22">
        <v>0</v>
      </c>
      <c r="V159" s="22">
        <v>0</v>
      </c>
      <c r="W159" s="22">
        <v>0</v>
      </c>
      <c r="X159" s="22">
        <v>0</v>
      </c>
      <c r="Y159" s="22">
        <v>0</v>
      </c>
      <c r="Z159" s="22">
        <v>0</v>
      </c>
      <c r="AA159" s="22">
        <v>0</v>
      </c>
      <c r="AB159" s="22">
        <v>2</v>
      </c>
      <c r="AC159" s="22">
        <v>0</v>
      </c>
      <c r="AD159" s="22">
        <v>0</v>
      </c>
      <c r="AE159" s="22">
        <v>0</v>
      </c>
      <c r="AF159" s="22">
        <v>2</v>
      </c>
    </row>
    <row r="160" spans="1:32" ht="18" x14ac:dyDescent="0.25">
      <c r="A160">
        <v>34</v>
      </c>
      <c r="B160" t="s">
        <v>753</v>
      </c>
      <c r="C160" s="94">
        <v>3433</v>
      </c>
      <c r="D160" s="29" t="s">
        <v>120</v>
      </c>
      <c r="E160" s="22">
        <v>0</v>
      </c>
      <c r="F160" s="22">
        <v>0</v>
      </c>
      <c r="G160" s="22">
        <v>0</v>
      </c>
      <c r="H160" s="22">
        <v>0</v>
      </c>
      <c r="I160" s="22">
        <v>0</v>
      </c>
      <c r="J160" s="22">
        <v>0</v>
      </c>
      <c r="K160" s="22">
        <v>0</v>
      </c>
      <c r="L160" s="22">
        <v>0</v>
      </c>
      <c r="M160" s="22">
        <v>0</v>
      </c>
      <c r="N160" s="22">
        <v>0</v>
      </c>
      <c r="O160" s="22">
        <v>0</v>
      </c>
      <c r="P160" s="22">
        <v>0</v>
      </c>
      <c r="Q160" s="22">
        <v>0</v>
      </c>
      <c r="R160" s="22">
        <v>0</v>
      </c>
      <c r="S160" s="22">
        <v>0</v>
      </c>
      <c r="T160" s="22">
        <v>0</v>
      </c>
      <c r="U160" s="22">
        <v>0</v>
      </c>
      <c r="V160" s="22">
        <v>0</v>
      </c>
      <c r="W160" s="22">
        <v>0</v>
      </c>
      <c r="X160" s="22">
        <v>0</v>
      </c>
      <c r="Y160" s="22">
        <v>0</v>
      </c>
      <c r="Z160" s="22">
        <v>0</v>
      </c>
      <c r="AA160" s="22">
        <v>0</v>
      </c>
      <c r="AB160" s="22">
        <v>0</v>
      </c>
      <c r="AC160" s="22">
        <v>2</v>
      </c>
      <c r="AD160" s="22">
        <v>0</v>
      </c>
      <c r="AE160" s="22">
        <v>0</v>
      </c>
      <c r="AF160" s="22">
        <v>2</v>
      </c>
    </row>
    <row r="161" spans="1:32" ht="18" x14ac:dyDescent="0.25">
      <c r="A161">
        <v>42</v>
      </c>
      <c r="B161" t="s">
        <v>756</v>
      </c>
      <c r="C161" s="94">
        <v>4221</v>
      </c>
      <c r="D161" s="29" t="s">
        <v>131</v>
      </c>
      <c r="E161" s="22">
        <v>0</v>
      </c>
      <c r="F161" s="22">
        <v>0</v>
      </c>
      <c r="G161" s="22">
        <v>0</v>
      </c>
      <c r="H161" s="22">
        <v>0</v>
      </c>
      <c r="I161" s="22">
        <v>0</v>
      </c>
      <c r="J161" s="22">
        <v>0</v>
      </c>
      <c r="K161" s="22">
        <v>0</v>
      </c>
      <c r="L161" s="22">
        <v>0</v>
      </c>
      <c r="M161" s="22">
        <v>0</v>
      </c>
      <c r="N161" s="22">
        <v>0</v>
      </c>
      <c r="O161" s="22">
        <v>0</v>
      </c>
      <c r="P161" s="22">
        <v>0</v>
      </c>
      <c r="Q161" s="22">
        <v>0</v>
      </c>
      <c r="R161" s="22">
        <v>0</v>
      </c>
      <c r="S161" s="22">
        <v>0</v>
      </c>
      <c r="T161" s="22">
        <v>0</v>
      </c>
      <c r="U161" s="22">
        <v>0</v>
      </c>
      <c r="V161" s="22">
        <v>0</v>
      </c>
      <c r="W161" s="22">
        <v>0</v>
      </c>
      <c r="X161" s="22">
        <v>0</v>
      </c>
      <c r="Y161" s="22">
        <v>0</v>
      </c>
      <c r="Z161" s="22">
        <v>0</v>
      </c>
      <c r="AA161" s="22">
        <v>0</v>
      </c>
      <c r="AB161" s="22">
        <v>0</v>
      </c>
      <c r="AC161" s="22">
        <v>2</v>
      </c>
      <c r="AD161" s="22">
        <v>0</v>
      </c>
      <c r="AE161" s="22">
        <v>0</v>
      </c>
      <c r="AF161" s="22">
        <v>2</v>
      </c>
    </row>
    <row r="162" spans="1:32" ht="18" x14ac:dyDescent="0.25">
      <c r="A162">
        <v>44</v>
      </c>
      <c r="B162" t="s">
        <v>758</v>
      </c>
      <c r="C162" s="94">
        <v>4413</v>
      </c>
      <c r="D162" s="29" t="s">
        <v>139</v>
      </c>
      <c r="E162" s="22">
        <v>0</v>
      </c>
      <c r="F162" s="22">
        <v>0</v>
      </c>
      <c r="G162" s="22">
        <v>0</v>
      </c>
      <c r="H162" s="22">
        <v>0</v>
      </c>
      <c r="I162" s="22">
        <v>0</v>
      </c>
      <c r="J162" s="22">
        <v>0</v>
      </c>
      <c r="K162" s="22">
        <v>0</v>
      </c>
      <c r="L162" s="22">
        <v>2</v>
      </c>
      <c r="M162" s="22">
        <v>0</v>
      </c>
      <c r="N162" s="22">
        <v>0</v>
      </c>
      <c r="O162" s="22">
        <v>0</v>
      </c>
      <c r="P162" s="22">
        <v>0</v>
      </c>
      <c r="Q162" s="22">
        <v>0</v>
      </c>
      <c r="R162" s="22">
        <v>0</v>
      </c>
      <c r="S162" s="22">
        <v>0</v>
      </c>
      <c r="T162" s="22">
        <v>0</v>
      </c>
      <c r="U162" s="22">
        <v>0</v>
      </c>
      <c r="V162" s="22">
        <v>0</v>
      </c>
      <c r="W162" s="22">
        <v>0</v>
      </c>
      <c r="X162" s="22">
        <v>0</v>
      </c>
      <c r="Y162" s="22">
        <v>0</v>
      </c>
      <c r="Z162" s="22">
        <v>0</v>
      </c>
      <c r="AA162" s="22">
        <v>0</v>
      </c>
      <c r="AB162" s="22">
        <v>0</v>
      </c>
      <c r="AC162" s="22">
        <v>0</v>
      </c>
      <c r="AD162" s="22">
        <v>0</v>
      </c>
      <c r="AE162" s="22">
        <v>0</v>
      </c>
      <c r="AF162" s="22">
        <v>2</v>
      </c>
    </row>
    <row r="163" spans="1:32" ht="18" x14ac:dyDescent="0.25">
      <c r="A163">
        <v>72</v>
      </c>
      <c r="B163" t="s">
        <v>766</v>
      </c>
      <c r="C163" s="94">
        <v>7213</v>
      </c>
      <c r="D163" s="29" t="s">
        <v>168</v>
      </c>
      <c r="E163" s="22">
        <v>0</v>
      </c>
      <c r="F163" s="22">
        <v>0</v>
      </c>
      <c r="G163" s="22">
        <v>0</v>
      </c>
      <c r="H163" s="22">
        <v>0</v>
      </c>
      <c r="I163" s="22">
        <v>0</v>
      </c>
      <c r="J163" s="22">
        <v>0</v>
      </c>
      <c r="K163" s="22">
        <v>0</v>
      </c>
      <c r="L163" s="22">
        <v>0</v>
      </c>
      <c r="M163" s="22">
        <v>0</v>
      </c>
      <c r="N163" s="22">
        <v>0</v>
      </c>
      <c r="O163" s="22">
        <v>0</v>
      </c>
      <c r="P163" s="22">
        <v>0</v>
      </c>
      <c r="Q163" s="22">
        <v>0</v>
      </c>
      <c r="R163" s="22">
        <v>0</v>
      </c>
      <c r="S163" s="22">
        <v>0</v>
      </c>
      <c r="T163" s="22">
        <v>0</v>
      </c>
      <c r="U163" s="22">
        <v>0</v>
      </c>
      <c r="V163" s="22">
        <v>0</v>
      </c>
      <c r="W163" s="22">
        <v>0</v>
      </c>
      <c r="X163" s="22">
        <v>0</v>
      </c>
      <c r="Y163" s="22">
        <v>2</v>
      </c>
      <c r="Z163" s="22">
        <v>0</v>
      </c>
      <c r="AA163" s="22">
        <v>0</v>
      </c>
      <c r="AB163" s="22">
        <v>0</v>
      </c>
      <c r="AC163" s="22">
        <v>0</v>
      </c>
      <c r="AD163" s="22">
        <v>0</v>
      </c>
      <c r="AE163" s="22">
        <v>0</v>
      </c>
      <c r="AF163" s="22">
        <v>2</v>
      </c>
    </row>
    <row r="164" spans="1:32" ht="18" x14ac:dyDescent="0.25">
      <c r="A164">
        <v>83</v>
      </c>
      <c r="B164" t="s">
        <v>771</v>
      </c>
      <c r="C164" s="94">
        <v>8311</v>
      </c>
      <c r="D164" s="29" t="s">
        <v>199</v>
      </c>
      <c r="E164" s="22">
        <v>0</v>
      </c>
      <c r="F164" s="22">
        <v>0</v>
      </c>
      <c r="G164" s="22">
        <v>0</v>
      </c>
      <c r="H164" s="22">
        <v>0</v>
      </c>
      <c r="I164" s="22">
        <v>0</v>
      </c>
      <c r="J164" s="22">
        <v>0</v>
      </c>
      <c r="K164" s="22">
        <v>0</v>
      </c>
      <c r="L164" s="22">
        <v>0</v>
      </c>
      <c r="M164" s="22">
        <v>0</v>
      </c>
      <c r="N164" s="22">
        <v>0</v>
      </c>
      <c r="O164" s="22">
        <v>0</v>
      </c>
      <c r="P164" s="22">
        <v>2</v>
      </c>
      <c r="Q164" s="22">
        <v>0</v>
      </c>
      <c r="R164" s="22">
        <v>0</v>
      </c>
      <c r="S164" s="22">
        <v>0</v>
      </c>
      <c r="T164" s="22">
        <v>0</v>
      </c>
      <c r="U164" s="22">
        <v>0</v>
      </c>
      <c r="V164" s="22">
        <v>0</v>
      </c>
      <c r="W164" s="22">
        <v>0</v>
      </c>
      <c r="X164" s="22">
        <v>0</v>
      </c>
      <c r="Y164" s="22">
        <v>0</v>
      </c>
      <c r="Z164" s="22">
        <v>0</v>
      </c>
      <c r="AA164" s="22">
        <v>0</v>
      </c>
      <c r="AB164" s="22">
        <v>0</v>
      </c>
      <c r="AC164" s="22">
        <v>0</v>
      </c>
      <c r="AD164" s="22">
        <v>0</v>
      </c>
      <c r="AE164" s="22">
        <v>0</v>
      </c>
      <c r="AF164" s="22">
        <v>2</v>
      </c>
    </row>
    <row r="165" spans="1:32" ht="18" x14ac:dyDescent="0.25">
      <c r="A165">
        <v>43</v>
      </c>
      <c r="B165" t="s">
        <v>757</v>
      </c>
      <c r="C165" s="94">
        <v>4312</v>
      </c>
      <c r="D165" s="29" t="s">
        <v>137</v>
      </c>
      <c r="E165" s="22">
        <v>0</v>
      </c>
      <c r="F165" s="22">
        <v>0</v>
      </c>
      <c r="G165" s="22">
        <v>0</v>
      </c>
      <c r="H165" s="22">
        <v>0</v>
      </c>
      <c r="I165" s="22">
        <v>0</v>
      </c>
      <c r="J165" s="22">
        <v>0</v>
      </c>
      <c r="K165" s="22">
        <v>0</v>
      </c>
      <c r="L165" s="22">
        <v>0</v>
      </c>
      <c r="M165" s="22">
        <v>0</v>
      </c>
      <c r="N165" s="22">
        <v>0</v>
      </c>
      <c r="O165" s="22">
        <v>0</v>
      </c>
      <c r="P165" s="22">
        <v>0</v>
      </c>
      <c r="Q165" s="22">
        <v>0</v>
      </c>
      <c r="R165" s="22">
        <v>0</v>
      </c>
      <c r="S165" s="22">
        <v>0</v>
      </c>
      <c r="T165" s="22">
        <v>0</v>
      </c>
      <c r="U165" s="22">
        <v>0</v>
      </c>
      <c r="V165" s="22">
        <v>0</v>
      </c>
      <c r="W165" s="22">
        <v>0</v>
      </c>
      <c r="X165" s="22">
        <v>0</v>
      </c>
      <c r="Y165" s="22">
        <v>0</v>
      </c>
      <c r="Z165" s="22">
        <v>0</v>
      </c>
      <c r="AA165" s="22">
        <v>0</v>
      </c>
      <c r="AB165" s="22">
        <v>0</v>
      </c>
      <c r="AC165" s="22">
        <v>0</v>
      </c>
      <c r="AD165" s="22">
        <v>0</v>
      </c>
      <c r="AE165" s="22">
        <v>1.9166669999999999</v>
      </c>
      <c r="AF165" s="22">
        <v>1.9166669999999999</v>
      </c>
    </row>
    <row r="166" spans="1:32" ht="18" x14ac:dyDescent="0.25">
      <c r="A166">
        <v>81</v>
      </c>
      <c r="B166" t="s">
        <v>770</v>
      </c>
      <c r="C166" s="94">
        <v>8152</v>
      </c>
      <c r="D166" s="29" t="s">
        <v>194</v>
      </c>
      <c r="E166" s="22">
        <v>0</v>
      </c>
      <c r="F166" s="22">
        <v>0</v>
      </c>
      <c r="G166" s="22">
        <v>0</v>
      </c>
      <c r="H166" s="22">
        <v>0</v>
      </c>
      <c r="I166" s="22">
        <v>1.8333330000000001</v>
      </c>
      <c r="J166" s="22">
        <v>0</v>
      </c>
      <c r="K166" s="22">
        <v>0</v>
      </c>
      <c r="L166" s="22">
        <v>0</v>
      </c>
      <c r="M166" s="22">
        <v>0</v>
      </c>
      <c r="N166" s="22">
        <v>0</v>
      </c>
      <c r="O166" s="22">
        <v>0</v>
      </c>
      <c r="P166" s="22">
        <v>0</v>
      </c>
      <c r="Q166" s="22">
        <v>0</v>
      </c>
      <c r="R166" s="22">
        <v>0</v>
      </c>
      <c r="S166" s="22">
        <v>0</v>
      </c>
      <c r="T166" s="22">
        <v>0</v>
      </c>
      <c r="U166" s="22">
        <v>0</v>
      </c>
      <c r="V166" s="22">
        <v>0</v>
      </c>
      <c r="W166" s="22">
        <v>0</v>
      </c>
      <c r="X166" s="22">
        <v>0</v>
      </c>
      <c r="Y166" s="22">
        <v>0</v>
      </c>
      <c r="Z166" s="22">
        <v>0</v>
      </c>
      <c r="AA166" s="22">
        <v>0</v>
      </c>
      <c r="AB166" s="22">
        <v>0</v>
      </c>
      <c r="AC166" s="22">
        <v>0</v>
      </c>
      <c r="AD166" s="22">
        <v>0</v>
      </c>
      <c r="AE166" s="22">
        <v>0</v>
      </c>
      <c r="AF166" s="22">
        <v>1.8333330000000001</v>
      </c>
    </row>
    <row r="167" spans="1:32" ht="18" x14ac:dyDescent="0.25">
      <c r="A167">
        <v>81</v>
      </c>
      <c r="B167" t="s">
        <v>770</v>
      </c>
      <c r="C167" s="94">
        <v>8153</v>
      </c>
      <c r="D167" s="29" t="s">
        <v>195</v>
      </c>
      <c r="E167" s="22">
        <v>0</v>
      </c>
      <c r="F167" s="22">
        <v>0</v>
      </c>
      <c r="G167" s="22">
        <v>0</v>
      </c>
      <c r="H167" s="22">
        <v>0</v>
      </c>
      <c r="I167" s="22">
        <v>1.8333330000000001</v>
      </c>
      <c r="J167" s="22">
        <v>0</v>
      </c>
      <c r="K167" s="22">
        <v>0</v>
      </c>
      <c r="L167" s="22">
        <v>0</v>
      </c>
      <c r="M167" s="22">
        <v>0</v>
      </c>
      <c r="N167" s="22">
        <v>0</v>
      </c>
      <c r="O167" s="22">
        <v>0</v>
      </c>
      <c r="P167" s="22">
        <v>0</v>
      </c>
      <c r="Q167" s="22">
        <v>0</v>
      </c>
      <c r="R167" s="22">
        <v>0</v>
      </c>
      <c r="S167" s="22">
        <v>0</v>
      </c>
      <c r="T167" s="22">
        <v>0</v>
      </c>
      <c r="U167" s="22">
        <v>0</v>
      </c>
      <c r="V167" s="22">
        <v>0</v>
      </c>
      <c r="W167" s="22">
        <v>0</v>
      </c>
      <c r="X167" s="22">
        <v>0</v>
      </c>
      <c r="Y167" s="22">
        <v>0</v>
      </c>
      <c r="Z167" s="22">
        <v>0</v>
      </c>
      <c r="AA167" s="22">
        <v>0</v>
      </c>
      <c r="AB167" s="22">
        <v>0</v>
      </c>
      <c r="AC167" s="22">
        <v>0</v>
      </c>
      <c r="AD167" s="22">
        <v>0</v>
      </c>
      <c r="AE167" s="22">
        <v>0</v>
      </c>
      <c r="AF167" s="22">
        <v>1.8333330000000001</v>
      </c>
    </row>
    <row r="168" spans="1:32" ht="18" x14ac:dyDescent="0.25">
      <c r="A168">
        <v>33</v>
      </c>
      <c r="B168" t="s">
        <v>752</v>
      </c>
      <c r="C168" s="94">
        <v>3312</v>
      </c>
      <c r="D168" s="29" t="s">
        <v>113</v>
      </c>
      <c r="E168" s="22">
        <v>0</v>
      </c>
      <c r="F168" s="22">
        <v>0</v>
      </c>
      <c r="G168" s="22">
        <v>0</v>
      </c>
      <c r="H168" s="22">
        <v>0</v>
      </c>
      <c r="I168" s="22">
        <v>0</v>
      </c>
      <c r="J168" s="22">
        <v>0</v>
      </c>
      <c r="K168" s="22">
        <v>0</v>
      </c>
      <c r="L168" s="22">
        <v>0</v>
      </c>
      <c r="M168" s="22">
        <v>0</v>
      </c>
      <c r="N168" s="22">
        <v>0</v>
      </c>
      <c r="O168" s="22">
        <v>0</v>
      </c>
      <c r="P168" s="22">
        <v>0</v>
      </c>
      <c r="Q168" s="22">
        <v>0</v>
      </c>
      <c r="R168" s="22">
        <v>0</v>
      </c>
      <c r="S168" s="22">
        <v>0</v>
      </c>
      <c r="T168" s="22">
        <v>0</v>
      </c>
      <c r="U168" s="22">
        <v>0</v>
      </c>
      <c r="V168" s="22">
        <v>0</v>
      </c>
      <c r="W168" s="22">
        <v>0</v>
      </c>
      <c r="X168" s="22">
        <v>0</v>
      </c>
      <c r="Y168" s="22">
        <v>0</v>
      </c>
      <c r="Z168" s="22">
        <v>0</v>
      </c>
      <c r="AA168" s="22">
        <v>0</v>
      </c>
      <c r="AB168" s="22">
        <v>0</v>
      </c>
      <c r="AC168" s="22">
        <v>0</v>
      </c>
      <c r="AD168" s="22">
        <v>1.8</v>
      </c>
      <c r="AE168" s="22">
        <v>0</v>
      </c>
      <c r="AF168" s="22">
        <v>1.8</v>
      </c>
    </row>
    <row r="169" spans="1:32" ht="18" x14ac:dyDescent="0.25">
      <c r="A169">
        <v>81</v>
      </c>
      <c r="B169" t="s">
        <v>770</v>
      </c>
      <c r="C169" s="94">
        <v>8160</v>
      </c>
      <c r="D169" s="29" t="s">
        <v>196</v>
      </c>
      <c r="E169" s="22">
        <v>1.8</v>
      </c>
      <c r="F169" s="22">
        <v>0</v>
      </c>
      <c r="G169" s="22">
        <v>0</v>
      </c>
      <c r="H169" s="22">
        <v>0</v>
      </c>
      <c r="I169" s="22">
        <v>0</v>
      </c>
      <c r="J169" s="22">
        <v>0</v>
      </c>
      <c r="K169" s="22">
        <v>0</v>
      </c>
      <c r="L169" s="22">
        <v>0</v>
      </c>
      <c r="M169" s="22">
        <v>0</v>
      </c>
      <c r="N169" s="22">
        <v>0</v>
      </c>
      <c r="O169" s="22">
        <v>0</v>
      </c>
      <c r="P169" s="22">
        <v>0</v>
      </c>
      <c r="Q169" s="22">
        <v>0</v>
      </c>
      <c r="R169" s="22">
        <v>0</v>
      </c>
      <c r="S169" s="22">
        <v>0</v>
      </c>
      <c r="T169" s="22">
        <v>0</v>
      </c>
      <c r="U169" s="22">
        <v>0</v>
      </c>
      <c r="V169" s="22">
        <v>0</v>
      </c>
      <c r="W169" s="22">
        <v>0</v>
      </c>
      <c r="X169" s="22">
        <v>0</v>
      </c>
      <c r="Y169" s="22">
        <v>0</v>
      </c>
      <c r="Z169" s="22">
        <v>0</v>
      </c>
      <c r="AA169" s="22">
        <v>0</v>
      </c>
      <c r="AB169" s="22">
        <v>0</v>
      </c>
      <c r="AC169" s="22">
        <v>0</v>
      </c>
      <c r="AD169" s="22">
        <v>0</v>
      </c>
      <c r="AE169" s="22">
        <v>0</v>
      </c>
      <c r="AF169" s="22">
        <v>1.8</v>
      </c>
    </row>
    <row r="170" spans="1:32" ht="18" x14ac:dyDescent="0.25">
      <c r="A170">
        <v>32</v>
      </c>
      <c r="B170" t="s">
        <v>751</v>
      </c>
      <c r="C170" s="94">
        <v>3213</v>
      </c>
      <c r="D170" s="29" t="s">
        <v>109</v>
      </c>
      <c r="E170" s="22">
        <v>0</v>
      </c>
      <c r="F170" s="22">
        <v>0</v>
      </c>
      <c r="G170" s="22">
        <v>0</v>
      </c>
      <c r="H170" s="22">
        <v>0</v>
      </c>
      <c r="I170" s="22">
        <v>0</v>
      </c>
      <c r="J170" s="22">
        <v>0</v>
      </c>
      <c r="K170" s="22">
        <v>0</v>
      </c>
      <c r="L170" s="22">
        <v>0</v>
      </c>
      <c r="M170" s="22">
        <v>0</v>
      </c>
      <c r="N170" s="22">
        <v>0</v>
      </c>
      <c r="O170" s="22">
        <v>0</v>
      </c>
      <c r="P170" s="22">
        <v>0</v>
      </c>
      <c r="Q170" s="22">
        <v>0</v>
      </c>
      <c r="R170" s="22">
        <v>0</v>
      </c>
      <c r="S170" s="22">
        <v>0</v>
      </c>
      <c r="T170" s="22">
        <v>0</v>
      </c>
      <c r="U170" s="22">
        <v>0</v>
      </c>
      <c r="V170" s="22">
        <v>0</v>
      </c>
      <c r="W170" s="22">
        <v>1.769231</v>
      </c>
      <c r="X170" s="22">
        <v>0</v>
      </c>
      <c r="Y170" s="22">
        <v>0</v>
      </c>
      <c r="Z170" s="22">
        <v>0</v>
      </c>
      <c r="AA170" s="22">
        <v>0</v>
      </c>
      <c r="AB170" s="22">
        <v>0</v>
      </c>
      <c r="AC170" s="22">
        <v>0</v>
      </c>
      <c r="AD170" s="22">
        <v>0</v>
      </c>
      <c r="AE170" s="22">
        <v>0</v>
      </c>
      <c r="AF170" s="22">
        <v>1.769231</v>
      </c>
    </row>
    <row r="171" spans="1:32" ht="36" x14ac:dyDescent="0.25">
      <c r="A171">
        <v>24</v>
      </c>
      <c r="B171" t="s">
        <v>747</v>
      </c>
      <c r="C171" s="94">
        <v>2433</v>
      </c>
      <c r="D171" s="29" t="s">
        <v>84</v>
      </c>
      <c r="E171" s="22">
        <v>0</v>
      </c>
      <c r="F171" s="22">
        <v>0</v>
      </c>
      <c r="G171" s="22">
        <v>0</v>
      </c>
      <c r="H171" s="22">
        <v>0</v>
      </c>
      <c r="I171" s="22">
        <v>0</v>
      </c>
      <c r="J171" s="22">
        <v>0</v>
      </c>
      <c r="K171" s="22">
        <v>0</v>
      </c>
      <c r="L171" s="22">
        <v>0</v>
      </c>
      <c r="M171" s="22">
        <v>0</v>
      </c>
      <c r="N171" s="22">
        <v>0</v>
      </c>
      <c r="O171" s="22">
        <v>0</v>
      </c>
      <c r="P171" s="22">
        <v>0</v>
      </c>
      <c r="Q171" s="22">
        <v>0</v>
      </c>
      <c r="R171" s="22">
        <v>0</v>
      </c>
      <c r="S171" s="22">
        <v>0</v>
      </c>
      <c r="T171" s="22">
        <v>0</v>
      </c>
      <c r="U171" s="22">
        <v>0</v>
      </c>
      <c r="V171" s="22">
        <v>0</v>
      </c>
      <c r="W171" s="22">
        <v>1.5</v>
      </c>
      <c r="X171" s="22">
        <v>0</v>
      </c>
      <c r="Y171" s="22">
        <v>0</v>
      </c>
      <c r="Z171" s="22">
        <v>0</v>
      </c>
      <c r="AA171" s="22">
        <v>0</v>
      </c>
      <c r="AB171" s="22">
        <v>0</v>
      </c>
      <c r="AC171" s="22">
        <v>0</v>
      </c>
      <c r="AD171" s="22">
        <v>0</v>
      </c>
      <c r="AE171" s="22">
        <v>0</v>
      </c>
      <c r="AF171" s="22">
        <v>1.5</v>
      </c>
    </row>
    <row r="172" spans="1:32" ht="36" x14ac:dyDescent="0.25">
      <c r="A172">
        <v>31</v>
      </c>
      <c r="B172" t="s">
        <v>750</v>
      </c>
      <c r="C172" s="94">
        <v>3153</v>
      </c>
      <c r="D172" s="29" t="s">
        <v>107</v>
      </c>
      <c r="E172" s="22">
        <v>0</v>
      </c>
      <c r="F172" s="22">
        <v>0</v>
      </c>
      <c r="G172" s="22">
        <v>0</v>
      </c>
      <c r="H172" s="22">
        <v>0</v>
      </c>
      <c r="I172" s="22">
        <v>0</v>
      </c>
      <c r="J172" s="22">
        <v>0</v>
      </c>
      <c r="K172" s="22">
        <v>0</v>
      </c>
      <c r="L172" s="22">
        <v>0</v>
      </c>
      <c r="M172" s="22">
        <v>0</v>
      </c>
      <c r="N172" s="22">
        <v>0</v>
      </c>
      <c r="O172" s="22">
        <v>0</v>
      </c>
      <c r="P172" s="22">
        <v>0</v>
      </c>
      <c r="Q172" s="22">
        <v>0</v>
      </c>
      <c r="R172" s="22">
        <v>0</v>
      </c>
      <c r="S172" s="22">
        <v>0</v>
      </c>
      <c r="T172" s="22">
        <v>0</v>
      </c>
      <c r="U172" s="22">
        <v>0</v>
      </c>
      <c r="V172" s="22">
        <v>0</v>
      </c>
      <c r="W172" s="22">
        <v>0</v>
      </c>
      <c r="X172" s="22">
        <v>0</v>
      </c>
      <c r="Y172" s="22">
        <v>1.5</v>
      </c>
      <c r="Z172" s="22">
        <v>0</v>
      </c>
      <c r="AA172" s="22">
        <v>0</v>
      </c>
      <c r="AB172" s="22">
        <v>0</v>
      </c>
      <c r="AC172" s="22">
        <v>0</v>
      </c>
      <c r="AD172" s="22">
        <v>0</v>
      </c>
      <c r="AE172" s="22">
        <v>0</v>
      </c>
      <c r="AF172" s="22">
        <v>1.5</v>
      </c>
    </row>
    <row r="173" spans="1:32" ht="18" x14ac:dyDescent="0.25">
      <c r="A173">
        <v>35</v>
      </c>
      <c r="B173" t="s">
        <v>754</v>
      </c>
      <c r="C173" s="94">
        <v>3513</v>
      </c>
      <c r="D173" s="29" t="s">
        <v>123</v>
      </c>
      <c r="E173" s="22">
        <v>0</v>
      </c>
      <c r="F173" s="22">
        <v>0</v>
      </c>
      <c r="G173" s="22">
        <v>0</v>
      </c>
      <c r="H173" s="22">
        <v>0</v>
      </c>
      <c r="I173" s="22">
        <v>0</v>
      </c>
      <c r="J173" s="22">
        <v>0</v>
      </c>
      <c r="K173" s="22">
        <v>0</v>
      </c>
      <c r="L173" s="22">
        <v>0</v>
      </c>
      <c r="M173" s="22">
        <v>0</v>
      </c>
      <c r="N173" s="22">
        <v>0</v>
      </c>
      <c r="O173" s="22">
        <v>0</v>
      </c>
      <c r="P173" s="22">
        <v>0</v>
      </c>
      <c r="Q173" s="22">
        <v>0</v>
      </c>
      <c r="R173" s="22">
        <v>0</v>
      </c>
      <c r="S173" s="22">
        <v>0</v>
      </c>
      <c r="T173" s="22">
        <v>0</v>
      </c>
      <c r="U173" s="22">
        <v>0</v>
      </c>
      <c r="V173" s="22">
        <v>0</v>
      </c>
      <c r="W173" s="22">
        <v>0</v>
      </c>
      <c r="X173" s="22">
        <v>0</v>
      </c>
      <c r="Y173" s="22">
        <v>0</v>
      </c>
      <c r="Z173" s="22">
        <v>0</v>
      </c>
      <c r="AA173" s="22">
        <v>0</v>
      </c>
      <c r="AB173" s="22">
        <v>0</v>
      </c>
      <c r="AC173" s="22">
        <v>1.5</v>
      </c>
      <c r="AD173" s="22">
        <v>0</v>
      </c>
      <c r="AE173" s="22">
        <v>0</v>
      </c>
      <c r="AF173" s="22">
        <v>1.5</v>
      </c>
    </row>
    <row r="174" spans="1:32" ht="18" x14ac:dyDescent="0.25">
      <c r="A174">
        <v>43</v>
      </c>
      <c r="B174" t="s">
        <v>757</v>
      </c>
      <c r="C174" s="94">
        <v>4311</v>
      </c>
      <c r="D174" s="29" t="s">
        <v>136</v>
      </c>
      <c r="E174" s="22">
        <v>0</v>
      </c>
      <c r="F174" s="22">
        <v>0</v>
      </c>
      <c r="G174" s="22">
        <v>0</v>
      </c>
      <c r="H174" s="22">
        <v>0</v>
      </c>
      <c r="I174" s="22">
        <v>0</v>
      </c>
      <c r="J174" s="22">
        <v>0</v>
      </c>
      <c r="K174" s="22">
        <v>0</v>
      </c>
      <c r="L174" s="22">
        <v>0</v>
      </c>
      <c r="M174" s="22">
        <v>0</v>
      </c>
      <c r="N174" s="22">
        <v>0</v>
      </c>
      <c r="O174" s="22">
        <v>0</v>
      </c>
      <c r="P174" s="22">
        <v>0</v>
      </c>
      <c r="Q174" s="22">
        <v>0</v>
      </c>
      <c r="R174" s="22">
        <v>0</v>
      </c>
      <c r="S174" s="22">
        <v>0</v>
      </c>
      <c r="T174" s="22">
        <v>0</v>
      </c>
      <c r="U174" s="22">
        <v>0</v>
      </c>
      <c r="V174" s="22">
        <v>0</v>
      </c>
      <c r="W174" s="22">
        <v>1.5</v>
      </c>
      <c r="X174" s="22">
        <v>0</v>
      </c>
      <c r="Y174" s="22">
        <v>0</v>
      </c>
      <c r="Z174" s="22">
        <v>0</v>
      </c>
      <c r="AA174" s="22">
        <v>0</v>
      </c>
      <c r="AB174" s="22">
        <v>0</v>
      </c>
      <c r="AC174" s="22">
        <v>0</v>
      </c>
      <c r="AD174" s="22">
        <v>0</v>
      </c>
      <c r="AE174" s="22">
        <v>0</v>
      </c>
      <c r="AF174" s="22">
        <v>1.5</v>
      </c>
    </row>
    <row r="175" spans="1:32" ht="36" x14ac:dyDescent="0.25">
      <c r="A175">
        <v>32</v>
      </c>
      <c r="B175" t="s">
        <v>751</v>
      </c>
      <c r="C175" s="94">
        <v>3212</v>
      </c>
      <c r="D175" s="29" t="s">
        <v>108</v>
      </c>
      <c r="E175" s="22">
        <v>0</v>
      </c>
      <c r="F175" s="22">
        <v>0</v>
      </c>
      <c r="G175" s="22">
        <v>0</v>
      </c>
      <c r="H175" s="22">
        <v>0</v>
      </c>
      <c r="I175" s="22">
        <v>0</v>
      </c>
      <c r="J175" s="22">
        <v>0</v>
      </c>
      <c r="K175" s="22">
        <v>0</v>
      </c>
      <c r="L175" s="22">
        <v>0</v>
      </c>
      <c r="M175" s="22">
        <v>0</v>
      </c>
      <c r="N175" s="22">
        <v>0</v>
      </c>
      <c r="O175" s="22">
        <v>0</v>
      </c>
      <c r="P175" s="22">
        <v>0</v>
      </c>
      <c r="Q175" s="22">
        <v>0</v>
      </c>
      <c r="R175" s="22">
        <v>0</v>
      </c>
      <c r="S175" s="22">
        <v>0</v>
      </c>
      <c r="T175" s="22">
        <v>0</v>
      </c>
      <c r="U175" s="22">
        <v>0</v>
      </c>
      <c r="V175" s="22">
        <v>0</v>
      </c>
      <c r="W175" s="22">
        <v>0</v>
      </c>
      <c r="X175" s="22">
        <v>0</v>
      </c>
      <c r="Y175" s="22">
        <v>0</v>
      </c>
      <c r="Z175" s="22">
        <v>0</v>
      </c>
      <c r="AA175" s="22">
        <v>0</v>
      </c>
      <c r="AB175" s="22">
        <v>1.25</v>
      </c>
      <c r="AC175" s="22">
        <v>0</v>
      </c>
      <c r="AD175" s="22">
        <v>0</v>
      </c>
      <c r="AE175" s="22">
        <v>0</v>
      </c>
      <c r="AF175" s="22">
        <v>1.25</v>
      </c>
    </row>
    <row r="176" spans="1:32" ht="18" x14ac:dyDescent="0.25">
      <c r="A176">
        <v>83</v>
      </c>
      <c r="B176" t="s">
        <v>771</v>
      </c>
      <c r="C176" s="94">
        <v>8344</v>
      </c>
      <c r="D176" s="29" t="s">
        <v>204</v>
      </c>
      <c r="E176" s="22">
        <v>0</v>
      </c>
      <c r="F176" s="22">
        <v>0</v>
      </c>
      <c r="G176" s="22">
        <v>0</v>
      </c>
      <c r="H176" s="22">
        <v>0</v>
      </c>
      <c r="I176" s="22">
        <v>0</v>
      </c>
      <c r="J176" s="22">
        <v>0</v>
      </c>
      <c r="K176" s="22">
        <v>0</v>
      </c>
      <c r="L176" s="22">
        <v>0</v>
      </c>
      <c r="M176" s="22">
        <v>0</v>
      </c>
      <c r="N176" s="22">
        <v>0</v>
      </c>
      <c r="O176" s="22">
        <v>1.25</v>
      </c>
      <c r="P176" s="22">
        <v>0</v>
      </c>
      <c r="Q176" s="22">
        <v>0</v>
      </c>
      <c r="R176" s="22">
        <v>0</v>
      </c>
      <c r="S176" s="22">
        <v>0</v>
      </c>
      <c r="T176" s="22">
        <v>0</v>
      </c>
      <c r="U176" s="22">
        <v>0</v>
      </c>
      <c r="V176" s="22">
        <v>0</v>
      </c>
      <c r="W176" s="22">
        <v>0</v>
      </c>
      <c r="X176" s="22">
        <v>0</v>
      </c>
      <c r="Y176" s="22">
        <v>0</v>
      </c>
      <c r="Z176" s="22">
        <v>0</v>
      </c>
      <c r="AA176" s="22">
        <v>0</v>
      </c>
      <c r="AB176" s="22">
        <v>0</v>
      </c>
      <c r="AC176" s="22">
        <v>0</v>
      </c>
      <c r="AD176" s="22">
        <v>0</v>
      </c>
      <c r="AE176" s="22">
        <v>0</v>
      </c>
      <c r="AF176" s="22">
        <v>1.25</v>
      </c>
    </row>
    <row r="177" spans="1:32" ht="18" x14ac:dyDescent="0.25">
      <c r="A177">
        <v>73</v>
      </c>
      <c r="B177" t="s">
        <v>767</v>
      </c>
      <c r="C177" s="94">
        <v>7315</v>
      </c>
      <c r="D177" s="29" t="s">
        <v>174</v>
      </c>
      <c r="E177" s="22">
        <v>0</v>
      </c>
      <c r="F177" s="22">
        <v>0</v>
      </c>
      <c r="G177" s="22">
        <v>0</v>
      </c>
      <c r="H177" s="22">
        <v>0</v>
      </c>
      <c r="I177" s="22">
        <v>0</v>
      </c>
      <c r="J177" s="22">
        <v>0</v>
      </c>
      <c r="K177" s="22">
        <v>0</v>
      </c>
      <c r="L177" s="22">
        <v>0</v>
      </c>
      <c r="M177" s="22">
        <v>0</v>
      </c>
      <c r="N177" s="22">
        <v>0</v>
      </c>
      <c r="O177" s="22">
        <v>0</v>
      </c>
      <c r="P177" s="22">
        <v>0</v>
      </c>
      <c r="Q177" s="22">
        <v>0</v>
      </c>
      <c r="R177" s="22">
        <v>0</v>
      </c>
      <c r="S177" s="22">
        <v>0</v>
      </c>
      <c r="T177" s="22">
        <v>0</v>
      </c>
      <c r="U177" s="22">
        <v>0</v>
      </c>
      <c r="V177" s="22">
        <v>1.2</v>
      </c>
      <c r="W177" s="22">
        <v>0</v>
      </c>
      <c r="X177" s="22">
        <v>0</v>
      </c>
      <c r="Y177" s="22">
        <v>0</v>
      </c>
      <c r="Z177" s="22">
        <v>0</v>
      </c>
      <c r="AA177" s="22">
        <v>0</v>
      </c>
      <c r="AB177" s="22">
        <v>0</v>
      </c>
      <c r="AC177" s="22">
        <v>0</v>
      </c>
      <c r="AD177" s="22">
        <v>0</v>
      </c>
      <c r="AE177" s="22">
        <v>0</v>
      </c>
      <c r="AF177" s="22">
        <v>1.2</v>
      </c>
    </row>
    <row r="178" spans="1:32" ht="18" x14ac:dyDescent="0.25">
      <c r="A178">
        <v>24</v>
      </c>
      <c r="B178" t="s">
        <v>747</v>
      </c>
      <c r="C178" s="94">
        <v>242</v>
      </c>
      <c r="D178" s="29" t="s">
        <v>34</v>
      </c>
      <c r="E178" s="22">
        <v>0</v>
      </c>
      <c r="F178" s="22">
        <v>0</v>
      </c>
      <c r="G178" s="22">
        <v>0</v>
      </c>
      <c r="H178" s="22">
        <v>0</v>
      </c>
      <c r="I178" s="22">
        <v>0</v>
      </c>
      <c r="J178" s="22">
        <v>0</v>
      </c>
      <c r="K178" s="22">
        <v>0</v>
      </c>
      <c r="L178" s="22">
        <v>0</v>
      </c>
      <c r="M178" s="22">
        <v>0</v>
      </c>
      <c r="N178" s="22">
        <v>0</v>
      </c>
      <c r="O178" s="22">
        <v>0</v>
      </c>
      <c r="P178" s="22">
        <v>0</v>
      </c>
      <c r="Q178" s="22">
        <v>0</v>
      </c>
      <c r="R178" s="22">
        <v>0</v>
      </c>
      <c r="S178" s="22">
        <v>0</v>
      </c>
      <c r="T178" s="22">
        <v>0</v>
      </c>
      <c r="U178" s="22">
        <v>0</v>
      </c>
      <c r="V178" s="22">
        <v>0</v>
      </c>
      <c r="W178" s="22">
        <v>0</v>
      </c>
      <c r="X178" s="22">
        <v>0</v>
      </c>
      <c r="Y178" s="22">
        <v>0</v>
      </c>
      <c r="Z178" s="22">
        <v>0</v>
      </c>
      <c r="AA178" s="22">
        <v>0</v>
      </c>
      <c r="AB178" s="22">
        <v>0</v>
      </c>
      <c r="AC178" s="22">
        <v>0</v>
      </c>
      <c r="AD178" s="22">
        <v>0</v>
      </c>
      <c r="AE178" s="22">
        <v>1.1333330000000001</v>
      </c>
      <c r="AF178" s="22">
        <v>1.1333330000000001</v>
      </c>
    </row>
    <row r="179" spans="1:32" ht="18" x14ac:dyDescent="0.25">
      <c r="A179">
        <v>12</v>
      </c>
      <c r="B179" t="s">
        <v>741</v>
      </c>
      <c r="C179" s="94">
        <v>1213</v>
      </c>
      <c r="D179" s="29" t="s">
        <v>36</v>
      </c>
      <c r="E179" s="22">
        <v>0</v>
      </c>
      <c r="F179" s="22">
        <v>0</v>
      </c>
      <c r="G179" s="22">
        <v>0</v>
      </c>
      <c r="H179" s="22">
        <v>0</v>
      </c>
      <c r="I179" s="22">
        <v>0</v>
      </c>
      <c r="J179" s="22">
        <v>0</v>
      </c>
      <c r="K179" s="22">
        <v>0</v>
      </c>
      <c r="L179" s="22">
        <v>0</v>
      </c>
      <c r="M179" s="22">
        <v>0</v>
      </c>
      <c r="N179" s="22">
        <v>0</v>
      </c>
      <c r="O179" s="22">
        <v>0</v>
      </c>
      <c r="P179" s="22">
        <v>0</v>
      </c>
      <c r="Q179" s="22">
        <v>0</v>
      </c>
      <c r="R179" s="22">
        <v>0</v>
      </c>
      <c r="S179" s="22">
        <v>0</v>
      </c>
      <c r="T179" s="22">
        <v>0</v>
      </c>
      <c r="U179" s="22">
        <v>0</v>
      </c>
      <c r="V179" s="22">
        <v>0</v>
      </c>
      <c r="W179" s="22">
        <v>0</v>
      </c>
      <c r="X179" s="22">
        <v>1</v>
      </c>
      <c r="Y179" s="22">
        <v>0</v>
      </c>
      <c r="Z179" s="22">
        <v>0</v>
      </c>
      <c r="AA179" s="22">
        <v>0</v>
      </c>
      <c r="AB179" s="22">
        <v>0</v>
      </c>
      <c r="AC179" s="22">
        <v>0</v>
      </c>
      <c r="AD179" s="22">
        <v>0</v>
      </c>
      <c r="AE179" s="22">
        <v>0</v>
      </c>
      <c r="AF179" s="22">
        <v>1</v>
      </c>
    </row>
    <row r="180" spans="1:32" ht="18" x14ac:dyDescent="0.25">
      <c r="A180">
        <v>21</v>
      </c>
      <c r="B180" t="s">
        <v>744</v>
      </c>
      <c r="C180" s="94">
        <v>2163</v>
      </c>
      <c r="D180" s="29" t="s">
        <v>55</v>
      </c>
      <c r="E180" s="22">
        <v>0</v>
      </c>
      <c r="F180" s="22">
        <v>0</v>
      </c>
      <c r="G180" s="22">
        <v>0</v>
      </c>
      <c r="H180" s="22">
        <v>0</v>
      </c>
      <c r="I180" s="22">
        <v>0</v>
      </c>
      <c r="J180" s="22">
        <v>1</v>
      </c>
      <c r="K180" s="22">
        <v>0</v>
      </c>
      <c r="L180" s="22">
        <v>0</v>
      </c>
      <c r="M180" s="22">
        <v>0</v>
      </c>
      <c r="N180" s="22">
        <v>0</v>
      </c>
      <c r="O180" s="22">
        <v>0</v>
      </c>
      <c r="P180" s="22">
        <v>0</v>
      </c>
      <c r="Q180" s="22">
        <v>0</v>
      </c>
      <c r="R180" s="22">
        <v>0</v>
      </c>
      <c r="S180" s="22">
        <v>0</v>
      </c>
      <c r="T180" s="22">
        <v>0</v>
      </c>
      <c r="U180" s="22">
        <v>0</v>
      </c>
      <c r="V180" s="22">
        <v>0</v>
      </c>
      <c r="W180" s="22">
        <v>0</v>
      </c>
      <c r="X180" s="22">
        <v>0</v>
      </c>
      <c r="Y180" s="22">
        <v>0</v>
      </c>
      <c r="Z180" s="22">
        <v>0</v>
      </c>
      <c r="AA180" s="22">
        <v>0</v>
      </c>
      <c r="AB180" s="22">
        <v>0</v>
      </c>
      <c r="AC180" s="22">
        <v>0</v>
      </c>
      <c r="AD180" s="22">
        <v>0</v>
      </c>
      <c r="AE180" s="22">
        <v>0</v>
      </c>
      <c r="AF180" s="22">
        <v>1</v>
      </c>
    </row>
    <row r="181" spans="1:32" ht="18" x14ac:dyDescent="0.25">
      <c r="A181">
        <v>31</v>
      </c>
      <c r="B181" t="s">
        <v>750</v>
      </c>
      <c r="C181" s="94">
        <v>3114</v>
      </c>
      <c r="D181" s="29" t="s">
        <v>101</v>
      </c>
      <c r="E181" s="22">
        <v>0</v>
      </c>
      <c r="F181" s="22">
        <v>0</v>
      </c>
      <c r="G181" s="22">
        <v>0</v>
      </c>
      <c r="H181" s="22">
        <v>0</v>
      </c>
      <c r="I181" s="22">
        <v>0</v>
      </c>
      <c r="J181" s="22">
        <v>0</v>
      </c>
      <c r="K181" s="22">
        <v>0</v>
      </c>
      <c r="L181" s="22">
        <v>0</v>
      </c>
      <c r="M181" s="22">
        <v>0</v>
      </c>
      <c r="N181" s="22">
        <v>0</v>
      </c>
      <c r="O181" s="22">
        <v>0</v>
      </c>
      <c r="P181" s="22">
        <v>0</v>
      </c>
      <c r="Q181" s="22">
        <v>0</v>
      </c>
      <c r="R181" s="22">
        <v>0</v>
      </c>
      <c r="S181" s="22">
        <v>0</v>
      </c>
      <c r="T181" s="22">
        <v>0</v>
      </c>
      <c r="U181" s="22">
        <v>0</v>
      </c>
      <c r="V181" s="22">
        <v>0</v>
      </c>
      <c r="W181" s="22">
        <v>1</v>
      </c>
      <c r="X181" s="22">
        <v>0</v>
      </c>
      <c r="Y181" s="22">
        <v>0</v>
      </c>
      <c r="Z181" s="22">
        <v>0</v>
      </c>
      <c r="AA181" s="22">
        <v>0</v>
      </c>
      <c r="AB181" s="22">
        <v>0</v>
      </c>
      <c r="AC181" s="22">
        <v>0</v>
      </c>
      <c r="AD181" s="22">
        <v>0</v>
      </c>
      <c r="AE181" s="22">
        <v>0</v>
      </c>
      <c r="AF181" s="22">
        <v>1</v>
      </c>
    </row>
    <row r="182" spans="1:32" ht="18" x14ac:dyDescent="0.25">
      <c r="A182">
        <v>31</v>
      </c>
      <c r="B182" t="s">
        <v>750</v>
      </c>
      <c r="C182" s="94">
        <v>3116</v>
      </c>
      <c r="D182" s="29" t="s">
        <v>103</v>
      </c>
      <c r="E182" s="22">
        <v>0</v>
      </c>
      <c r="F182" s="22">
        <v>0</v>
      </c>
      <c r="G182" s="22">
        <v>0</v>
      </c>
      <c r="H182" s="22">
        <v>1</v>
      </c>
      <c r="I182" s="22">
        <v>0</v>
      </c>
      <c r="J182" s="22">
        <v>0</v>
      </c>
      <c r="K182" s="22">
        <v>0</v>
      </c>
      <c r="L182" s="22">
        <v>0</v>
      </c>
      <c r="M182" s="22">
        <v>0</v>
      </c>
      <c r="N182" s="22">
        <v>0</v>
      </c>
      <c r="O182" s="22">
        <v>0</v>
      </c>
      <c r="P182" s="22">
        <v>0</v>
      </c>
      <c r="Q182" s="22">
        <v>0</v>
      </c>
      <c r="R182" s="22">
        <v>0</v>
      </c>
      <c r="S182" s="22">
        <v>0</v>
      </c>
      <c r="T182" s="22">
        <v>0</v>
      </c>
      <c r="U182" s="22">
        <v>0</v>
      </c>
      <c r="V182" s="22">
        <v>0</v>
      </c>
      <c r="W182" s="22">
        <v>0</v>
      </c>
      <c r="X182" s="22">
        <v>0</v>
      </c>
      <c r="Y182" s="22">
        <v>0</v>
      </c>
      <c r="Z182" s="22">
        <v>0</v>
      </c>
      <c r="AA182" s="22">
        <v>0</v>
      </c>
      <c r="AB182" s="22">
        <v>0</v>
      </c>
      <c r="AC182" s="22">
        <v>0</v>
      </c>
      <c r="AD182" s="22">
        <v>0</v>
      </c>
      <c r="AE182" s="22">
        <v>0</v>
      </c>
      <c r="AF182" s="22">
        <v>1</v>
      </c>
    </row>
    <row r="183" spans="1:32" ht="18" x14ac:dyDescent="0.25">
      <c r="A183">
        <v>34</v>
      </c>
      <c r="B183" t="s">
        <v>753</v>
      </c>
      <c r="C183" s="94">
        <v>3421</v>
      </c>
      <c r="D183" s="29" t="s">
        <v>117</v>
      </c>
      <c r="E183" s="22">
        <v>0</v>
      </c>
      <c r="F183" s="22">
        <v>0</v>
      </c>
      <c r="G183" s="22">
        <v>0</v>
      </c>
      <c r="H183" s="22">
        <v>0</v>
      </c>
      <c r="I183" s="22">
        <v>0</v>
      </c>
      <c r="J183" s="22">
        <v>0</v>
      </c>
      <c r="K183" s="22">
        <v>0</v>
      </c>
      <c r="L183" s="22">
        <v>0</v>
      </c>
      <c r="M183" s="22">
        <v>0</v>
      </c>
      <c r="N183" s="22">
        <v>0</v>
      </c>
      <c r="O183" s="22">
        <v>0</v>
      </c>
      <c r="P183" s="22">
        <v>0</v>
      </c>
      <c r="Q183" s="22">
        <v>0</v>
      </c>
      <c r="R183" s="22">
        <v>0</v>
      </c>
      <c r="S183" s="22">
        <v>0</v>
      </c>
      <c r="T183" s="22">
        <v>0</v>
      </c>
      <c r="U183" s="22">
        <v>0</v>
      </c>
      <c r="V183" s="22">
        <v>0</v>
      </c>
      <c r="W183" s="22">
        <v>0</v>
      </c>
      <c r="X183" s="22">
        <v>0</v>
      </c>
      <c r="Y183" s="22">
        <v>0</v>
      </c>
      <c r="Z183" s="22">
        <v>0</v>
      </c>
      <c r="AA183" s="22">
        <v>0</v>
      </c>
      <c r="AB183" s="22">
        <v>0</v>
      </c>
      <c r="AC183" s="22">
        <v>1</v>
      </c>
      <c r="AD183" s="22">
        <v>0</v>
      </c>
      <c r="AE183" s="22">
        <v>0</v>
      </c>
      <c r="AF183" s="22">
        <v>1</v>
      </c>
    </row>
    <row r="184" spans="1:32" ht="18" x14ac:dyDescent="0.25">
      <c r="A184">
        <v>35</v>
      </c>
      <c r="B184" t="s">
        <v>754</v>
      </c>
      <c r="C184" s="94">
        <v>3514</v>
      </c>
      <c r="D184" s="29" t="s">
        <v>124</v>
      </c>
      <c r="E184" s="22">
        <v>0</v>
      </c>
      <c r="F184" s="22">
        <v>0</v>
      </c>
      <c r="G184" s="22">
        <v>0</v>
      </c>
      <c r="H184" s="22">
        <v>0</v>
      </c>
      <c r="I184" s="22">
        <v>0</v>
      </c>
      <c r="J184" s="22">
        <v>0</v>
      </c>
      <c r="K184" s="22">
        <v>0</v>
      </c>
      <c r="L184" s="22">
        <v>0</v>
      </c>
      <c r="M184" s="22">
        <v>0</v>
      </c>
      <c r="N184" s="22">
        <v>0</v>
      </c>
      <c r="O184" s="22">
        <v>0</v>
      </c>
      <c r="P184" s="22">
        <v>0</v>
      </c>
      <c r="Q184" s="22">
        <v>0</v>
      </c>
      <c r="R184" s="22">
        <v>1</v>
      </c>
      <c r="S184" s="22">
        <v>0</v>
      </c>
      <c r="T184" s="22">
        <v>0</v>
      </c>
      <c r="U184" s="22">
        <v>0</v>
      </c>
      <c r="V184" s="22">
        <v>0</v>
      </c>
      <c r="W184" s="22">
        <v>0</v>
      </c>
      <c r="X184" s="22">
        <v>0</v>
      </c>
      <c r="Y184" s="22">
        <v>0</v>
      </c>
      <c r="Z184" s="22">
        <v>0</v>
      </c>
      <c r="AA184" s="22">
        <v>0</v>
      </c>
      <c r="AB184" s="22">
        <v>0</v>
      </c>
      <c r="AC184" s="22">
        <v>0</v>
      </c>
      <c r="AD184" s="22">
        <v>0</v>
      </c>
      <c r="AE184" s="22">
        <v>0</v>
      </c>
      <c r="AF184" s="22">
        <v>1</v>
      </c>
    </row>
    <row r="185" spans="1:32" ht="18" x14ac:dyDescent="0.25">
      <c r="A185">
        <v>35</v>
      </c>
      <c r="B185" t="s">
        <v>754</v>
      </c>
      <c r="C185" s="94">
        <v>3522</v>
      </c>
      <c r="D185" s="29" t="s">
        <v>126</v>
      </c>
      <c r="E185" s="22">
        <v>0</v>
      </c>
      <c r="F185" s="22">
        <v>0</v>
      </c>
      <c r="G185" s="22">
        <v>0</v>
      </c>
      <c r="H185" s="22">
        <v>0</v>
      </c>
      <c r="I185" s="22">
        <v>0</v>
      </c>
      <c r="J185" s="22">
        <v>0</v>
      </c>
      <c r="K185" s="22">
        <v>0</v>
      </c>
      <c r="L185" s="22">
        <v>0</v>
      </c>
      <c r="M185" s="22">
        <v>0</v>
      </c>
      <c r="N185" s="22">
        <v>0</v>
      </c>
      <c r="O185" s="22">
        <v>0</v>
      </c>
      <c r="P185" s="22">
        <v>0</v>
      </c>
      <c r="Q185" s="22">
        <v>0</v>
      </c>
      <c r="R185" s="22">
        <v>0</v>
      </c>
      <c r="S185" s="22">
        <v>0</v>
      </c>
      <c r="T185" s="22">
        <v>0</v>
      </c>
      <c r="U185" s="22">
        <v>0</v>
      </c>
      <c r="V185" s="22">
        <v>0</v>
      </c>
      <c r="W185" s="22">
        <v>0</v>
      </c>
      <c r="X185" s="22">
        <v>0</v>
      </c>
      <c r="Y185" s="22">
        <v>0</v>
      </c>
      <c r="Z185" s="22">
        <v>0</v>
      </c>
      <c r="AA185" s="22">
        <v>0</v>
      </c>
      <c r="AB185" s="22">
        <v>0</v>
      </c>
      <c r="AC185" s="22">
        <v>1</v>
      </c>
      <c r="AD185" s="22">
        <v>0</v>
      </c>
      <c r="AE185" s="22">
        <v>0</v>
      </c>
      <c r="AF185" s="22">
        <v>1</v>
      </c>
    </row>
    <row r="186" spans="1:32" ht="36" x14ac:dyDescent="0.25">
      <c r="A186">
        <v>42</v>
      </c>
      <c r="B186" t="s">
        <v>756</v>
      </c>
      <c r="C186" s="94">
        <v>4229</v>
      </c>
      <c r="D186" s="29" t="s">
        <v>135</v>
      </c>
      <c r="E186" s="22">
        <v>0</v>
      </c>
      <c r="F186" s="22">
        <v>0</v>
      </c>
      <c r="G186" s="22">
        <v>0</v>
      </c>
      <c r="H186" s="22">
        <v>0</v>
      </c>
      <c r="I186" s="22">
        <v>0</v>
      </c>
      <c r="J186" s="22">
        <v>0</v>
      </c>
      <c r="K186" s="22">
        <v>0</v>
      </c>
      <c r="L186" s="22">
        <v>0</v>
      </c>
      <c r="M186" s="22">
        <v>0</v>
      </c>
      <c r="N186" s="22">
        <v>0</v>
      </c>
      <c r="O186" s="22">
        <v>0</v>
      </c>
      <c r="P186" s="22">
        <v>0</v>
      </c>
      <c r="Q186" s="22">
        <v>0</v>
      </c>
      <c r="R186" s="22">
        <v>0</v>
      </c>
      <c r="S186" s="22">
        <v>0</v>
      </c>
      <c r="T186" s="22">
        <v>0</v>
      </c>
      <c r="U186" s="22">
        <v>0</v>
      </c>
      <c r="V186" s="22">
        <v>0</v>
      </c>
      <c r="W186" s="22">
        <v>0</v>
      </c>
      <c r="X186" s="22">
        <v>0</v>
      </c>
      <c r="Y186" s="22">
        <v>1</v>
      </c>
      <c r="Z186" s="22">
        <v>0</v>
      </c>
      <c r="AA186" s="22">
        <v>0</v>
      </c>
      <c r="AB186" s="22">
        <v>0</v>
      </c>
      <c r="AC186" s="22">
        <v>0</v>
      </c>
      <c r="AD186" s="22">
        <v>0</v>
      </c>
      <c r="AE186" s="22">
        <v>0</v>
      </c>
      <c r="AF186" s="22">
        <v>1</v>
      </c>
    </row>
    <row r="187" spans="1:32" ht="36" x14ac:dyDescent="0.25">
      <c r="A187">
        <v>54</v>
      </c>
      <c r="B187" t="s">
        <v>762</v>
      </c>
      <c r="C187" s="94">
        <v>5419</v>
      </c>
      <c r="D187" s="29" t="s">
        <v>154</v>
      </c>
      <c r="E187" s="22">
        <v>0</v>
      </c>
      <c r="F187" s="22">
        <v>0</v>
      </c>
      <c r="G187" s="22">
        <v>0</v>
      </c>
      <c r="H187" s="22">
        <v>0</v>
      </c>
      <c r="I187" s="22">
        <v>0</v>
      </c>
      <c r="J187" s="22">
        <v>0</v>
      </c>
      <c r="K187" s="22">
        <v>0</v>
      </c>
      <c r="L187" s="22">
        <v>0</v>
      </c>
      <c r="M187" s="22">
        <v>0</v>
      </c>
      <c r="N187" s="22">
        <v>0</v>
      </c>
      <c r="O187" s="22">
        <v>0</v>
      </c>
      <c r="P187" s="22">
        <v>0</v>
      </c>
      <c r="Q187" s="22">
        <v>0</v>
      </c>
      <c r="R187" s="22">
        <v>0</v>
      </c>
      <c r="S187" s="22">
        <v>0</v>
      </c>
      <c r="T187" s="22">
        <v>0</v>
      </c>
      <c r="U187" s="22">
        <v>0</v>
      </c>
      <c r="V187" s="22">
        <v>0</v>
      </c>
      <c r="W187" s="22">
        <v>0</v>
      </c>
      <c r="X187" s="22">
        <v>0</v>
      </c>
      <c r="Y187" s="22">
        <v>1</v>
      </c>
      <c r="Z187" s="22">
        <v>0</v>
      </c>
      <c r="AA187" s="22">
        <v>0</v>
      </c>
      <c r="AB187" s="22">
        <v>0</v>
      </c>
      <c r="AC187" s="22">
        <v>0</v>
      </c>
      <c r="AD187" s="22">
        <v>0</v>
      </c>
      <c r="AE187" s="22">
        <v>0</v>
      </c>
      <c r="AF187" s="22">
        <v>1</v>
      </c>
    </row>
    <row r="188" spans="1:32" ht="18" x14ac:dyDescent="0.25">
      <c r="A188">
        <v>73</v>
      </c>
      <c r="B188" t="s">
        <v>767</v>
      </c>
      <c r="C188" s="94">
        <v>7323</v>
      </c>
      <c r="D188" s="29" t="s">
        <v>178</v>
      </c>
      <c r="E188" s="22">
        <v>0</v>
      </c>
      <c r="F188" s="22">
        <v>0</v>
      </c>
      <c r="G188" s="22">
        <v>0</v>
      </c>
      <c r="H188" s="22">
        <v>0</v>
      </c>
      <c r="I188" s="22">
        <v>0</v>
      </c>
      <c r="J188" s="22">
        <v>0</v>
      </c>
      <c r="K188" s="22">
        <v>0</v>
      </c>
      <c r="L188" s="22">
        <v>1</v>
      </c>
      <c r="M188" s="22">
        <v>0</v>
      </c>
      <c r="N188" s="22">
        <v>0</v>
      </c>
      <c r="O188" s="22">
        <v>0</v>
      </c>
      <c r="P188" s="22">
        <v>0</v>
      </c>
      <c r="Q188" s="22">
        <v>0</v>
      </c>
      <c r="R188" s="22">
        <v>0</v>
      </c>
      <c r="S188" s="22">
        <v>0</v>
      </c>
      <c r="T188" s="22">
        <v>0</v>
      </c>
      <c r="U188" s="22">
        <v>0</v>
      </c>
      <c r="V188" s="22">
        <v>0</v>
      </c>
      <c r="W188" s="22">
        <v>0</v>
      </c>
      <c r="X188" s="22">
        <v>0</v>
      </c>
      <c r="Y188" s="22">
        <v>0</v>
      </c>
      <c r="Z188" s="22">
        <v>0</v>
      </c>
      <c r="AA188" s="22">
        <v>0</v>
      </c>
      <c r="AB188" s="22">
        <v>0</v>
      </c>
      <c r="AC188" s="22">
        <v>0</v>
      </c>
      <c r="AD188" s="22">
        <v>0</v>
      </c>
      <c r="AE188" s="22">
        <v>0</v>
      </c>
      <c r="AF188" s="22">
        <v>1</v>
      </c>
    </row>
    <row r="189" spans="1:32" ht="18" x14ac:dyDescent="0.25">
      <c r="A189">
        <v>75</v>
      </c>
      <c r="B189" t="s">
        <v>769</v>
      </c>
      <c r="C189" s="94">
        <v>7523</v>
      </c>
      <c r="D189" s="29" t="s">
        <v>186</v>
      </c>
      <c r="E189" s="22">
        <v>0</v>
      </c>
      <c r="F189" s="22">
        <v>0</v>
      </c>
      <c r="G189" s="22">
        <v>0</v>
      </c>
      <c r="H189" s="22">
        <v>0</v>
      </c>
      <c r="I189" s="22">
        <v>0</v>
      </c>
      <c r="J189" s="22">
        <v>0</v>
      </c>
      <c r="K189" s="22">
        <v>1</v>
      </c>
      <c r="L189" s="22">
        <v>0</v>
      </c>
      <c r="M189" s="22">
        <v>0</v>
      </c>
      <c r="N189" s="22">
        <v>0</v>
      </c>
      <c r="O189" s="22">
        <v>0</v>
      </c>
      <c r="P189" s="22">
        <v>0</v>
      </c>
      <c r="Q189" s="22">
        <v>0</v>
      </c>
      <c r="R189" s="22">
        <v>0</v>
      </c>
      <c r="S189" s="22">
        <v>0</v>
      </c>
      <c r="T189" s="22">
        <v>0</v>
      </c>
      <c r="U189" s="22">
        <v>0</v>
      </c>
      <c r="V189" s="22">
        <v>0</v>
      </c>
      <c r="W189" s="22">
        <v>0</v>
      </c>
      <c r="X189" s="22">
        <v>0</v>
      </c>
      <c r="Y189" s="22">
        <v>0</v>
      </c>
      <c r="Z189" s="22">
        <v>0</v>
      </c>
      <c r="AA189" s="22">
        <v>0</v>
      </c>
      <c r="AB189" s="22">
        <v>0</v>
      </c>
      <c r="AC189" s="22">
        <v>0</v>
      </c>
      <c r="AD189" s="22">
        <v>0</v>
      </c>
      <c r="AE189" s="22">
        <v>0</v>
      </c>
      <c r="AF189" s="22">
        <v>1</v>
      </c>
    </row>
    <row r="190" spans="1:32" s="20" customFormat="1" ht="18" x14ac:dyDescent="0.25">
      <c r="A190">
        <v>92</v>
      </c>
      <c r="B190" t="s">
        <v>772</v>
      </c>
      <c r="C190" s="95">
        <v>9215</v>
      </c>
      <c r="D190" s="29" t="s">
        <v>209</v>
      </c>
      <c r="E190" s="22">
        <v>0</v>
      </c>
      <c r="F190" s="22">
        <v>0</v>
      </c>
      <c r="G190" s="22">
        <v>0</v>
      </c>
      <c r="H190" s="22">
        <v>0</v>
      </c>
      <c r="I190" s="22">
        <v>0</v>
      </c>
      <c r="J190" s="22">
        <v>0</v>
      </c>
      <c r="K190" s="22">
        <v>1</v>
      </c>
      <c r="L190" s="22">
        <v>0</v>
      </c>
      <c r="M190" s="22">
        <v>0</v>
      </c>
      <c r="N190" s="22">
        <v>0</v>
      </c>
      <c r="O190" s="22">
        <v>0</v>
      </c>
      <c r="P190" s="22">
        <v>0</v>
      </c>
      <c r="Q190" s="22">
        <v>0</v>
      </c>
      <c r="R190" s="22">
        <v>0</v>
      </c>
      <c r="S190" s="22">
        <v>0</v>
      </c>
      <c r="T190" s="22">
        <v>0</v>
      </c>
      <c r="U190" s="22">
        <v>0</v>
      </c>
      <c r="V190" s="22">
        <v>0</v>
      </c>
      <c r="W190" s="22">
        <v>0</v>
      </c>
      <c r="X190" s="22">
        <v>0</v>
      </c>
      <c r="Y190" s="22">
        <v>0</v>
      </c>
      <c r="Z190" s="22">
        <v>0</v>
      </c>
      <c r="AA190" s="22">
        <v>0</v>
      </c>
      <c r="AB190" s="22">
        <v>0</v>
      </c>
      <c r="AC190" s="22">
        <v>0</v>
      </c>
      <c r="AD190" s="22">
        <v>0</v>
      </c>
      <c r="AE190" s="22">
        <v>0</v>
      </c>
      <c r="AF190" s="22">
        <v>1</v>
      </c>
    </row>
    <row r="191" spans="1:32" x14ac:dyDescent="0.25">
      <c r="D191" s="28" t="s">
        <v>30</v>
      </c>
      <c r="E191" s="23">
        <v>93.889032999999998</v>
      </c>
      <c r="F191" s="23">
        <v>4.5</v>
      </c>
      <c r="G191" s="23">
        <v>67.202763000000004</v>
      </c>
      <c r="H191" s="23">
        <v>112.608339</v>
      </c>
      <c r="I191" s="23">
        <v>46.252381</v>
      </c>
      <c r="J191" s="23">
        <v>9.1999999999999993</v>
      </c>
      <c r="K191" s="23">
        <v>46.660606000000001</v>
      </c>
      <c r="L191" s="23">
        <v>234.38690500000001</v>
      </c>
      <c r="M191" s="23">
        <v>6.2115379999999991</v>
      </c>
      <c r="N191" s="23">
        <v>49.782684000000003</v>
      </c>
      <c r="O191" s="23">
        <v>68.01643700000001</v>
      </c>
      <c r="P191" s="23">
        <v>238.490476</v>
      </c>
      <c r="Q191" s="23">
        <v>23.625</v>
      </c>
      <c r="R191" s="23">
        <v>25</v>
      </c>
      <c r="S191" s="23">
        <v>1.3333330000000001</v>
      </c>
      <c r="T191" s="23">
        <v>56.088095000000003</v>
      </c>
      <c r="U191" s="23">
        <v>12</v>
      </c>
      <c r="V191" s="23">
        <v>237.10643299999998</v>
      </c>
      <c r="W191" s="23">
        <v>1522.090541</v>
      </c>
      <c r="X191" s="23">
        <v>835.24444400000004</v>
      </c>
      <c r="Y191" s="23">
        <v>153.62619000000001</v>
      </c>
      <c r="Z191" s="23">
        <v>222.81439399999999</v>
      </c>
      <c r="AA191" s="23">
        <v>729.40800899999999</v>
      </c>
      <c r="AB191" s="23">
        <v>441.02543900000001</v>
      </c>
      <c r="AC191" s="23">
        <v>617.69913399999996</v>
      </c>
      <c r="AD191" s="23">
        <v>73.654386000000002</v>
      </c>
      <c r="AE191" s="23">
        <v>76.522221999999999</v>
      </c>
      <c r="AF191" s="23">
        <v>6004.4387829999996</v>
      </c>
    </row>
    <row r="193" spans="3:32" ht="96" customHeight="1" x14ac:dyDescent="0.25">
      <c r="D193" s="54" t="s">
        <v>660</v>
      </c>
    </row>
    <row r="194" spans="3:32" ht="75" x14ac:dyDescent="0.25">
      <c r="D194" s="54" t="s">
        <v>323</v>
      </c>
    </row>
    <row r="195" spans="3:32" ht="15.75" thickBot="1" x14ac:dyDescent="0.3"/>
    <row r="196" spans="3:32" s="46" customFormat="1" ht="181.5" thickTop="1" thickBot="1" x14ac:dyDescent="0.3">
      <c r="D196" s="47" t="s">
        <v>662</v>
      </c>
      <c r="E196" s="82" t="s">
        <v>360</v>
      </c>
      <c r="F196" s="82" t="s">
        <v>379</v>
      </c>
      <c r="G196" s="82" t="s">
        <v>389</v>
      </c>
      <c r="H196" s="82" t="s">
        <v>395</v>
      </c>
      <c r="I196" s="82" t="s">
        <v>371</v>
      </c>
      <c r="J196" s="82" t="s">
        <v>388</v>
      </c>
      <c r="K196" s="82" t="s">
        <v>392</v>
      </c>
      <c r="L196" s="82" t="s">
        <v>390</v>
      </c>
      <c r="M196" s="82" t="s">
        <v>370</v>
      </c>
      <c r="N196" s="82" t="s">
        <v>372</v>
      </c>
      <c r="O196" s="82" t="s">
        <v>369</v>
      </c>
      <c r="P196" s="82" t="s">
        <v>394</v>
      </c>
      <c r="Q196" s="82" t="s">
        <v>377</v>
      </c>
      <c r="R196" s="82" t="s">
        <v>387</v>
      </c>
      <c r="S196" s="82" t="s">
        <v>393</v>
      </c>
      <c r="T196" s="82" t="s">
        <v>366</v>
      </c>
      <c r="U196" s="82" t="s">
        <v>386</v>
      </c>
      <c r="V196" s="82" t="s">
        <v>346</v>
      </c>
      <c r="W196" s="82" t="s">
        <v>384</v>
      </c>
      <c r="X196" s="82" t="s">
        <v>358</v>
      </c>
      <c r="Y196" s="82" t="s">
        <v>354</v>
      </c>
      <c r="Z196" s="82" t="s">
        <v>391</v>
      </c>
      <c r="AA196" s="82" t="s">
        <v>341</v>
      </c>
      <c r="AB196" s="82" t="s">
        <v>348</v>
      </c>
      <c r="AC196" s="82" t="s">
        <v>385</v>
      </c>
      <c r="AD196" s="82" t="s">
        <v>362</v>
      </c>
      <c r="AE196" s="82" t="s">
        <v>352</v>
      </c>
    </row>
    <row r="197" spans="3:32" ht="15.75" thickTop="1" x14ac:dyDescent="0.25">
      <c r="C197" s="94">
        <v>9613</v>
      </c>
      <c r="D197" s="80" t="s">
        <v>471</v>
      </c>
      <c r="E197" s="22">
        <v>0</v>
      </c>
      <c r="F197" s="22">
        <v>0</v>
      </c>
      <c r="G197" s="22">
        <v>0</v>
      </c>
      <c r="H197" s="22">
        <v>0</v>
      </c>
      <c r="I197" s="22">
        <v>0</v>
      </c>
      <c r="J197" s="22">
        <v>0</v>
      </c>
      <c r="K197" s="22">
        <v>0</v>
      </c>
      <c r="L197" s="22">
        <v>1</v>
      </c>
      <c r="M197" s="22">
        <v>0</v>
      </c>
      <c r="N197" s="22">
        <v>0</v>
      </c>
      <c r="O197" s="22">
        <v>0</v>
      </c>
      <c r="P197" s="22">
        <v>0</v>
      </c>
      <c r="Q197" s="22">
        <v>0</v>
      </c>
      <c r="R197" s="22">
        <v>0</v>
      </c>
      <c r="S197" s="22">
        <v>0</v>
      </c>
      <c r="T197" s="22">
        <v>0</v>
      </c>
      <c r="U197" s="22">
        <v>1</v>
      </c>
      <c r="V197" s="22">
        <v>0</v>
      </c>
      <c r="W197" s="22">
        <v>307</v>
      </c>
      <c r="X197" s="22">
        <v>162.261111</v>
      </c>
      <c r="Y197" s="22">
        <v>0</v>
      </c>
      <c r="Z197" s="22">
        <v>6</v>
      </c>
      <c r="AA197" s="22">
        <v>77.335137000000003</v>
      </c>
      <c r="AB197" s="22">
        <v>24.2</v>
      </c>
      <c r="AC197" s="22">
        <v>28.369047999999999</v>
      </c>
      <c r="AD197" s="22">
        <v>0</v>
      </c>
      <c r="AE197" s="22">
        <v>4</v>
      </c>
      <c r="AF197" s="22">
        <v>611.16529600000001</v>
      </c>
    </row>
    <row r="198" spans="3:32" x14ac:dyDescent="0.25">
      <c r="C198" s="94">
        <v>5153</v>
      </c>
      <c r="D198" s="80" t="s">
        <v>472</v>
      </c>
      <c r="E198" s="22">
        <v>2</v>
      </c>
      <c r="F198" s="22">
        <v>0</v>
      </c>
      <c r="G198" s="22">
        <v>0</v>
      </c>
      <c r="H198" s="22">
        <v>0</v>
      </c>
      <c r="I198" s="22">
        <v>0</v>
      </c>
      <c r="J198" s="22">
        <v>0</v>
      </c>
      <c r="K198" s="22">
        <v>0</v>
      </c>
      <c r="L198" s="22">
        <v>0</v>
      </c>
      <c r="M198" s="22">
        <v>0</v>
      </c>
      <c r="N198" s="22">
        <v>0</v>
      </c>
      <c r="O198" s="22">
        <v>0</v>
      </c>
      <c r="P198" s="22">
        <v>0</v>
      </c>
      <c r="Q198" s="22">
        <v>0</v>
      </c>
      <c r="R198" s="22">
        <v>0</v>
      </c>
      <c r="S198" s="22">
        <v>0</v>
      </c>
      <c r="T198" s="22">
        <v>0</v>
      </c>
      <c r="U198" s="22">
        <v>0</v>
      </c>
      <c r="V198" s="22">
        <v>0</v>
      </c>
      <c r="W198" s="22">
        <v>311.5</v>
      </c>
      <c r="X198" s="22">
        <v>5.7777780000000005</v>
      </c>
      <c r="Y198" s="22">
        <v>0</v>
      </c>
      <c r="Z198" s="22">
        <v>0</v>
      </c>
      <c r="AA198" s="22">
        <v>29.738095000000001</v>
      </c>
      <c r="AB198" s="22">
        <v>0</v>
      </c>
      <c r="AC198" s="22">
        <v>4.3160169999999995</v>
      </c>
      <c r="AD198" s="22">
        <v>0</v>
      </c>
      <c r="AE198" s="22">
        <v>0</v>
      </c>
      <c r="AF198" s="22">
        <v>353.33188999999999</v>
      </c>
    </row>
    <row r="199" spans="3:32" x14ac:dyDescent="0.25">
      <c r="C199" s="94">
        <v>5249</v>
      </c>
      <c r="D199" s="80" t="s">
        <v>473</v>
      </c>
      <c r="E199" s="22">
        <v>0</v>
      </c>
      <c r="F199" s="22">
        <v>0</v>
      </c>
      <c r="G199" s="22">
        <v>0</v>
      </c>
      <c r="H199" s="22">
        <v>0</v>
      </c>
      <c r="I199" s="22">
        <v>0</v>
      </c>
      <c r="J199" s="22">
        <v>0</v>
      </c>
      <c r="K199" s="22">
        <v>0</v>
      </c>
      <c r="L199" s="22">
        <v>0</v>
      </c>
      <c r="M199" s="22">
        <v>0</v>
      </c>
      <c r="N199" s="22">
        <v>2.8</v>
      </c>
      <c r="O199" s="22">
        <v>0</v>
      </c>
      <c r="P199" s="22">
        <v>0</v>
      </c>
      <c r="Q199" s="22">
        <v>0</v>
      </c>
      <c r="R199" s="22">
        <v>0</v>
      </c>
      <c r="S199" s="22">
        <v>1.3333330000000001</v>
      </c>
      <c r="T199" s="22">
        <v>0</v>
      </c>
      <c r="U199" s="22">
        <v>0</v>
      </c>
      <c r="V199" s="22">
        <v>0</v>
      </c>
      <c r="W199" s="22">
        <v>335.92440299999998</v>
      </c>
      <c r="X199" s="22">
        <v>0</v>
      </c>
      <c r="Y199" s="22">
        <v>0</v>
      </c>
      <c r="Z199" s="22">
        <v>0</v>
      </c>
      <c r="AA199" s="22">
        <v>0</v>
      </c>
      <c r="AB199" s="22">
        <v>0</v>
      </c>
      <c r="AC199" s="22">
        <v>0</v>
      </c>
      <c r="AD199" s="22">
        <v>0</v>
      </c>
      <c r="AE199" s="22">
        <v>0</v>
      </c>
      <c r="AF199" s="22">
        <v>340.05773700000003</v>
      </c>
    </row>
    <row r="200" spans="3:32" x14ac:dyDescent="0.25">
      <c r="C200" s="94">
        <v>5223</v>
      </c>
      <c r="D200" s="80" t="s">
        <v>474</v>
      </c>
      <c r="E200" s="22">
        <v>3.7777779999999996</v>
      </c>
      <c r="F200" s="22">
        <v>0</v>
      </c>
      <c r="G200" s="22">
        <v>0</v>
      </c>
      <c r="H200" s="22">
        <v>0</v>
      </c>
      <c r="I200" s="22">
        <v>0</v>
      </c>
      <c r="J200" s="22">
        <v>0</v>
      </c>
      <c r="K200" s="22">
        <v>0</v>
      </c>
      <c r="L200" s="22">
        <v>0</v>
      </c>
      <c r="M200" s="22">
        <v>0</v>
      </c>
      <c r="N200" s="22">
        <v>0</v>
      </c>
      <c r="O200" s="22">
        <v>0</v>
      </c>
      <c r="P200" s="22">
        <v>12.857143000000001</v>
      </c>
      <c r="Q200" s="22">
        <v>0</v>
      </c>
      <c r="R200" s="22">
        <v>0</v>
      </c>
      <c r="S200" s="22">
        <v>0</v>
      </c>
      <c r="T200" s="22">
        <v>0</v>
      </c>
      <c r="U200" s="22">
        <v>0</v>
      </c>
      <c r="V200" s="22">
        <v>0</v>
      </c>
      <c r="W200" s="22">
        <v>237.176008</v>
      </c>
      <c r="X200" s="22">
        <v>0</v>
      </c>
      <c r="Y200" s="22">
        <v>1.3333330000000001</v>
      </c>
      <c r="Z200" s="22">
        <v>0</v>
      </c>
      <c r="AA200" s="22">
        <v>0</v>
      </c>
      <c r="AB200" s="22">
        <v>0</v>
      </c>
      <c r="AC200" s="22">
        <v>0</v>
      </c>
      <c r="AD200" s="22">
        <v>0</v>
      </c>
      <c r="AE200" s="22">
        <v>0</v>
      </c>
      <c r="AF200" s="22">
        <v>255.144262</v>
      </c>
    </row>
    <row r="201" spans="3:32" x14ac:dyDescent="0.25">
      <c r="C201" s="94">
        <v>5131</v>
      </c>
      <c r="D201" s="80" t="s">
        <v>475</v>
      </c>
      <c r="E201" s="22">
        <v>0</v>
      </c>
      <c r="F201" s="22">
        <v>0</v>
      </c>
      <c r="G201" s="22">
        <v>1</v>
      </c>
      <c r="H201" s="22">
        <v>0</v>
      </c>
      <c r="I201" s="22">
        <v>0</v>
      </c>
      <c r="J201" s="22">
        <v>0</v>
      </c>
      <c r="K201" s="22">
        <v>0</v>
      </c>
      <c r="L201" s="22">
        <v>0</v>
      </c>
      <c r="M201" s="22">
        <v>0</v>
      </c>
      <c r="N201" s="22">
        <v>0</v>
      </c>
      <c r="O201" s="22">
        <v>0</v>
      </c>
      <c r="P201" s="22">
        <v>0</v>
      </c>
      <c r="Q201" s="22">
        <v>0</v>
      </c>
      <c r="R201" s="22">
        <v>0</v>
      </c>
      <c r="S201" s="22">
        <v>0</v>
      </c>
      <c r="T201" s="22">
        <v>0</v>
      </c>
      <c r="U201" s="22">
        <v>0</v>
      </c>
      <c r="V201" s="22">
        <v>0</v>
      </c>
      <c r="W201" s="22">
        <v>0</v>
      </c>
      <c r="X201" s="22">
        <v>244.12878800000001</v>
      </c>
      <c r="Y201" s="22">
        <v>0</v>
      </c>
      <c r="Z201" s="22">
        <v>0</v>
      </c>
      <c r="AA201" s="22">
        <v>0</v>
      </c>
      <c r="AB201" s="22">
        <v>0</v>
      </c>
      <c r="AC201" s="22">
        <v>0</v>
      </c>
      <c r="AD201" s="22">
        <v>0</v>
      </c>
      <c r="AE201" s="22">
        <v>0</v>
      </c>
      <c r="AF201" s="22">
        <v>245.12878800000001</v>
      </c>
    </row>
    <row r="202" spans="3:32" x14ac:dyDescent="0.25">
      <c r="C202" s="94">
        <v>7131</v>
      </c>
      <c r="D202" s="80" t="s">
        <v>476</v>
      </c>
      <c r="E202" s="22">
        <v>0</v>
      </c>
      <c r="F202" s="22">
        <v>0</v>
      </c>
      <c r="G202" s="22">
        <v>0</v>
      </c>
      <c r="H202" s="22">
        <v>0</v>
      </c>
      <c r="I202" s="22">
        <v>0</v>
      </c>
      <c r="J202" s="22">
        <v>0</v>
      </c>
      <c r="K202" s="22">
        <v>1.5</v>
      </c>
      <c r="L202" s="22">
        <v>0</v>
      </c>
      <c r="M202" s="22">
        <v>0</v>
      </c>
      <c r="N202" s="22">
        <v>0</v>
      </c>
      <c r="O202" s="22">
        <v>0</v>
      </c>
      <c r="P202" s="22">
        <v>174.05555600000002</v>
      </c>
      <c r="Q202" s="22">
        <v>0</v>
      </c>
      <c r="R202" s="22">
        <v>0</v>
      </c>
      <c r="S202" s="22">
        <v>0</v>
      </c>
      <c r="T202" s="22">
        <v>1.4285709999999998</v>
      </c>
      <c r="U202" s="22">
        <v>0</v>
      </c>
      <c r="V202" s="22">
        <v>10.75</v>
      </c>
      <c r="W202" s="22">
        <v>1</v>
      </c>
      <c r="X202" s="22">
        <v>0</v>
      </c>
      <c r="Y202" s="22">
        <v>0</v>
      </c>
      <c r="Z202" s="22">
        <v>0</v>
      </c>
      <c r="AA202" s="22">
        <v>0</v>
      </c>
      <c r="AB202" s="22">
        <v>0</v>
      </c>
      <c r="AC202" s="22">
        <v>0</v>
      </c>
      <c r="AD202" s="22">
        <v>0</v>
      </c>
      <c r="AE202" s="22">
        <v>0</v>
      </c>
      <c r="AF202" s="22">
        <v>188.734127</v>
      </c>
    </row>
    <row r="203" spans="3:32" x14ac:dyDescent="0.25">
      <c r="C203" s="94">
        <v>2330</v>
      </c>
      <c r="D203" s="80" t="s">
        <v>477</v>
      </c>
      <c r="E203" s="22">
        <v>0</v>
      </c>
      <c r="F203" s="22">
        <v>0</v>
      </c>
      <c r="G203" s="22">
        <v>0</v>
      </c>
      <c r="H203" s="22">
        <v>0</v>
      </c>
      <c r="I203" s="22">
        <v>0</v>
      </c>
      <c r="J203" s="22">
        <v>0</v>
      </c>
      <c r="K203" s="22">
        <v>0</v>
      </c>
      <c r="L203" s="22">
        <v>0</v>
      </c>
      <c r="M203" s="22">
        <v>0</v>
      </c>
      <c r="N203" s="22">
        <v>0</v>
      </c>
      <c r="O203" s="22">
        <v>0</v>
      </c>
      <c r="P203" s="22">
        <v>0</v>
      </c>
      <c r="Q203" s="22">
        <v>0</v>
      </c>
      <c r="R203" s="22">
        <v>0</v>
      </c>
      <c r="S203" s="22">
        <v>0</v>
      </c>
      <c r="T203" s="22">
        <v>0</v>
      </c>
      <c r="U203" s="22">
        <v>0</v>
      </c>
      <c r="V203" s="22">
        <v>0</v>
      </c>
      <c r="W203" s="22">
        <v>0</v>
      </c>
      <c r="X203" s="22">
        <v>0</v>
      </c>
      <c r="Y203" s="22">
        <v>0</v>
      </c>
      <c r="Z203" s="22">
        <v>0</v>
      </c>
      <c r="AA203" s="22">
        <v>181.91392499999998</v>
      </c>
      <c r="AB203" s="22">
        <v>0</v>
      </c>
      <c r="AC203" s="22">
        <v>0</v>
      </c>
      <c r="AD203" s="22">
        <v>0</v>
      </c>
      <c r="AE203" s="22">
        <v>0</v>
      </c>
      <c r="AF203" s="22">
        <v>181.91392499999998</v>
      </c>
    </row>
    <row r="204" spans="3:32" x14ac:dyDescent="0.25">
      <c r="C204" s="94">
        <v>5141</v>
      </c>
      <c r="D204" s="80" t="s">
        <v>478</v>
      </c>
      <c r="E204" s="22">
        <v>0</v>
      </c>
      <c r="F204" s="22">
        <v>0</v>
      </c>
      <c r="G204" s="22">
        <v>0</v>
      </c>
      <c r="H204" s="22">
        <v>0</v>
      </c>
      <c r="I204" s="22">
        <v>0</v>
      </c>
      <c r="J204" s="22">
        <v>0</v>
      </c>
      <c r="K204" s="22">
        <v>0</v>
      </c>
      <c r="L204" s="22">
        <v>0</v>
      </c>
      <c r="M204" s="22">
        <v>0</v>
      </c>
      <c r="N204" s="22">
        <v>0</v>
      </c>
      <c r="O204" s="22">
        <v>0</v>
      </c>
      <c r="P204" s="22">
        <v>0</v>
      </c>
      <c r="Q204" s="22">
        <v>0</v>
      </c>
      <c r="R204" s="22">
        <v>0</v>
      </c>
      <c r="S204" s="22">
        <v>0</v>
      </c>
      <c r="T204" s="22">
        <v>0</v>
      </c>
      <c r="U204" s="22">
        <v>0</v>
      </c>
      <c r="V204" s="22">
        <v>0</v>
      </c>
      <c r="W204" s="22">
        <v>0</v>
      </c>
      <c r="X204" s="22">
        <v>0</v>
      </c>
      <c r="Y204" s="22">
        <v>0</v>
      </c>
      <c r="Z204" s="22">
        <v>0</v>
      </c>
      <c r="AA204" s="22">
        <v>0</v>
      </c>
      <c r="AB204" s="22">
        <v>0</v>
      </c>
      <c r="AC204" s="22">
        <v>135</v>
      </c>
      <c r="AD204" s="22">
        <v>0</v>
      </c>
      <c r="AE204" s="22">
        <v>0</v>
      </c>
      <c r="AF204" s="22">
        <v>135</v>
      </c>
    </row>
    <row r="205" spans="3:32" x14ac:dyDescent="0.25">
      <c r="C205" s="94">
        <v>2266</v>
      </c>
      <c r="D205" s="80" t="s">
        <v>479</v>
      </c>
      <c r="E205" s="22">
        <v>0</v>
      </c>
      <c r="F205" s="22">
        <v>0</v>
      </c>
      <c r="G205" s="22">
        <v>0</v>
      </c>
      <c r="H205" s="22">
        <v>0</v>
      </c>
      <c r="I205" s="22">
        <v>0</v>
      </c>
      <c r="J205" s="22">
        <v>0</v>
      </c>
      <c r="K205" s="22">
        <v>0</v>
      </c>
      <c r="L205" s="22">
        <v>0</v>
      </c>
      <c r="M205" s="22">
        <v>0</v>
      </c>
      <c r="N205" s="22">
        <v>0</v>
      </c>
      <c r="O205" s="22">
        <v>0</v>
      </c>
      <c r="P205" s="22">
        <v>0</v>
      </c>
      <c r="Q205" s="22">
        <v>0</v>
      </c>
      <c r="R205" s="22">
        <v>0</v>
      </c>
      <c r="S205" s="22">
        <v>0</v>
      </c>
      <c r="T205" s="22">
        <v>0</v>
      </c>
      <c r="U205" s="22">
        <v>0</v>
      </c>
      <c r="V205" s="22">
        <v>0</v>
      </c>
      <c r="W205" s="22">
        <v>0</v>
      </c>
      <c r="X205" s="22">
        <v>0</v>
      </c>
      <c r="Y205" s="22">
        <v>0</v>
      </c>
      <c r="Z205" s="22">
        <v>0</v>
      </c>
      <c r="AA205" s="22">
        <v>8.8888889999999989</v>
      </c>
      <c r="AB205" s="22">
        <v>104.416667</v>
      </c>
      <c r="AC205" s="22">
        <v>0</v>
      </c>
      <c r="AD205" s="22">
        <v>0</v>
      </c>
      <c r="AE205" s="22">
        <v>0</v>
      </c>
      <c r="AF205" s="22">
        <v>113.305556</v>
      </c>
    </row>
    <row r="206" spans="3:32" x14ac:dyDescent="0.25">
      <c r="C206" s="94">
        <v>9214</v>
      </c>
      <c r="D206" s="80" t="s">
        <v>480</v>
      </c>
      <c r="E206" s="22">
        <v>17.100000000000001</v>
      </c>
      <c r="F206" s="22">
        <v>0</v>
      </c>
      <c r="G206" s="22">
        <v>0</v>
      </c>
      <c r="H206" s="22">
        <v>0</v>
      </c>
      <c r="I206" s="22">
        <v>0</v>
      </c>
      <c r="J206" s="22">
        <v>0</v>
      </c>
      <c r="K206" s="22">
        <v>0</v>
      </c>
      <c r="L206" s="22">
        <v>0</v>
      </c>
      <c r="M206" s="22">
        <v>0</v>
      </c>
      <c r="N206" s="22">
        <v>0</v>
      </c>
      <c r="O206" s="22">
        <v>0</v>
      </c>
      <c r="P206" s="22">
        <v>0</v>
      </c>
      <c r="Q206" s="22">
        <v>0</v>
      </c>
      <c r="R206" s="22">
        <v>0</v>
      </c>
      <c r="S206" s="22">
        <v>0</v>
      </c>
      <c r="T206" s="22">
        <v>0</v>
      </c>
      <c r="U206" s="22">
        <v>0</v>
      </c>
      <c r="V206" s="22">
        <v>0</v>
      </c>
      <c r="W206" s="22">
        <v>0</v>
      </c>
      <c r="X206" s="22">
        <v>86.1</v>
      </c>
      <c r="Y206" s="22">
        <v>0</v>
      </c>
      <c r="Z206" s="22">
        <v>0</v>
      </c>
      <c r="AA206" s="22">
        <v>0</v>
      </c>
      <c r="AB206" s="22">
        <v>1.8947370000000001</v>
      </c>
      <c r="AC206" s="22">
        <v>4.3333329999999997</v>
      </c>
      <c r="AD206" s="22">
        <v>0</v>
      </c>
      <c r="AE206" s="22">
        <v>0</v>
      </c>
      <c r="AF206" s="22">
        <v>109.42807000000001</v>
      </c>
    </row>
    <row r="207" spans="3:32" x14ac:dyDescent="0.25">
      <c r="C207" s="94">
        <v>2212</v>
      </c>
      <c r="D207" s="80" t="s">
        <v>481</v>
      </c>
      <c r="E207" s="22">
        <v>0</v>
      </c>
      <c r="F207" s="22">
        <v>0</v>
      </c>
      <c r="G207" s="22">
        <v>0</v>
      </c>
      <c r="H207" s="22">
        <v>0</v>
      </c>
      <c r="I207" s="22">
        <v>0</v>
      </c>
      <c r="J207" s="22">
        <v>0</v>
      </c>
      <c r="K207" s="22">
        <v>0</v>
      </c>
      <c r="L207" s="22">
        <v>0</v>
      </c>
      <c r="M207" s="22">
        <v>0</v>
      </c>
      <c r="N207" s="22">
        <v>0</v>
      </c>
      <c r="O207" s="22">
        <v>0</v>
      </c>
      <c r="P207" s="22">
        <v>0</v>
      </c>
      <c r="Q207" s="22">
        <v>0</v>
      </c>
      <c r="R207" s="22">
        <v>0</v>
      </c>
      <c r="S207" s="22">
        <v>0</v>
      </c>
      <c r="T207" s="22">
        <v>0</v>
      </c>
      <c r="U207" s="22">
        <v>0</v>
      </c>
      <c r="V207" s="22">
        <v>0</v>
      </c>
      <c r="W207" s="22">
        <v>0</v>
      </c>
      <c r="X207" s="22">
        <v>0</v>
      </c>
      <c r="Y207" s="22">
        <v>0</v>
      </c>
      <c r="Z207" s="22">
        <v>0</v>
      </c>
      <c r="AA207" s="22">
        <v>0</v>
      </c>
      <c r="AB207" s="22">
        <v>102.835088</v>
      </c>
      <c r="AC207" s="22">
        <v>0</v>
      </c>
      <c r="AD207" s="22">
        <v>0</v>
      </c>
      <c r="AE207" s="22">
        <v>0</v>
      </c>
      <c r="AF207" s="22">
        <v>102.835088</v>
      </c>
    </row>
    <row r="208" spans="3:32" x14ac:dyDescent="0.25">
      <c r="C208" s="94">
        <v>5142</v>
      </c>
      <c r="D208" s="80" t="s">
        <v>482</v>
      </c>
      <c r="E208" s="22">
        <v>0</v>
      </c>
      <c r="F208" s="22">
        <v>0</v>
      </c>
      <c r="G208" s="22">
        <v>0</v>
      </c>
      <c r="H208" s="22">
        <v>0</v>
      </c>
      <c r="I208" s="22">
        <v>0</v>
      </c>
      <c r="J208" s="22">
        <v>0</v>
      </c>
      <c r="K208" s="22">
        <v>0</v>
      </c>
      <c r="L208" s="22">
        <v>0</v>
      </c>
      <c r="M208" s="22">
        <v>0</v>
      </c>
      <c r="N208" s="22">
        <v>0</v>
      </c>
      <c r="O208" s="22">
        <v>0</v>
      </c>
      <c r="P208" s="22">
        <v>0</v>
      </c>
      <c r="Q208" s="22">
        <v>0</v>
      </c>
      <c r="R208" s="22">
        <v>0</v>
      </c>
      <c r="S208" s="22">
        <v>0</v>
      </c>
      <c r="T208" s="22">
        <v>0</v>
      </c>
      <c r="U208" s="22">
        <v>0</v>
      </c>
      <c r="V208" s="22">
        <v>0</v>
      </c>
      <c r="W208" s="22">
        <v>0</v>
      </c>
      <c r="X208" s="22">
        <v>0</v>
      </c>
      <c r="Y208" s="22">
        <v>0</v>
      </c>
      <c r="Z208" s="22">
        <v>0</v>
      </c>
      <c r="AA208" s="22">
        <v>0</v>
      </c>
      <c r="AB208" s="22">
        <v>0</v>
      </c>
      <c r="AC208" s="22">
        <v>102.45</v>
      </c>
      <c r="AD208" s="22">
        <v>0</v>
      </c>
      <c r="AE208" s="22">
        <v>0</v>
      </c>
      <c r="AF208" s="22">
        <v>102.45</v>
      </c>
    </row>
    <row r="209" spans="3:32" x14ac:dyDescent="0.25">
      <c r="C209" s="94">
        <v>5132</v>
      </c>
      <c r="D209" s="80" t="s">
        <v>483</v>
      </c>
      <c r="E209" s="22">
        <v>0</v>
      </c>
      <c r="F209" s="22">
        <v>0</v>
      </c>
      <c r="G209" s="22">
        <v>0</v>
      </c>
      <c r="H209" s="22">
        <v>0</v>
      </c>
      <c r="I209" s="22">
        <v>0</v>
      </c>
      <c r="J209" s="22">
        <v>0</v>
      </c>
      <c r="K209" s="22">
        <v>0</v>
      </c>
      <c r="L209" s="22">
        <v>0</v>
      </c>
      <c r="M209" s="22">
        <v>0</v>
      </c>
      <c r="N209" s="22">
        <v>0</v>
      </c>
      <c r="O209" s="22">
        <v>0</v>
      </c>
      <c r="P209" s="22">
        <v>0</v>
      </c>
      <c r="Q209" s="22">
        <v>0</v>
      </c>
      <c r="R209" s="22">
        <v>0</v>
      </c>
      <c r="S209" s="22">
        <v>0</v>
      </c>
      <c r="T209" s="22">
        <v>0</v>
      </c>
      <c r="U209" s="22">
        <v>0</v>
      </c>
      <c r="V209" s="22">
        <v>0</v>
      </c>
      <c r="W209" s="22">
        <v>0</v>
      </c>
      <c r="X209" s="22">
        <v>101.283333</v>
      </c>
      <c r="Y209" s="22">
        <v>0</v>
      </c>
      <c r="Z209" s="22">
        <v>0</v>
      </c>
      <c r="AA209" s="22">
        <v>0</v>
      </c>
      <c r="AB209" s="22">
        <v>0</v>
      </c>
      <c r="AC209" s="22">
        <v>0</v>
      </c>
      <c r="AD209" s="22">
        <v>0</v>
      </c>
      <c r="AE209" s="22">
        <v>0</v>
      </c>
      <c r="AF209" s="22">
        <v>101.283333</v>
      </c>
    </row>
    <row r="210" spans="3:32" x14ac:dyDescent="0.25">
      <c r="C210" s="94">
        <v>7411</v>
      </c>
      <c r="D210" s="80" t="s">
        <v>484</v>
      </c>
      <c r="E210" s="22">
        <v>0</v>
      </c>
      <c r="F210" s="22">
        <v>0</v>
      </c>
      <c r="G210" s="22">
        <v>2</v>
      </c>
      <c r="H210" s="22">
        <v>0</v>
      </c>
      <c r="I210" s="22">
        <v>0</v>
      </c>
      <c r="J210" s="22">
        <v>0</v>
      </c>
      <c r="K210" s="22">
        <v>0</v>
      </c>
      <c r="L210" s="22">
        <v>0</v>
      </c>
      <c r="M210" s="22">
        <v>0</v>
      </c>
      <c r="N210" s="22">
        <v>1</v>
      </c>
      <c r="O210" s="22">
        <v>0</v>
      </c>
      <c r="P210" s="22">
        <v>2.2000000000000002</v>
      </c>
      <c r="Q210" s="22">
        <v>0</v>
      </c>
      <c r="R210" s="22">
        <v>0</v>
      </c>
      <c r="S210" s="22">
        <v>0</v>
      </c>
      <c r="T210" s="22">
        <v>0</v>
      </c>
      <c r="U210" s="22">
        <v>0</v>
      </c>
      <c r="V210" s="22">
        <v>0</v>
      </c>
      <c r="W210" s="22">
        <v>0</v>
      </c>
      <c r="X210" s="22">
        <v>86.1</v>
      </c>
      <c r="Y210" s="22">
        <v>0</v>
      </c>
      <c r="Z210" s="22">
        <v>0</v>
      </c>
      <c r="AA210" s="22">
        <v>0</v>
      </c>
      <c r="AB210" s="22">
        <v>6</v>
      </c>
      <c r="AC210" s="22">
        <v>0</v>
      </c>
      <c r="AD210" s="22">
        <v>1</v>
      </c>
      <c r="AE210" s="22">
        <v>0</v>
      </c>
      <c r="AF210" s="22">
        <v>98.3</v>
      </c>
    </row>
    <row r="211" spans="3:32" x14ac:dyDescent="0.25">
      <c r="C211" s="94">
        <v>9621</v>
      </c>
      <c r="D211" s="80" t="s">
        <v>485</v>
      </c>
      <c r="E211" s="22">
        <v>0</v>
      </c>
      <c r="F211" s="22">
        <v>0</v>
      </c>
      <c r="G211" s="22">
        <v>0</v>
      </c>
      <c r="H211" s="22">
        <v>3.1818180000000003</v>
      </c>
      <c r="I211" s="22">
        <v>0</v>
      </c>
      <c r="J211" s="22">
        <v>0</v>
      </c>
      <c r="K211" s="22">
        <v>0</v>
      </c>
      <c r="L211" s="22">
        <v>0</v>
      </c>
      <c r="M211" s="22">
        <v>0</v>
      </c>
      <c r="N211" s="22">
        <v>0</v>
      </c>
      <c r="O211" s="22">
        <v>0</v>
      </c>
      <c r="P211" s="22">
        <v>0</v>
      </c>
      <c r="Q211" s="22">
        <v>0</v>
      </c>
      <c r="R211" s="22">
        <v>0</v>
      </c>
      <c r="S211" s="22">
        <v>0</v>
      </c>
      <c r="T211" s="22">
        <v>0</v>
      </c>
      <c r="U211" s="22">
        <v>0</v>
      </c>
      <c r="V211" s="22">
        <v>0</v>
      </c>
      <c r="W211" s="22">
        <v>59.596817000000001</v>
      </c>
      <c r="X211" s="22">
        <v>0</v>
      </c>
      <c r="Y211" s="22">
        <v>0</v>
      </c>
      <c r="Z211" s="22">
        <v>22</v>
      </c>
      <c r="AA211" s="22">
        <v>0</v>
      </c>
      <c r="AB211" s="22">
        <v>0</v>
      </c>
      <c r="AC211" s="22">
        <v>6.7</v>
      </c>
      <c r="AD211" s="22">
        <v>0</v>
      </c>
      <c r="AE211" s="22">
        <v>0</v>
      </c>
      <c r="AF211" s="22">
        <v>91.478634999999997</v>
      </c>
    </row>
    <row r="212" spans="3:32" x14ac:dyDescent="0.25">
      <c r="C212" s="94">
        <v>2411</v>
      </c>
      <c r="D212" s="80" t="s">
        <v>486</v>
      </c>
      <c r="E212" s="22">
        <v>7.1666670000000003</v>
      </c>
      <c r="F212" s="22">
        <v>0</v>
      </c>
      <c r="G212" s="22">
        <v>2</v>
      </c>
      <c r="H212" s="22">
        <v>4.3269229999999999</v>
      </c>
      <c r="I212" s="22">
        <v>1</v>
      </c>
      <c r="J212" s="22">
        <v>0</v>
      </c>
      <c r="K212" s="22">
        <v>0</v>
      </c>
      <c r="L212" s="22">
        <v>1</v>
      </c>
      <c r="M212" s="22">
        <v>0</v>
      </c>
      <c r="N212" s="22">
        <v>0</v>
      </c>
      <c r="O212" s="22">
        <v>3.75</v>
      </c>
      <c r="P212" s="22">
        <v>0</v>
      </c>
      <c r="Q212" s="22">
        <v>0</v>
      </c>
      <c r="R212" s="22">
        <v>0</v>
      </c>
      <c r="S212" s="22">
        <v>0</v>
      </c>
      <c r="T212" s="22">
        <v>2.8</v>
      </c>
      <c r="U212" s="22">
        <v>0</v>
      </c>
      <c r="V212" s="22">
        <v>5.2222219999999995</v>
      </c>
      <c r="W212" s="22">
        <v>18.435897000000001</v>
      </c>
      <c r="X212" s="22">
        <v>0</v>
      </c>
      <c r="Y212" s="22">
        <v>0</v>
      </c>
      <c r="Z212" s="22">
        <v>12.766667</v>
      </c>
      <c r="AA212" s="22">
        <v>0</v>
      </c>
      <c r="AB212" s="22">
        <v>1</v>
      </c>
      <c r="AC212" s="22">
        <v>8.7303029999999993</v>
      </c>
      <c r="AD212" s="22">
        <v>17.333333</v>
      </c>
      <c r="AE212" s="22">
        <v>1.9166669999999999</v>
      </c>
      <c r="AF212" s="22">
        <v>87.448678999999998</v>
      </c>
    </row>
    <row r="213" spans="3:32" x14ac:dyDescent="0.25">
      <c r="C213" s="94">
        <v>9629</v>
      </c>
      <c r="D213" s="80" t="s">
        <v>487</v>
      </c>
      <c r="E213" s="22">
        <v>4.8333329999999997</v>
      </c>
      <c r="F213" s="22">
        <v>0</v>
      </c>
      <c r="G213" s="22">
        <v>0</v>
      </c>
      <c r="H213" s="22">
        <v>2</v>
      </c>
      <c r="I213" s="22">
        <v>0</v>
      </c>
      <c r="J213" s="22">
        <v>0</v>
      </c>
      <c r="K213" s="22">
        <v>0</v>
      </c>
      <c r="L213" s="22">
        <v>0</v>
      </c>
      <c r="M213" s="22">
        <v>0</v>
      </c>
      <c r="N213" s="22">
        <v>3.6</v>
      </c>
      <c r="O213" s="22">
        <v>3.25</v>
      </c>
      <c r="P213" s="22">
        <v>0</v>
      </c>
      <c r="Q213" s="22">
        <v>0</v>
      </c>
      <c r="R213" s="22">
        <v>0</v>
      </c>
      <c r="S213" s="22">
        <v>0</v>
      </c>
      <c r="T213" s="22">
        <v>11.428571</v>
      </c>
      <c r="U213" s="22">
        <v>0</v>
      </c>
      <c r="V213" s="22">
        <v>7</v>
      </c>
      <c r="W213" s="22">
        <v>20.769231000000001</v>
      </c>
      <c r="X213" s="22">
        <v>0</v>
      </c>
      <c r="Y213" s="22">
        <v>0</v>
      </c>
      <c r="Z213" s="22">
        <v>0</v>
      </c>
      <c r="AA213" s="22">
        <v>12.916667</v>
      </c>
      <c r="AB213" s="22">
        <v>0</v>
      </c>
      <c r="AC213" s="22">
        <v>20.428571000000002</v>
      </c>
      <c r="AD213" s="22">
        <v>0</v>
      </c>
      <c r="AE213" s="22">
        <v>0</v>
      </c>
      <c r="AF213" s="22">
        <v>86.226373999999993</v>
      </c>
    </row>
    <row r="214" spans="3:32" x14ac:dyDescent="0.25">
      <c r="C214" s="94">
        <v>2353</v>
      </c>
      <c r="D214" s="80" t="s">
        <v>488</v>
      </c>
      <c r="E214" s="22">
        <v>0</v>
      </c>
      <c r="F214" s="22">
        <v>0</v>
      </c>
      <c r="G214" s="22">
        <v>0</v>
      </c>
      <c r="H214" s="22">
        <v>0</v>
      </c>
      <c r="I214" s="22">
        <v>0</v>
      </c>
      <c r="J214" s="22">
        <v>0</v>
      </c>
      <c r="K214" s="22">
        <v>0</v>
      </c>
      <c r="L214" s="22">
        <v>0</v>
      </c>
      <c r="M214" s="22">
        <v>0</v>
      </c>
      <c r="N214" s="22">
        <v>0</v>
      </c>
      <c r="O214" s="22">
        <v>0</v>
      </c>
      <c r="P214" s="22">
        <v>0</v>
      </c>
      <c r="Q214" s="22">
        <v>0</v>
      </c>
      <c r="R214" s="22">
        <v>0</v>
      </c>
      <c r="S214" s="22">
        <v>0</v>
      </c>
      <c r="T214" s="22">
        <v>0</v>
      </c>
      <c r="U214" s="22">
        <v>0</v>
      </c>
      <c r="V214" s="22">
        <v>0</v>
      </c>
      <c r="W214" s="22">
        <v>0</v>
      </c>
      <c r="X214" s="22">
        <v>0</v>
      </c>
      <c r="Y214" s="22">
        <v>0</v>
      </c>
      <c r="Z214" s="22">
        <v>4.25</v>
      </c>
      <c r="AA214" s="22">
        <v>79.750793999999999</v>
      </c>
      <c r="AB214" s="22">
        <v>0</v>
      </c>
      <c r="AC214" s="22">
        <v>0</v>
      </c>
      <c r="AD214" s="22">
        <v>0</v>
      </c>
      <c r="AE214" s="22">
        <v>0</v>
      </c>
      <c r="AF214" s="22">
        <v>84.000793999999999</v>
      </c>
    </row>
    <row r="215" spans="3:32" x14ac:dyDescent="0.25">
      <c r="C215" s="94">
        <v>7231</v>
      </c>
      <c r="D215" s="80" t="s">
        <v>489</v>
      </c>
      <c r="E215" s="22">
        <v>0</v>
      </c>
      <c r="F215" s="22">
        <v>0</v>
      </c>
      <c r="G215" s="22">
        <v>0</v>
      </c>
      <c r="H215" s="22">
        <v>0</v>
      </c>
      <c r="I215" s="22">
        <v>0</v>
      </c>
      <c r="J215" s="22">
        <v>0</v>
      </c>
      <c r="K215" s="22">
        <v>0</v>
      </c>
      <c r="L215" s="22">
        <v>0</v>
      </c>
      <c r="M215" s="22">
        <v>0</v>
      </c>
      <c r="N215" s="22">
        <v>0</v>
      </c>
      <c r="O215" s="22">
        <v>0</v>
      </c>
      <c r="P215" s="22">
        <v>0</v>
      </c>
      <c r="Q215" s="22">
        <v>0</v>
      </c>
      <c r="R215" s="22">
        <v>0</v>
      </c>
      <c r="S215" s="22">
        <v>0</v>
      </c>
      <c r="T215" s="22">
        <v>0</v>
      </c>
      <c r="U215" s="22">
        <v>0</v>
      </c>
      <c r="V215" s="22">
        <v>0</v>
      </c>
      <c r="W215" s="22">
        <v>21</v>
      </c>
      <c r="X215" s="22">
        <v>0</v>
      </c>
      <c r="Y215" s="22">
        <v>57.642857000000006</v>
      </c>
      <c r="Z215" s="22">
        <v>0</v>
      </c>
      <c r="AA215" s="22">
        <v>0</v>
      </c>
      <c r="AB215" s="22">
        <v>0</v>
      </c>
      <c r="AC215" s="22">
        <v>1.714286</v>
      </c>
      <c r="AD215" s="22">
        <v>0</v>
      </c>
      <c r="AE215" s="22">
        <v>0</v>
      </c>
      <c r="AF215" s="22">
        <v>80.357142999999994</v>
      </c>
    </row>
    <row r="216" spans="3:32" x14ac:dyDescent="0.25">
      <c r="C216" s="94">
        <v>2642</v>
      </c>
      <c r="D216" s="80" t="s">
        <v>490</v>
      </c>
      <c r="E216" s="22">
        <v>0</v>
      </c>
      <c r="F216" s="22">
        <v>0</v>
      </c>
      <c r="G216" s="22">
        <v>0</v>
      </c>
      <c r="H216" s="22">
        <v>0</v>
      </c>
      <c r="I216" s="22">
        <v>0</v>
      </c>
      <c r="J216" s="22">
        <v>0</v>
      </c>
      <c r="K216" s="22">
        <v>0</v>
      </c>
      <c r="L216" s="22">
        <v>59.833332999999996</v>
      </c>
      <c r="M216" s="22">
        <v>0</v>
      </c>
      <c r="N216" s="22">
        <v>0</v>
      </c>
      <c r="O216" s="22">
        <v>0</v>
      </c>
      <c r="P216" s="22">
        <v>0</v>
      </c>
      <c r="Q216" s="22">
        <v>0</v>
      </c>
      <c r="R216" s="22">
        <v>0</v>
      </c>
      <c r="S216" s="22">
        <v>0</v>
      </c>
      <c r="T216" s="22">
        <v>0</v>
      </c>
      <c r="U216" s="22">
        <v>0</v>
      </c>
      <c r="V216" s="22">
        <v>0</v>
      </c>
      <c r="W216" s="22">
        <v>0</v>
      </c>
      <c r="X216" s="22">
        <v>0</v>
      </c>
      <c r="Y216" s="22">
        <v>0</v>
      </c>
      <c r="Z216" s="22">
        <v>0</v>
      </c>
      <c r="AA216" s="22">
        <v>3.6666669999999999</v>
      </c>
      <c r="AB216" s="22">
        <v>0</v>
      </c>
      <c r="AC216" s="22">
        <v>14.116667</v>
      </c>
      <c r="AD216" s="22">
        <v>0</v>
      </c>
      <c r="AE216" s="22">
        <v>0</v>
      </c>
      <c r="AF216" s="22">
        <v>77.616667000000007</v>
      </c>
    </row>
    <row r="217" spans="3:32" x14ac:dyDescent="0.25">
      <c r="C217" s="94">
        <v>8322</v>
      </c>
      <c r="D217" s="80" t="s">
        <v>491</v>
      </c>
      <c r="E217" s="22">
        <v>0</v>
      </c>
      <c r="F217" s="22">
        <v>0</v>
      </c>
      <c r="G217" s="22">
        <v>0</v>
      </c>
      <c r="H217" s="22">
        <v>0</v>
      </c>
      <c r="I217" s="22">
        <v>0</v>
      </c>
      <c r="J217" s="22">
        <v>0</v>
      </c>
      <c r="K217" s="22">
        <v>0</v>
      </c>
      <c r="L217" s="22">
        <v>38.142857000000006</v>
      </c>
      <c r="M217" s="22">
        <v>0</v>
      </c>
      <c r="N217" s="22">
        <v>0</v>
      </c>
      <c r="O217" s="22">
        <v>0</v>
      </c>
      <c r="P217" s="22">
        <v>0</v>
      </c>
      <c r="Q217" s="22">
        <v>0</v>
      </c>
      <c r="R217" s="22">
        <v>0</v>
      </c>
      <c r="S217" s="22">
        <v>0</v>
      </c>
      <c r="T217" s="22">
        <v>0</v>
      </c>
      <c r="U217" s="22">
        <v>0</v>
      </c>
      <c r="V217" s="22">
        <v>0</v>
      </c>
      <c r="W217" s="22">
        <v>9.625</v>
      </c>
      <c r="X217" s="22">
        <v>0</v>
      </c>
      <c r="Y217" s="22">
        <v>14</v>
      </c>
      <c r="Z217" s="22">
        <v>0</v>
      </c>
      <c r="AA217" s="22">
        <v>0</v>
      </c>
      <c r="AB217" s="22">
        <v>1</v>
      </c>
      <c r="AC217" s="22">
        <v>6.5</v>
      </c>
      <c r="AD217" s="22">
        <v>0</v>
      </c>
      <c r="AE217" s="22">
        <v>0</v>
      </c>
      <c r="AF217" s="22">
        <v>69.267857000000006</v>
      </c>
    </row>
    <row r="218" spans="3:32" x14ac:dyDescent="0.25">
      <c r="C218" s="94">
        <v>2211</v>
      </c>
      <c r="D218" s="80" t="s">
        <v>492</v>
      </c>
      <c r="E218" s="22">
        <v>0</v>
      </c>
      <c r="F218" s="22">
        <v>0</v>
      </c>
      <c r="G218" s="22">
        <v>0</v>
      </c>
      <c r="H218" s="22">
        <v>0</v>
      </c>
      <c r="I218" s="22">
        <v>0</v>
      </c>
      <c r="J218" s="22">
        <v>0</v>
      </c>
      <c r="K218" s="22">
        <v>0</v>
      </c>
      <c r="L218" s="22">
        <v>0</v>
      </c>
      <c r="M218" s="22">
        <v>0</v>
      </c>
      <c r="N218" s="22">
        <v>0</v>
      </c>
      <c r="O218" s="22">
        <v>0</v>
      </c>
      <c r="P218" s="22">
        <v>0</v>
      </c>
      <c r="Q218" s="22">
        <v>0</v>
      </c>
      <c r="R218" s="22">
        <v>0</v>
      </c>
      <c r="S218" s="22">
        <v>0</v>
      </c>
      <c r="T218" s="22">
        <v>0</v>
      </c>
      <c r="U218" s="22">
        <v>0</v>
      </c>
      <c r="V218" s="22">
        <v>0</v>
      </c>
      <c r="W218" s="22">
        <v>0</v>
      </c>
      <c r="X218" s="22">
        <v>0</v>
      </c>
      <c r="Y218" s="22">
        <v>0</v>
      </c>
      <c r="Z218" s="22">
        <v>0</v>
      </c>
      <c r="AA218" s="22">
        <v>5.75</v>
      </c>
      <c r="AB218" s="22">
        <v>58.77807</v>
      </c>
      <c r="AC218" s="22">
        <v>2.5</v>
      </c>
      <c r="AD218" s="22">
        <v>0</v>
      </c>
      <c r="AE218" s="22">
        <v>0</v>
      </c>
      <c r="AF218" s="22">
        <v>67.028070000000014</v>
      </c>
    </row>
    <row r="219" spans="3:32" x14ac:dyDescent="0.25">
      <c r="C219" s="94">
        <v>3521</v>
      </c>
      <c r="D219" s="80" t="s">
        <v>493</v>
      </c>
      <c r="E219" s="22">
        <v>0</v>
      </c>
      <c r="F219" s="22">
        <v>0</v>
      </c>
      <c r="G219" s="22">
        <v>0</v>
      </c>
      <c r="H219" s="22">
        <v>0</v>
      </c>
      <c r="I219" s="22">
        <v>0</v>
      </c>
      <c r="J219" s="22">
        <v>0</v>
      </c>
      <c r="K219" s="22">
        <v>0</v>
      </c>
      <c r="L219" s="22">
        <v>48</v>
      </c>
      <c r="M219" s="22">
        <v>0</v>
      </c>
      <c r="N219" s="22">
        <v>0</v>
      </c>
      <c r="O219" s="22">
        <v>0</v>
      </c>
      <c r="P219" s="22">
        <v>0</v>
      </c>
      <c r="Q219" s="22">
        <v>0</v>
      </c>
      <c r="R219" s="22">
        <v>0</v>
      </c>
      <c r="S219" s="22">
        <v>0</v>
      </c>
      <c r="T219" s="22">
        <v>0</v>
      </c>
      <c r="U219" s="22">
        <v>0</v>
      </c>
      <c r="V219" s="22">
        <v>0</v>
      </c>
      <c r="W219" s="22">
        <v>0</v>
      </c>
      <c r="X219" s="22">
        <v>0</v>
      </c>
      <c r="Y219" s="22">
        <v>3.5</v>
      </c>
      <c r="Z219" s="22">
        <v>0</v>
      </c>
      <c r="AA219" s="22">
        <v>6</v>
      </c>
      <c r="AB219" s="22">
        <v>0</v>
      </c>
      <c r="AC219" s="22">
        <v>5.2303030000000001</v>
      </c>
      <c r="AD219" s="22">
        <v>0</v>
      </c>
      <c r="AE219" s="22">
        <v>0</v>
      </c>
      <c r="AF219" s="22">
        <v>62.730302999999999</v>
      </c>
    </row>
    <row r="220" spans="3:32" x14ac:dyDescent="0.25">
      <c r="C220" s="94">
        <v>7512</v>
      </c>
      <c r="D220" s="80" t="s">
        <v>494</v>
      </c>
      <c r="E220" s="22">
        <v>0</v>
      </c>
      <c r="F220" s="22">
        <v>0</v>
      </c>
      <c r="G220" s="22">
        <v>0</v>
      </c>
      <c r="H220" s="22">
        <v>39.472175</v>
      </c>
      <c r="I220" s="22">
        <v>0</v>
      </c>
      <c r="J220" s="22">
        <v>0</v>
      </c>
      <c r="K220" s="22">
        <v>0</v>
      </c>
      <c r="L220" s="22">
        <v>0</v>
      </c>
      <c r="M220" s="22">
        <v>0</v>
      </c>
      <c r="N220" s="22">
        <v>0</v>
      </c>
      <c r="O220" s="22">
        <v>0</v>
      </c>
      <c r="P220" s="22">
        <v>0</v>
      </c>
      <c r="Q220" s="22">
        <v>0</v>
      </c>
      <c r="R220" s="22">
        <v>0</v>
      </c>
      <c r="S220" s="22">
        <v>0</v>
      </c>
      <c r="T220" s="22">
        <v>0</v>
      </c>
      <c r="U220" s="22">
        <v>0</v>
      </c>
      <c r="V220" s="22">
        <v>0</v>
      </c>
      <c r="W220" s="22">
        <v>2.7777779999999996</v>
      </c>
      <c r="X220" s="22">
        <v>18</v>
      </c>
      <c r="Y220" s="22">
        <v>0</v>
      </c>
      <c r="Z220" s="22">
        <v>0</v>
      </c>
      <c r="AA220" s="22">
        <v>0</v>
      </c>
      <c r="AB220" s="22">
        <v>0</v>
      </c>
      <c r="AC220" s="22">
        <v>0</v>
      </c>
      <c r="AD220" s="22">
        <v>0</v>
      </c>
      <c r="AE220" s="22">
        <v>0</v>
      </c>
      <c r="AF220" s="22">
        <v>60.249952999999998</v>
      </c>
    </row>
    <row r="221" spans="3:32" x14ac:dyDescent="0.25">
      <c r="C221" s="94">
        <v>7549</v>
      </c>
      <c r="D221" s="80" t="s">
        <v>495</v>
      </c>
      <c r="E221" s="22">
        <v>5.530303</v>
      </c>
      <c r="F221" s="22">
        <v>0</v>
      </c>
      <c r="G221" s="22">
        <v>0</v>
      </c>
      <c r="H221" s="22">
        <v>0</v>
      </c>
      <c r="I221" s="22">
        <v>1.8333330000000001</v>
      </c>
      <c r="J221" s="22">
        <v>0</v>
      </c>
      <c r="K221" s="22">
        <v>0</v>
      </c>
      <c r="L221" s="22">
        <v>0</v>
      </c>
      <c r="M221" s="22">
        <v>0</v>
      </c>
      <c r="N221" s="22">
        <v>3.6</v>
      </c>
      <c r="O221" s="22">
        <v>0</v>
      </c>
      <c r="P221" s="22">
        <v>7.6</v>
      </c>
      <c r="Q221" s="22">
        <v>0</v>
      </c>
      <c r="R221" s="22">
        <v>0</v>
      </c>
      <c r="S221" s="22">
        <v>0</v>
      </c>
      <c r="T221" s="22">
        <v>0</v>
      </c>
      <c r="U221" s="22">
        <v>0</v>
      </c>
      <c r="V221" s="22">
        <v>21</v>
      </c>
      <c r="W221" s="22">
        <v>20.571428999999998</v>
      </c>
      <c r="X221" s="22">
        <v>0</v>
      </c>
      <c r="Y221" s="22">
        <v>0</v>
      </c>
      <c r="Z221" s="22">
        <v>0</v>
      </c>
      <c r="AA221" s="22">
        <v>0</v>
      </c>
      <c r="AB221" s="22">
        <v>0</v>
      </c>
      <c r="AC221" s="22">
        <v>0</v>
      </c>
      <c r="AD221" s="22">
        <v>0</v>
      </c>
      <c r="AE221" s="22">
        <v>0</v>
      </c>
      <c r="AF221" s="22">
        <v>60</v>
      </c>
    </row>
    <row r="222" spans="3:32" x14ac:dyDescent="0.25">
      <c r="C222" s="94">
        <v>2262</v>
      </c>
      <c r="D222" s="80" t="s">
        <v>496</v>
      </c>
      <c r="E222" s="22">
        <v>0</v>
      </c>
      <c r="F222" s="22">
        <v>0</v>
      </c>
      <c r="G222" s="22">
        <v>0</v>
      </c>
      <c r="H222" s="22">
        <v>0</v>
      </c>
      <c r="I222" s="22">
        <v>0</v>
      </c>
      <c r="J222" s="22">
        <v>0</v>
      </c>
      <c r="K222" s="22">
        <v>0</v>
      </c>
      <c r="L222" s="22">
        <v>0</v>
      </c>
      <c r="M222" s="22">
        <v>0</v>
      </c>
      <c r="N222" s="22">
        <v>0</v>
      </c>
      <c r="O222" s="22">
        <v>0</v>
      </c>
      <c r="P222" s="22">
        <v>0</v>
      </c>
      <c r="Q222" s="22">
        <v>0</v>
      </c>
      <c r="R222" s="22">
        <v>0</v>
      </c>
      <c r="S222" s="22">
        <v>0</v>
      </c>
      <c r="T222" s="22">
        <v>0</v>
      </c>
      <c r="U222" s="22">
        <v>0</v>
      </c>
      <c r="V222" s="22">
        <v>0</v>
      </c>
      <c r="W222" s="22">
        <v>43.519230999999998</v>
      </c>
      <c r="X222" s="22">
        <v>0</v>
      </c>
      <c r="Y222" s="22">
        <v>0</v>
      </c>
      <c r="Z222" s="22">
        <v>0</v>
      </c>
      <c r="AA222" s="22">
        <v>0</v>
      </c>
      <c r="AB222" s="22">
        <v>16.2</v>
      </c>
      <c r="AC222" s="22">
        <v>0</v>
      </c>
      <c r="AD222" s="22">
        <v>0</v>
      </c>
      <c r="AE222" s="22">
        <v>0</v>
      </c>
      <c r="AF222" s="22">
        <v>59.719231000000001</v>
      </c>
    </row>
    <row r="223" spans="3:32" x14ac:dyDescent="0.25">
      <c r="C223" s="94">
        <v>9329</v>
      </c>
      <c r="D223" s="80" t="s">
        <v>497</v>
      </c>
      <c r="E223" s="22">
        <v>0</v>
      </c>
      <c r="F223" s="22">
        <v>0</v>
      </c>
      <c r="G223" s="22">
        <v>0</v>
      </c>
      <c r="H223" s="22">
        <v>9.92028</v>
      </c>
      <c r="I223" s="22">
        <v>0</v>
      </c>
      <c r="J223" s="22">
        <v>0</v>
      </c>
      <c r="K223" s="22">
        <v>0</v>
      </c>
      <c r="L223" s="22">
        <v>3.125</v>
      </c>
      <c r="M223" s="22">
        <v>3.75</v>
      </c>
      <c r="N223" s="22">
        <v>0</v>
      </c>
      <c r="O223" s="22">
        <v>4</v>
      </c>
      <c r="P223" s="22">
        <v>1</v>
      </c>
      <c r="Q223" s="22">
        <v>0</v>
      </c>
      <c r="R223" s="22">
        <v>0</v>
      </c>
      <c r="S223" s="22">
        <v>0</v>
      </c>
      <c r="T223" s="22">
        <v>0</v>
      </c>
      <c r="U223" s="22">
        <v>0</v>
      </c>
      <c r="V223" s="22">
        <v>4.2222219999999995</v>
      </c>
      <c r="W223" s="22">
        <v>10.803030000000001</v>
      </c>
      <c r="X223" s="22">
        <v>0</v>
      </c>
      <c r="Y223" s="22">
        <v>5</v>
      </c>
      <c r="Z223" s="22">
        <v>0</v>
      </c>
      <c r="AA223" s="22">
        <v>0</v>
      </c>
      <c r="AB223" s="22">
        <v>16.2</v>
      </c>
      <c r="AC223" s="22">
        <v>0</v>
      </c>
      <c r="AD223" s="22">
        <v>0</v>
      </c>
      <c r="AE223" s="22">
        <v>0</v>
      </c>
      <c r="AF223" s="22">
        <v>58.020531999999996</v>
      </c>
    </row>
    <row r="224" spans="3:32" x14ac:dyDescent="0.25">
      <c r="C224" s="94">
        <v>3435</v>
      </c>
      <c r="D224" s="80" t="s">
        <v>498</v>
      </c>
      <c r="E224" s="22">
        <v>0</v>
      </c>
      <c r="F224" s="22">
        <v>0</v>
      </c>
      <c r="G224" s="22">
        <v>0</v>
      </c>
      <c r="H224" s="22">
        <v>0</v>
      </c>
      <c r="I224" s="22">
        <v>0</v>
      </c>
      <c r="J224" s="22">
        <v>0</v>
      </c>
      <c r="K224" s="22">
        <v>0</v>
      </c>
      <c r="L224" s="22">
        <v>0</v>
      </c>
      <c r="M224" s="22">
        <v>0</v>
      </c>
      <c r="N224" s="22">
        <v>0</v>
      </c>
      <c r="O224" s="22">
        <v>0</v>
      </c>
      <c r="P224" s="22">
        <v>0</v>
      </c>
      <c r="Q224" s="22">
        <v>0</v>
      </c>
      <c r="R224" s="22">
        <v>0</v>
      </c>
      <c r="S224" s="22">
        <v>0</v>
      </c>
      <c r="T224" s="22">
        <v>0</v>
      </c>
      <c r="U224" s="22">
        <v>0</v>
      </c>
      <c r="V224" s="22">
        <v>0</v>
      </c>
      <c r="W224" s="22">
        <v>0</v>
      </c>
      <c r="X224" s="22">
        <v>0</v>
      </c>
      <c r="Y224" s="22">
        <v>0</v>
      </c>
      <c r="Z224" s="22">
        <v>1.6666669999999999</v>
      </c>
      <c r="AA224" s="22">
        <v>8.5333330000000007</v>
      </c>
      <c r="AB224" s="22">
        <v>0</v>
      </c>
      <c r="AC224" s="22">
        <v>47.433332999999998</v>
      </c>
      <c r="AD224" s="22">
        <v>0</v>
      </c>
      <c r="AE224" s="22">
        <v>0</v>
      </c>
      <c r="AF224" s="22">
        <v>57.633333</v>
      </c>
    </row>
    <row r="225" spans="3:32" x14ac:dyDescent="0.25">
      <c r="C225" s="94">
        <v>5120</v>
      </c>
      <c r="D225" s="80" t="s">
        <v>499</v>
      </c>
      <c r="E225" s="22">
        <v>0</v>
      </c>
      <c r="F225" s="22">
        <v>0</v>
      </c>
      <c r="G225" s="22">
        <v>1</v>
      </c>
      <c r="H225" s="22">
        <v>0</v>
      </c>
      <c r="I225" s="22">
        <v>0</v>
      </c>
      <c r="J225" s="22">
        <v>0</v>
      </c>
      <c r="K225" s="22">
        <v>0</v>
      </c>
      <c r="L225" s="22">
        <v>0</v>
      </c>
      <c r="M225" s="22">
        <v>0</v>
      </c>
      <c r="N225" s="22">
        <v>0</v>
      </c>
      <c r="O225" s="22">
        <v>0</v>
      </c>
      <c r="P225" s="22">
        <v>0</v>
      </c>
      <c r="Q225" s="22">
        <v>0</v>
      </c>
      <c r="R225" s="22">
        <v>0</v>
      </c>
      <c r="S225" s="22">
        <v>0</v>
      </c>
      <c r="T225" s="22">
        <v>0</v>
      </c>
      <c r="U225" s="22">
        <v>0</v>
      </c>
      <c r="V225" s="22">
        <v>0</v>
      </c>
      <c r="W225" s="22">
        <v>3.6666669999999999</v>
      </c>
      <c r="X225" s="22">
        <v>49.901009999999999</v>
      </c>
      <c r="Y225" s="22">
        <v>0</v>
      </c>
      <c r="Z225" s="22">
        <v>0</v>
      </c>
      <c r="AA225" s="22">
        <v>0</v>
      </c>
      <c r="AB225" s="22">
        <v>0</v>
      </c>
      <c r="AC225" s="22">
        <v>2.5</v>
      </c>
      <c r="AD225" s="22">
        <v>0</v>
      </c>
      <c r="AE225" s="22">
        <v>0</v>
      </c>
      <c r="AF225" s="22">
        <v>57.067677000000003</v>
      </c>
    </row>
    <row r="226" spans="3:32" x14ac:dyDescent="0.25">
      <c r="C226" s="94">
        <v>2166</v>
      </c>
      <c r="D226" s="80" t="s">
        <v>500</v>
      </c>
      <c r="E226" s="22">
        <v>0</v>
      </c>
      <c r="F226" s="22">
        <v>0</v>
      </c>
      <c r="G226" s="22">
        <v>0</v>
      </c>
      <c r="H226" s="22">
        <v>0</v>
      </c>
      <c r="I226" s="22">
        <v>0</v>
      </c>
      <c r="J226" s="22">
        <v>0</v>
      </c>
      <c r="K226" s="22">
        <v>0</v>
      </c>
      <c r="L226" s="22">
        <v>39.142857000000006</v>
      </c>
      <c r="M226" s="22">
        <v>0</v>
      </c>
      <c r="N226" s="22">
        <v>0</v>
      </c>
      <c r="O226" s="22">
        <v>0</v>
      </c>
      <c r="P226" s="22">
        <v>0</v>
      </c>
      <c r="Q226" s="22">
        <v>0</v>
      </c>
      <c r="R226" s="22">
        <v>0</v>
      </c>
      <c r="S226" s="22">
        <v>0</v>
      </c>
      <c r="T226" s="22">
        <v>0</v>
      </c>
      <c r="U226" s="22">
        <v>0</v>
      </c>
      <c r="V226" s="22">
        <v>0</v>
      </c>
      <c r="W226" s="22">
        <v>0</v>
      </c>
      <c r="X226" s="22">
        <v>0</v>
      </c>
      <c r="Y226" s="22">
        <v>0</v>
      </c>
      <c r="Z226" s="22">
        <v>12.5</v>
      </c>
      <c r="AA226" s="22">
        <v>4</v>
      </c>
      <c r="AB226" s="22">
        <v>0</v>
      </c>
      <c r="AC226" s="22">
        <v>0</v>
      </c>
      <c r="AD226" s="22">
        <v>0</v>
      </c>
      <c r="AE226" s="22">
        <v>0</v>
      </c>
      <c r="AF226" s="22">
        <v>55.642857000000006</v>
      </c>
    </row>
    <row r="227" spans="3:32" x14ac:dyDescent="0.25">
      <c r="C227" s="94">
        <v>7119</v>
      </c>
      <c r="D227" s="80" t="s">
        <v>501</v>
      </c>
      <c r="E227" s="22">
        <v>0</v>
      </c>
      <c r="F227" s="22">
        <v>0</v>
      </c>
      <c r="G227" s="22">
        <v>4</v>
      </c>
      <c r="H227" s="22">
        <v>0</v>
      </c>
      <c r="I227" s="22">
        <v>0</v>
      </c>
      <c r="J227" s="22">
        <v>0</v>
      </c>
      <c r="K227" s="22">
        <v>0</v>
      </c>
      <c r="L227" s="22">
        <v>0</v>
      </c>
      <c r="M227" s="22">
        <v>0</v>
      </c>
      <c r="N227" s="22">
        <v>0</v>
      </c>
      <c r="O227" s="22">
        <v>0</v>
      </c>
      <c r="P227" s="22">
        <v>0</v>
      </c>
      <c r="Q227" s="22">
        <v>0</v>
      </c>
      <c r="R227" s="22">
        <v>0</v>
      </c>
      <c r="S227" s="22">
        <v>0</v>
      </c>
      <c r="T227" s="22">
        <v>2.714286</v>
      </c>
      <c r="U227" s="22">
        <v>0</v>
      </c>
      <c r="V227" s="22">
        <v>35.555555999999996</v>
      </c>
      <c r="W227" s="22">
        <v>0</v>
      </c>
      <c r="X227" s="22">
        <v>6</v>
      </c>
      <c r="Y227" s="22">
        <v>0</v>
      </c>
      <c r="Z227" s="22">
        <v>0</v>
      </c>
      <c r="AA227" s="22">
        <v>4.5</v>
      </c>
      <c r="AB227" s="22">
        <v>0</v>
      </c>
      <c r="AC227" s="22">
        <v>0</v>
      </c>
      <c r="AD227" s="22">
        <v>0</v>
      </c>
      <c r="AE227" s="22">
        <v>0</v>
      </c>
      <c r="AF227" s="22">
        <v>52.769841</v>
      </c>
    </row>
    <row r="228" spans="3:32" x14ac:dyDescent="0.25">
      <c r="C228" s="94">
        <v>2619</v>
      </c>
      <c r="D228" s="80" t="s">
        <v>502</v>
      </c>
      <c r="E228" s="22">
        <v>1.3333330000000001</v>
      </c>
      <c r="F228" s="22">
        <v>0</v>
      </c>
      <c r="G228" s="22">
        <v>2</v>
      </c>
      <c r="H228" s="22">
        <v>0</v>
      </c>
      <c r="I228" s="22">
        <v>0</v>
      </c>
      <c r="J228" s="22">
        <v>0</v>
      </c>
      <c r="K228" s="22">
        <v>0</v>
      </c>
      <c r="L228" s="22">
        <v>0</v>
      </c>
      <c r="M228" s="22">
        <v>0</v>
      </c>
      <c r="N228" s="22">
        <v>0</v>
      </c>
      <c r="O228" s="22">
        <v>0</v>
      </c>
      <c r="P228" s="22">
        <v>0</v>
      </c>
      <c r="Q228" s="22">
        <v>0</v>
      </c>
      <c r="R228" s="22">
        <v>0</v>
      </c>
      <c r="S228" s="22">
        <v>0</v>
      </c>
      <c r="T228" s="22">
        <v>0</v>
      </c>
      <c r="U228" s="22">
        <v>3</v>
      </c>
      <c r="V228" s="22">
        <v>1</v>
      </c>
      <c r="W228" s="22">
        <v>0</v>
      </c>
      <c r="X228" s="22">
        <v>0</v>
      </c>
      <c r="Y228" s="22">
        <v>0</v>
      </c>
      <c r="Z228" s="22">
        <v>0</v>
      </c>
      <c r="AA228" s="22">
        <v>6.5</v>
      </c>
      <c r="AB228" s="22">
        <v>1.4</v>
      </c>
      <c r="AC228" s="22">
        <v>13.002525</v>
      </c>
      <c r="AD228" s="22">
        <v>2.8</v>
      </c>
      <c r="AE228" s="22">
        <v>20.888888999999999</v>
      </c>
      <c r="AF228" s="22">
        <v>51.924747000000004</v>
      </c>
    </row>
    <row r="229" spans="3:32" x14ac:dyDescent="0.25">
      <c r="C229" s="94">
        <v>2431</v>
      </c>
      <c r="D229" s="80" t="s">
        <v>503</v>
      </c>
      <c r="E229" s="22">
        <v>0</v>
      </c>
      <c r="F229" s="22">
        <v>0</v>
      </c>
      <c r="G229" s="22">
        <v>0</v>
      </c>
      <c r="H229" s="22">
        <v>0</v>
      </c>
      <c r="I229" s="22">
        <v>0</v>
      </c>
      <c r="J229" s="22">
        <v>0</v>
      </c>
      <c r="K229" s="22">
        <v>0</v>
      </c>
      <c r="L229" s="22">
        <v>1</v>
      </c>
      <c r="M229" s="22">
        <v>0</v>
      </c>
      <c r="N229" s="22">
        <v>0</v>
      </c>
      <c r="O229" s="22">
        <v>0</v>
      </c>
      <c r="P229" s="22">
        <v>0</v>
      </c>
      <c r="Q229" s="22">
        <v>0</v>
      </c>
      <c r="R229" s="22">
        <v>0</v>
      </c>
      <c r="S229" s="22">
        <v>0</v>
      </c>
      <c r="T229" s="22">
        <v>0</v>
      </c>
      <c r="U229" s="22">
        <v>0</v>
      </c>
      <c r="V229" s="22">
        <v>0</v>
      </c>
      <c r="W229" s="22">
        <v>0</v>
      </c>
      <c r="X229" s="22">
        <v>0</v>
      </c>
      <c r="Y229" s="22">
        <v>0</v>
      </c>
      <c r="Z229" s="22">
        <v>46.125</v>
      </c>
      <c r="AA229" s="22">
        <v>2.2000000000000002</v>
      </c>
      <c r="AB229" s="22">
        <v>0</v>
      </c>
      <c r="AC229" s="22">
        <v>0</v>
      </c>
      <c r="AD229" s="22">
        <v>0</v>
      </c>
      <c r="AE229" s="22">
        <v>0</v>
      </c>
      <c r="AF229" s="22">
        <v>49.325000000000003</v>
      </c>
    </row>
    <row r="230" spans="3:32" x14ac:dyDescent="0.25">
      <c r="C230" s="94">
        <v>8343</v>
      </c>
      <c r="D230" s="80" t="s">
        <v>504</v>
      </c>
      <c r="E230" s="22">
        <v>0</v>
      </c>
      <c r="F230" s="22">
        <v>0</v>
      </c>
      <c r="G230" s="22">
        <v>15.258244000000001</v>
      </c>
      <c r="H230" s="22">
        <v>0</v>
      </c>
      <c r="I230" s="22">
        <v>0</v>
      </c>
      <c r="J230" s="22">
        <v>0</v>
      </c>
      <c r="K230" s="22">
        <v>0</v>
      </c>
      <c r="L230" s="22">
        <v>0</v>
      </c>
      <c r="M230" s="22">
        <v>0</v>
      </c>
      <c r="N230" s="22">
        <v>0</v>
      </c>
      <c r="O230" s="22">
        <v>5.4666670000000002</v>
      </c>
      <c r="P230" s="22">
        <v>0</v>
      </c>
      <c r="Q230" s="22">
        <v>0</v>
      </c>
      <c r="R230" s="22">
        <v>0</v>
      </c>
      <c r="S230" s="22">
        <v>0</v>
      </c>
      <c r="T230" s="22">
        <v>0</v>
      </c>
      <c r="U230" s="22">
        <v>0</v>
      </c>
      <c r="V230" s="22">
        <v>0</v>
      </c>
      <c r="W230" s="22">
        <v>0</v>
      </c>
      <c r="X230" s="22">
        <v>12</v>
      </c>
      <c r="Y230" s="22">
        <v>14.75</v>
      </c>
      <c r="Z230" s="22">
        <v>0</v>
      </c>
      <c r="AA230" s="22">
        <v>0</v>
      </c>
      <c r="AB230" s="22">
        <v>0</v>
      </c>
      <c r="AC230" s="22">
        <v>0</v>
      </c>
      <c r="AD230" s="22">
        <v>0</v>
      </c>
      <c r="AE230" s="22">
        <v>0</v>
      </c>
      <c r="AF230" s="22">
        <v>47.474910999999999</v>
      </c>
    </row>
    <row r="231" spans="3:32" x14ac:dyDescent="0.25">
      <c r="C231" s="94">
        <v>7212</v>
      </c>
      <c r="D231" s="80" t="s">
        <v>505</v>
      </c>
      <c r="E231" s="22">
        <v>0</v>
      </c>
      <c r="F231" s="22">
        <v>0</v>
      </c>
      <c r="G231" s="22">
        <v>5</v>
      </c>
      <c r="H231" s="22">
        <v>0</v>
      </c>
      <c r="I231" s="22">
        <v>0</v>
      </c>
      <c r="J231" s="22">
        <v>0</v>
      </c>
      <c r="K231" s="22">
        <v>3.5</v>
      </c>
      <c r="L231" s="22">
        <v>0</v>
      </c>
      <c r="M231" s="22">
        <v>0</v>
      </c>
      <c r="N231" s="22">
        <v>0</v>
      </c>
      <c r="O231" s="22">
        <v>0</v>
      </c>
      <c r="P231" s="22">
        <v>9.7222220000000004</v>
      </c>
      <c r="Q231" s="22">
        <v>0</v>
      </c>
      <c r="R231" s="22">
        <v>0</v>
      </c>
      <c r="S231" s="22">
        <v>0</v>
      </c>
      <c r="T231" s="22">
        <v>0</v>
      </c>
      <c r="U231" s="22">
        <v>0</v>
      </c>
      <c r="V231" s="22">
        <v>26.733332999999998</v>
      </c>
      <c r="W231" s="22">
        <v>0</v>
      </c>
      <c r="X231" s="22">
        <v>0</v>
      </c>
      <c r="Y231" s="22">
        <v>0</v>
      </c>
      <c r="Z231" s="22">
        <v>0</v>
      </c>
      <c r="AA231" s="22">
        <v>0</v>
      </c>
      <c r="AB231" s="22">
        <v>0</v>
      </c>
      <c r="AC231" s="22">
        <v>0</v>
      </c>
      <c r="AD231" s="22">
        <v>0</v>
      </c>
      <c r="AE231" s="22">
        <v>0</v>
      </c>
      <c r="AF231" s="22">
        <v>44.955555999999994</v>
      </c>
    </row>
    <row r="232" spans="3:32" x14ac:dyDescent="0.25">
      <c r="C232" s="94">
        <v>8332</v>
      </c>
      <c r="D232" s="80" t="s">
        <v>506</v>
      </c>
      <c r="E232" s="22">
        <v>0</v>
      </c>
      <c r="F232" s="22">
        <v>0</v>
      </c>
      <c r="G232" s="22">
        <v>3</v>
      </c>
      <c r="H232" s="22">
        <v>0</v>
      </c>
      <c r="I232" s="22">
        <v>0</v>
      </c>
      <c r="J232" s="22">
        <v>0</v>
      </c>
      <c r="K232" s="22">
        <v>0</v>
      </c>
      <c r="L232" s="22">
        <v>0</v>
      </c>
      <c r="M232" s="22">
        <v>0</v>
      </c>
      <c r="N232" s="22">
        <v>0</v>
      </c>
      <c r="O232" s="22">
        <v>6.8823530000000002</v>
      </c>
      <c r="P232" s="22">
        <v>0</v>
      </c>
      <c r="Q232" s="22">
        <v>0</v>
      </c>
      <c r="R232" s="22">
        <v>0</v>
      </c>
      <c r="S232" s="22">
        <v>0</v>
      </c>
      <c r="T232" s="22">
        <v>0</v>
      </c>
      <c r="U232" s="22">
        <v>0</v>
      </c>
      <c r="V232" s="22">
        <v>0</v>
      </c>
      <c r="W232" s="22">
        <v>12</v>
      </c>
      <c r="X232" s="22">
        <v>0</v>
      </c>
      <c r="Y232" s="22">
        <v>21</v>
      </c>
      <c r="Z232" s="22">
        <v>0</v>
      </c>
      <c r="AA232" s="22">
        <v>0</v>
      </c>
      <c r="AB232" s="22">
        <v>0</v>
      </c>
      <c r="AC232" s="22">
        <v>1</v>
      </c>
      <c r="AD232" s="22">
        <v>0</v>
      </c>
      <c r="AE232" s="22">
        <v>0</v>
      </c>
      <c r="AF232" s="22">
        <v>43.882353000000002</v>
      </c>
    </row>
    <row r="233" spans="3:32" x14ac:dyDescent="0.25">
      <c r="C233" s="94">
        <v>7114</v>
      </c>
      <c r="D233" s="80" t="s">
        <v>507</v>
      </c>
      <c r="E233" s="22">
        <v>0</v>
      </c>
      <c r="F233" s="22">
        <v>0</v>
      </c>
      <c r="G233" s="22">
        <v>0</v>
      </c>
      <c r="H233" s="22">
        <v>0</v>
      </c>
      <c r="I233" s="22">
        <v>0</v>
      </c>
      <c r="J233" s="22">
        <v>0</v>
      </c>
      <c r="K233" s="22">
        <v>3.030303</v>
      </c>
      <c r="L233" s="22">
        <v>0</v>
      </c>
      <c r="M233" s="22">
        <v>0</v>
      </c>
      <c r="N233" s="22">
        <v>0</v>
      </c>
      <c r="O233" s="22">
        <v>26.230302999999999</v>
      </c>
      <c r="P233" s="22">
        <v>0</v>
      </c>
      <c r="Q233" s="22">
        <v>0</v>
      </c>
      <c r="R233" s="22">
        <v>0</v>
      </c>
      <c r="S233" s="22">
        <v>0</v>
      </c>
      <c r="T233" s="22">
        <v>6.5</v>
      </c>
      <c r="U233" s="22">
        <v>0</v>
      </c>
      <c r="V233" s="22">
        <v>7.9</v>
      </c>
      <c r="W233" s="22">
        <v>0</v>
      </c>
      <c r="X233" s="22">
        <v>0</v>
      </c>
      <c r="Y233" s="22">
        <v>0</v>
      </c>
      <c r="Z233" s="22">
        <v>0</v>
      </c>
      <c r="AA233" s="22">
        <v>0</v>
      </c>
      <c r="AB233" s="22">
        <v>0</v>
      </c>
      <c r="AC233" s="22">
        <v>0</v>
      </c>
      <c r="AD233" s="22">
        <v>0</v>
      </c>
      <c r="AE233" s="22">
        <v>0</v>
      </c>
      <c r="AF233" s="22">
        <v>43.660606000000001</v>
      </c>
    </row>
    <row r="234" spans="3:32" x14ac:dyDescent="0.25">
      <c r="C234" s="94">
        <v>1349</v>
      </c>
      <c r="D234" s="80" t="s">
        <v>508</v>
      </c>
      <c r="E234" s="22">
        <v>0</v>
      </c>
      <c r="F234" s="22">
        <v>0</v>
      </c>
      <c r="G234" s="22">
        <v>0</v>
      </c>
      <c r="H234" s="22">
        <v>0</v>
      </c>
      <c r="I234" s="22">
        <v>0</v>
      </c>
      <c r="J234" s="22">
        <v>0</v>
      </c>
      <c r="K234" s="22">
        <v>0</v>
      </c>
      <c r="L234" s="22">
        <v>0</v>
      </c>
      <c r="M234" s="22">
        <v>0</v>
      </c>
      <c r="N234" s="22">
        <v>0</v>
      </c>
      <c r="O234" s="22">
        <v>0</v>
      </c>
      <c r="P234" s="22">
        <v>1.5555559999999999</v>
      </c>
      <c r="Q234" s="22">
        <v>0</v>
      </c>
      <c r="R234" s="22">
        <v>0</v>
      </c>
      <c r="S234" s="22">
        <v>0</v>
      </c>
      <c r="T234" s="22">
        <v>0</v>
      </c>
      <c r="U234" s="22">
        <v>0</v>
      </c>
      <c r="V234" s="22">
        <v>0</v>
      </c>
      <c r="W234" s="22">
        <v>6.4</v>
      </c>
      <c r="X234" s="22">
        <v>1</v>
      </c>
      <c r="Y234" s="22">
        <v>0</v>
      </c>
      <c r="Z234" s="22">
        <v>25</v>
      </c>
      <c r="AA234" s="22">
        <v>0</v>
      </c>
      <c r="AB234" s="22">
        <v>0</v>
      </c>
      <c r="AC234" s="22">
        <v>5.3333329999999997</v>
      </c>
      <c r="AD234" s="22">
        <v>0</v>
      </c>
      <c r="AE234" s="22">
        <v>1</v>
      </c>
      <c r="AF234" s="22">
        <v>40.288889000000005</v>
      </c>
    </row>
    <row r="235" spans="3:32" x14ac:dyDescent="0.25">
      <c r="C235" s="94">
        <v>7533</v>
      </c>
      <c r="D235" s="80" t="s">
        <v>509</v>
      </c>
      <c r="E235" s="22">
        <v>0</v>
      </c>
      <c r="F235" s="22">
        <v>0</v>
      </c>
      <c r="G235" s="22">
        <v>0</v>
      </c>
      <c r="H235" s="22">
        <v>0</v>
      </c>
      <c r="I235" s="22">
        <v>33.942857000000004</v>
      </c>
      <c r="J235" s="22">
        <v>0</v>
      </c>
      <c r="K235" s="22">
        <v>0</v>
      </c>
      <c r="L235" s="22">
        <v>0</v>
      </c>
      <c r="M235" s="22">
        <v>0</v>
      </c>
      <c r="N235" s="22">
        <v>0</v>
      </c>
      <c r="O235" s="22">
        <v>0</v>
      </c>
      <c r="P235" s="22">
        <v>0</v>
      </c>
      <c r="Q235" s="22">
        <v>0</v>
      </c>
      <c r="R235" s="22">
        <v>0</v>
      </c>
      <c r="S235" s="22">
        <v>0</v>
      </c>
      <c r="T235" s="22">
        <v>0</v>
      </c>
      <c r="U235" s="22">
        <v>0</v>
      </c>
      <c r="V235" s="22">
        <v>0</v>
      </c>
      <c r="W235" s="22">
        <v>0</v>
      </c>
      <c r="X235" s="22">
        <v>0</v>
      </c>
      <c r="Y235" s="22">
        <v>0</v>
      </c>
      <c r="Z235" s="22">
        <v>0</v>
      </c>
      <c r="AA235" s="22">
        <v>0</v>
      </c>
      <c r="AB235" s="22">
        <v>0</v>
      </c>
      <c r="AC235" s="22">
        <v>5.8</v>
      </c>
      <c r="AD235" s="22">
        <v>0</v>
      </c>
      <c r="AE235" s="22">
        <v>0</v>
      </c>
      <c r="AF235" s="22">
        <v>39.742857000000001</v>
      </c>
    </row>
    <row r="236" spans="3:32" x14ac:dyDescent="0.25">
      <c r="C236" s="94">
        <v>2413</v>
      </c>
      <c r="D236" s="80" t="s">
        <v>510</v>
      </c>
      <c r="E236" s="22">
        <v>0</v>
      </c>
      <c r="F236" s="22">
        <v>0</v>
      </c>
      <c r="G236" s="22">
        <v>0</v>
      </c>
      <c r="H236" s="22">
        <v>0</v>
      </c>
      <c r="I236" s="22">
        <v>0</v>
      </c>
      <c r="J236" s="22">
        <v>0</v>
      </c>
      <c r="K236" s="22">
        <v>0</v>
      </c>
      <c r="L236" s="22">
        <v>38.142857000000006</v>
      </c>
      <c r="M236" s="22">
        <v>0</v>
      </c>
      <c r="N236" s="22">
        <v>0</v>
      </c>
      <c r="O236" s="22">
        <v>0</v>
      </c>
      <c r="P236" s="22">
        <v>0</v>
      </c>
      <c r="Q236" s="22">
        <v>0</v>
      </c>
      <c r="R236" s="22">
        <v>0</v>
      </c>
      <c r="S236" s="22">
        <v>0</v>
      </c>
      <c r="T236" s="22">
        <v>0</v>
      </c>
      <c r="U236" s="22">
        <v>0</v>
      </c>
      <c r="V236" s="22">
        <v>0</v>
      </c>
      <c r="W236" s="22">
        <v>0</v>
      </c>
      <c r="X236" s="22">
        <v>0</v>
      </c>
      <c r="Y236" s="22">
        <v>0</v>
      </c>
      <c r="Z236" s="22">
        <v>0</v>
      </c>
      <c r="AA236" s="22">
        <v>0</v>
      </c>
      <c r="AB236" s="22">
        <v>0</v>
      </c>
      <c r="AC236" s="22">
        <v>0</v>
      </c>
      <c r="AD236" s="22">
        <v>0</v>
      </c>
      <c r="AE236" s="22">
        <v>0</v>
      </c>
      <c r="AF236" s="22">
        <v>38.142857000000006</v>
      </c>
    </row>
    <row r="237" spans="3:32" x14ac:dyDescent="0.25">
      <c r="C237" s="94">
        <v>2221</v>
      </c>
      <c r="D237" s="80" t="s">
        <v>511</v>
      </c>
      <c r="E237" s="22">
        <v>0</v>
      </c>
      <c r="F237" s="22">
        <v>0</v>
      </c>
      <c r="G237" s="22">
        <v>0</v>
      </c>
      <c r="H237" s="22">
        <v>0</v>
      </c>
      <c r="I237" s="22">
        <v>0</v>
      </c>
      <c r="J237" s="22">
        <v>0</v>
      </c>
      <c r="K237" s="22">
        <v>0</v>
      </c>
      <c r="L237" s="22">
        <v>0</v>
      </c>
      <c r="M237" s="22">
        <v>0</v>
      </c>
      <c r="N237" s="22">
        <v>0</v>
      </c>
      <c r="O237" s="22">
        <v>0</v>
      </c>
      <c r="P237" s="22">
        <v>0</v>
      </c>
      <c r="Q237" s="22">
        <v>0</v>
      </c>
      <c r="R237" s="22">
        <v>0</v>
      </c>
      <c r="S237" s="22">
        <v>0</v>
      </c>
      <c r="T237" s="22">
        <v>0</v>
      </c>
      <c r="U237" s="22">
        <v>0</v>
      </c>
      <c r="V237" s="22">
        <v>0</v>
      </c>
      <c r="W237" s="22">
        <v>0</v>
      </c>
      <c r="X237" s="22">
        <v>3.030303</v>
      </c>
      <c r="Y237" s="22">
        <v>0</v>
      </c>
      <c r="Z237" s="22">
        <v>0</v>
      </c>
      <c r="AA237" s="22">
        <v>23.503968</v>
      </c>
      <c r="AB237" s="22">
        <v>8.3447369999999985</v>
      </c>
      <c r="AC237" s="22">
        <v>3.2222220000000004</v>
      </c>
      <c r="AD237" s="22">
        <v>0</v>
      </c>
      <c r="AE237" s="22">
        <v>0</v>
      </c>
      <c r="AF237" s="22">
        <v>38.101230000000001</v>
      </c>
    </row>
    <row r="238" spans="3:32" x14ac:dyDescent="0.25">
      <c r="C238" s="94">
        <v>1120</v>
      </c>
      <c r="D238" s="80" t="s">
        <v>512</v>
      </c>
      <c r="E238" s="22">
        <v>0</v>
      </c>
      <c r="F238" s="22">
        <v>0</v>
      </c>
      <c r="G238" s="22">
        <v>0</v>
      </c>
      <c r="H238" s="22">
        <v>7</v>
      </c>
      <c r="I238" s="22">
        <v>0</v>
      </c>
      <c r="J238" s="22">
        <v>0</v>
      </c>
      <c r="K238" s="22">
        <v>0</v>
      </c>
      <c r="L238" s="22">
        <v>0</v>
      </c>
      <c r="M238" s="22">
        <v>0</v>
      </c>
      <c r="N238" s="22">
        <v>0</v>
      </c>
      <c r="O238" s="22">
        <v>0</v>
      </c>
      <c r="P238" s="22">
        <v>0</v>
      </c>
      <c r="Q238" s="22">
        <v>0</v>
      </c>
      <c r="R238" s="22">
        <v>0</v>
      </c>
      <c r="S238" s="22">
        <v>0</v>
      </c>
      <c r="T238" s="22">
        <v>0</v>
      </c>
      <c r="U238" s="22">
        <v>0</v>
      </c>
      <c r="V238" s="22">
        <v>0</v>
      </c>
      <c r="W238" s="22">
        <v>0</v>
      </c>
      <c r="X238" s="22">
        <v>0</v>
      </c>
      <c r="Y238" s="22">
        <v>0</v>
      </c>
      <c r="Z238" s="22">
        <v>0</v>
      </c>
      <c r="AA238" s="22">
        <v>24.557143</v>
      </c>
      <c r="AB238" s="22">
        <v>0</v>
      </c>
      <c r="AC238" s="22">
        <v>5.9722219999999995</v>
      </c>
      <c r="AD238" s="22">
        <v>0</v>
      </c>
      <c r="AE238" s="22">
        <v>0</v>
      </c>
      <c r="AF238" s="22">
        <v>37.529364999999999</v>
      </c>
    </row>
    <row r="239" spans="3:32" x14ac:dyDescent="0.25">
      <c r="C239" s="94">
        <v>1324</v>
      </c>
      <c r="D239" s="80" t="s">
        <v>513</v>
      </c>
      <c r="E239" s="22">
        <v>0</v>
      </c>
      <c r="F239" s="22">
        <v>0</v>
      </c>
      <c r="G239" s="22">
        <v>0</v>
      </c>
      <c r="H239" s="22">
        <v>0</v>
      </c>
      <c r="I239" s="22">
        <v>0</v>
      </c>
      <c r="J239" s="22">
        <v>0</v>
      </c>
      <c r="K239" s="22">
        <v>0</v>
      </c>
      <c r="L239" s="22">
        <v>0</v>
      </c>
      <c r="M239" s="22">
        <v>0</v>
      </c>
      <c r="N239" s="22">
        <v>0</v>
      </c>
      <c r="O239" s="22">
        <v>0</v>
      </c>
      <c r="P239" s="22">
        <v>0</v>
      </c>
      <c r="Q239" s="22">
        <v>0</v>
      </c>
      <c r="R239" s="22">
        <v>0</v>
      </c>
      <c r="S239" s="22">
        <v>0</v>
      </c>
      <c r="T239" s="22">
        <v>0</v>
      </c>
      <c r="U239" s="22">
        <v>0</v>
      </c>
      <c r="V239" s="22">
        <v>0</v>
      </c>
      <c r="W239" s="22">
        <v>23.081633</v>
      </c>
      <c r="X239" s="22">
        <v>0</v>
      </c>
      <c r="Y239" s="22">
        <v>0</v>
      </c>
      <c r="Z239" s="22">
        <v>0</v>
      </c>
      <c r="AA239" s="22">
        <v>12</v>
      </c>
      <c r="AB239" s="22">
        <v>0</v>
      </c>
      <c r="AC239" s="22">
        <v>0</v>
      </c>
      <c r="AD239" s="22">
        <v>0</v>
      </c>
      <c r="AE239" s="22">
        <v>0</v>
      </c>
      <c r="AF239" s="22">
        <v>35.081633000000004</v>
      </c>
    </row>
    <row r="240" spans="3:32" x14ac:dyDescent="0.25">
      <c r="C240" s="94">
        <v>8342</v>
      </c>
      <c r="D240" s="80" t="s">
        <v>514</v>
      </c>
      <c r="E240" s="22">
        <v>1</v>
      </c>
      <c r="F240" s="22">
        <v>0</v>
      </c>
      <c r="G240" s="22">
        <v>17.258243999999998</v>
      </c>
      <c r="H240" s="22">
        <v>0</v>
      </c>
      <c r="I240" s="22">
        <v>0</v>
      </c>
      <c r="J240" s="22">
        <v>0</v>
      </c>
      <c r="K240" s="22">
        <v>0</v>
      </c>
      <c r="L240" s="22">
        <v>0</v>
      </c>
      <c r="M240" s="22">
        <v>0</v>
      </c>
      <c r="N240" s="22">
        <v>0</v>
      </c>
      <c r="O240" s="22">
        <v>0</v>
      </c>
      <c r="P240" s="22">
        <v>0</v>
      </c>
      <c r="Q240" s="22">
        <v>0</v>
      </c>
      <c r="R240" s="22">
        <v>0</v>
      </c>
      <c r="S240" s="22">
        <v>0</v>
      </c>
      <c r="T240" s="22">
        <v>5</v>
      </c>
      <c r="U240" s="22">
        <v>0</v>
      </c>
      <c r="V240" s="22">
        <v>7.9666670000000002</v>
      </c>
      <c r="W240" s="22">
        <v>0</v>
      </c>
      <c r="X240" s="22">
        <v>0</v>
      </c>
      <c r="Y240" s="22">
        <v>0</v>
      </c>
      <c r="Z240" s="22">
        <v>3.2</v>
      </c>
      <c r="AA240" s="22">
        <v>0</v>
      </c>
      <c r="AB240" s="22">
        <v>0</v>
      </c>
      <c r="AC240" s="22">
        <v>0</v>
      </c>
      <c r="AD240" s="22">
        <v>0</v>
      </c>
      <c r="AE240" s="22">
        <v>0</v>
      </c>
      <c r="AF240" s="22">
        <v>34.424911000000002</v>
      </c>
    </row>
    <row r="241" spans="3:32" x14ac:dyDescent="0.25">
      <c r="C241" s="94">
        <v>3113</v>
      </c>
      <c r="D241" s="80" t="s">
        <v>515</v>
      </c>
      <c r="E241" s="22">
        <v>0</v>
      </c>
      <c r="F241" s="22">
        <v>0</v>
      </c>
      <c r="G241" s="22">
        <v>0</v>
      </c>
      <c r="H241" s="22">
        <v>0</v>
      </c>
      <c r="I241" s="22">
        <v>0</v>
      </c>
      <c r="J241" s="22">
        <v>0</v>
      </c>
      <c r="K241" s="22">
        <v>0</v>
      </c>
      <c r="L241" s="22">
        <v>0</v>
      </c>
      <c r="M241" s="22">
        <v>0</v>
      </c>
      <c r="N241" s="22">
        <v>1</v>
      </c>
      <c r="O241" s="22">
        <v>0</v>
      </c>
      <c r="P241" s="22">
        <v>0</v>
      </c>
      <c r="Q241" s="22">
        <v>1</v>
      </c>
      <c r="R241" s="22">
        <v>10</v>
      </c>
      <c r="S241" s="22">
        <v>0</v>
      </c>
      <c r="T241" s="22">
        <v>0</v>
      </c>
      <c r="U241" s="22">
        <v>1</v>
      </c>
      <c r="V241" s="22">
        <v>0</v>
      </c>
      <c r="W241" s="22">
        <v>0</v>
      </c>
      <c r="X241" s="22">
        <v>0</v>
      </c>
      <c r="Y241" s="22">
        <v>20.5</v>
      </c>
      <c r="Z241" s="22">
        <v>0</v>
      </c>
      <c r="AA241" s="22">
        <v>0</v>
      </c>
      <c r="AB241" s="22">
        <v>0</v>
      </c>
      <c r="AC241" s="22">
        <v>0</v>
      </c>
      <c r="AD241" s="22">
        <v>0</v>
      </c>
      <c r="AE241" s="22">
        <v>0</v>
      </c>
      <c r="AF241" s="22">
        <v>33.5</v>
      </c>
    </row>
    <row r="242" spans="3:32" x14ac:dyDescent="0.25">
      <c r="C242" s="94">
        <v>3432</v>
      </c>
      <c r="D242" s="80" t="s">
        <v>516</v>
      </c>
      <c r="E242" s="22">
        <v>0</v>
      </c>
      <c r="F242" s="22">
        <v>0</v>
      </c>
      <c r="G242" s="22">
        <v>0</v>
      </c>
      <c r="H242" s="22">
        <v>0</v>
      </c>
      <c r="I242" s="22">
        <v>0</v>
      </c>
      <c r="J242" s="22">
        <v>0</v>
      </c>
      <c r="K242" s="22">
        <v>0</v>
      </c>
      <c r="L242" s="22">
        <v>0</v>
      </c>
      <c r="M242" s="22">
        <v>0</v>
      </c>
      <c r="N242" s="22">
        <v>0</v>
      </c>
      <c r="O242" s="22">
        <v>0</v>
      </c>
      <c r="P242" s="22">
        <v>0</v>
      </c>
      <c r="Q242" s="22">
        <v>0</v>
      </c>
      <c r="R242" s="22">
        <v>0</v>
      </c>
      <c r="S242" s="22">
        <v>0</v>
      </c>
      <c r="T242" s="22">
        <v>0</v>
      </c>
      <c r="U242" s="22">
        <v>0</v>
      </c>
      <c r="V242" s="22">
        <v>0</v>
      </c>
      <c r="W242" s="22">
        <v>0</v>
      </c>
      <c r="X242" s="22">
        <v>0</v>
      </c>
      <c r="Y242" s="22">
        <v>0</v>
      </c>
      <c r="Z242" s="22">
        <v>0</v>
      </c>
      <c r="AA242" s="22">
        <v>0</v>
      </c>
      <c r="AB242" s="22">
        <v>0</v>
      </c>
      <c r="AC242" s="22">
        <v>33.5</v>
      </c>
      <c r="AD242" s="22">
        <v>0</v>
      </c>
      <c r="AE242" s="22">
        <v>0</v>
      </c>
      <c r="AF242" s="22">
        <v>33.5</v>
      </c>
    </row>
    <row r="243" spans="3:32" x14ac:dyDescent="0.25">
      <c r="C243" s="94">
        <v>7319</v>
      </c>
      <c r="D243" s="80" t="s">
        <v>517</v>
      </c>
      <c r="E243" s="22">
        <v>0</v>
      </c>
      <c r="F243" s="22">
        <v>0</v>
      </c>
      <c r="G243" s="22">
        <v>0</v>
      </c>
      <c r="H243" s="22">
        <v>0</v>
      </c>
      <c r="I243" s="22">
        <v>0</v>
      </c>
      <c r="J243" s="22">
        <v>0</v>
      </c>
      <c r="K243" s="22">
        <v>0</v>
      </c>
      <c r="L243" s="22">
        <v>0</v>
      </c>
      <c r="M243" s="22">
        <v>0</v>
      </c>
      <c r="N243" s="22">
        <v>0</v>
      </c>
      <c r="O243" s="22">
        <v>0</v>
      </c>
      <c r="P243" s="22">
        <v>0</v>
      </c>
      <c r="Q243" s="22">
        <v>0</v>
      </c>
      <c r="R243" s="22">
        <v>0</v>
      </c>
      <c r="S243" s="22">
        <v>0</v>
      </c>
      <c r="T243" s="22">
        <v>0</v>
      </c>
      <c r="U243" s="22">
        <v>0</v>
      </c>
      <c r="V243" s="22">
        <v>0</v>
      </c>
      <c r="W243" s="22">
        <v>0</v>
      </c>
      <c r="X243" s="22">
        <v>0</v>
      </c>
      <c r="Y243" s="22">
        <v>0</v>
      </c>
      <c r="Z243" s="22">
        <v>0</v>
      </c>
      <c r="AA243" s="22">
        <v>0</v>
      </c>
      <c r="AB243" s="22">
        <v>0</v>
      </c>
      <c r="AC243" s="22">
        <v>33.5</v>
      </c>
      <c r="AD243" s="22">
        <v>0</v>
      </c>
      <c r="AE243" s="22">
        <v>0</v>
      </c>
      <c r="AF243" s="22">
        <v>33.5</v>
      </c>
    </row>
    <row r="244" spans="3:32" x14ac:dyDescent="0.25">
      <c r="C244" s="94">
        <v>2512</v>
      </c>
      <c r="D244" s="80" t="s">
        <v>518</v>
      </c>
      <c r="E244" s="22">
        <v>0</v>
      </c>
      <c r="F244" s="22">
        <v>0</v>
      </c>
      <c r="G244" s="22">
        <v>0</v>
      </c>
      <c r="H244" s="22">
        <v>0</v>
      </c>
      <c r="I244" s="22">
        <v>0</v>
      </c>
      <c r="J244" s="22">
        <v>0</v>
      </c>
      <c r="K244" s="22">
        <v>0</v>
      </c>
      <c r="L244" s="22">
        <v>0</v>
      </c>
      <c r="M244" s="22">
        <v>0</v>
      </c>
      <c r="N244" s="22">
        <v>0</v>
      </c>
      <c r="O244" s="22">
        <v>0</v>
      </c>
      <c r="P244" s="22">
        <v>0</v>
      </c>
      <c r="Q244" s="22">
        <v>0</v>
      </c>
      <c r="R244" s="22">
        <v>1</v>
      </c>
      <c r="S244" s="22">
        <v>0</v>
      </c>
      <c r="T244" s="22">
        <v>0</v>
      </c>
      <c r="U244" s="22">
        <v>0</v>
      </c>
      <c r="V244" s="22">
        <v>0</v>
      </c>
      <c r="W244" s="22">
        <v>13.333333</v>
      </c>
      <c r="X244" s="22">
        <v>0</v>
      </c>
      <c r="Y244" s="22">
        <v>0</v>
      </c>
      <c r="Z244" s="22">
        <v>0</v>
      </c>
      <c r="AA244" s="22">
        <v>4</v>
      </c>
      <c r="AB244" s="22">
        <v>0</v>
      </c>
      <c r="AC244" s="22">
        <v>0</v>
      </c>
      <c r="AD244" s="22">
        <v>14.7</v>
      </c>
      <c r="AE244" s="22">
        <v>0</v>
      </c>
      <c r="AF244" s="22">
        <v>33.033332999999999</v>
      </c>
    </row>
    <row r="245" spans="3:32" x14ac:dyDescent="0.25">
      <c r="C245" s="94">
        <v>2634</v>
      </c>
      <c r="D245" s="80" t="s">
        <v>519</v>
      </c>
      <c r="E245" s="22">
        <v>0</v>
      </c>
      <c r="F245" s="22">
        <v>0</v>
      </c>
      <c r="G245" s="22">
        <v>0</v>
      </c>
      <c r="H245" s="22">
        <v>0</v>
      </c>
      <c r="I245" s="22">
        <v>0</v>
      </c>
      <c r="J245" s="22">
        <v>0</v>
      </c>
      <c r="K245" s="22">
        <v>0</v>
      </c>
      <c r="L245" s="22">
        <v>0</v>
      </c>
      <c r="M245" s="22">
        <v>0</v>
      </c>
      <c r="N245" s="22">
        <v>0</v>
      </c>
      <c r="O245" s="22">
        <v>0</v>
      </c>
      <c r="P245" s="22">
        <v>0</v>
      </c>
      <c r="Q245" s="22">
        <v>0</v>
      </c>
      <c r="R245" s="22">
        <v>0</v>
      </c>
      <c r="S245" s="22">
        <v>0</v>
      </c>
      <c r="T245" s="22">
        <v>0</v>
      </c>
      <c r="U245" s="22">
        <v>0</v>
      </c>
      <c r="V245" s="22">
        <v>0</v>
      </c>
      <c r="W245" s="22">
        <v>0</v>
      </c>
      <c r="X245" s="22">
        <v>0</v>
      </c>
      <c r="Y245" s="22">
        <v>0</v>
      </c>
      <c r="Z245" s="22">
        <v>0</v>
      </c>
      <c r="AA245" s="22">
        <v>27.527777999999998</v>
      </c>
      <c r="AB245" s="22">
        <v>5.3166670000000007</v>
      </c>
      <c r="AC245" s="22">
        <v>0</v>
      </c>
      <c r="AD245" s="22">
        <v>0</v>
      </c>
      <c r="AE245" s="22">
        <v>0</v>
      </c>
      <c r="AF245" s="22">
        <v>32.844444000000003</v>
      </c>
    </row>
    <row r="246" spans="3:32" x14ac:dyDescent="0.25">
      <c r="C246" s="94">
        <v>2359</v>
      </c>
      <c r="D246" s="80" t="s">
        <v>520</v>
      </c>
      <c r="E246" s="22">
        <v>0</v>
      </c>
      <c r="F246" s="22">
        <v>0</v>
      </c>
      <c r="G246" s="22">
        <v>0</v>
      </c>
      <c r="H246" s="22">
        <v>0</v>
      </c>
      <c r="I246" s="22">
        <v>0</v>
      </c>
      <c r="J246" s="22">
        <v>0</v>
      </c>
      <c r="K246" s="22">
        <v>0</v>
      </c>
      <c r="L246" s="22">
        <v>0</v>
      </c>
      <c r="M246" s="22">
        <v>0</v>
      </c>
      <c r="N246" s="22">
        <v>0</v>
      </c>
      <c r="O246" s="22">
        <v>0</v>
      </c>
      <c r="P246" s="22">
        <v>0</v>
      </c>
      <c r="Q246" s="22">
        <v>0</v>
      </c>
      <c r="R246" s="22">
        <v>0</v>
      </c>
      <c r="S246" s="22">
        <v>0</v>
      </c>
      <c r="T246" s="22">
        <v>0</v>
      </c>
      <c r="U246" s="22">
        <v>0</v>
      </c>
      <c r="V246" s="22">
        <v>0</v>
      </c>
      <c r="W246" s="22">
        <v>0</v>
      </c>
      <c r="X246" s="22">
        <v>0</v>
      </c>
      <c r="Y246" s="22">
        <v>0</v>
      </c>
      <c r="Z246" s="22">
        <v>0</v>
      </c>
      <c r="AA246" s="22">
        <v>18.5</v>
      </c>
      <c r="AB246" s="22">
        <v>1</v>
      </c>
      <c r="AC246" s="22">
        <v>0</v>
      </c>
      <c r="AD246" s="22">
        <v>0</v>
      </c>
      <c r="AE246" s="22">
        <v>13</v>
      </c>
      <c r="AF246" s="22">
        <v>32.5</v>
      </c>
    </row>
    <row r="247" spans="3:32" x14ac:dyDescent="0.25">
      <c r="C247" s="94">
        <v>7123</v>
      </c>
      <c r="D247" s="80" t="s">
        <v>521</v>
      </c>
      <c r="E247" s="22">
        <v>0</v>
      </c>
      <c r="F247" s="22">
        <v>0</v>
      </c>
      <c r="G247" s="22">
        <v>0</v>
      </c>
      <c r="H247" s="22">
        <v>0</v>
      </c>
      <c r="I247" s="22">
        <v>0</v>
      </c>
      <c r="J247" s="22">
        <v>0</v>
      </c>
      <c r="K247" s="22">
        <v>0</v>
      </c>
      <c r="L247" s="22">
        <v>0</v>
      </c>
      <c r="M247" s="22">
        <v>0</v>
      </c>
      <c r="N247" s="22">
        <v>0</v>
      </c>
      <c r="O247" s="22">
        <v>0</v>
      </c>
      <c r="P247" s="22">
        <v>0</v>
      </c>
      <c r="Q247" s="22">
        <v>0</v>
      </c>
      <c r="R247" s="22">
        <v>0</v>
      </c>
      <c r="S247" s="22">
        <v>0</v>
      </c>
      <c r="T247" s="22">
        <v>0</v>
      </c>
      <c r="U247" s="22">
        <v>0</v>
      </c>
      <c r="V247" s="22">
        <v>31.75</v>
      </c>
      <c r="W247" s="22">
        <v>0</v>
      </c>
      <c r="X247" s="22">
        <v>0</v>
      </c>
      <c r="Y247" s="22">
        <v>0</v>
      </c>
      <c r="Z247" s="22">
        <v>0</v>
      </c>
      <c r="AA247" s="22">
        <v>0</v>
      </c>
      <c r="AB247" s="22">
        <v>0</v>
      </c>
      <c r="AC247" s="22">
        <v>0</v>
      </c>
      <c r="AD247" s="22">
        <v>0</v>
      </c>
      <c r="AE247" s="22">
        <v>0</v>
      </c>
      <c r="AF247" s="22">
        <v>31.75</v>
      </c>
    </row>
    <row r="248" spans="3:32" x14ac:dyDescent="0.25">
      <c r="C248" s="94">
        <v>7536</v>
      </c>
      <c r="D248" s="80" t="s">
        <v>522</v>
      </c>
      <c r="E248" s="22">
        <v>0</v>
      </c>
      <c r="F248" s="22">
        <v>0</v>
      </c>
      <c r="G248" s="22">
        <v>0</v>
      </c>
      <c r="H248" s="22">
        <v>0</v>
      </c>
      <c r="I248" s="22">
        <v>0</v>
      </c>
      <c r="J248" s="22">
        <v>8.1999999999999993</v>
      </c>
      <c r="K248" s="22">
        <v>0</v>
      </c>
      <c r="L248" s="22">
        <v>0</v>
      </c>
      <c r="M248" s="22">
        <v>0</v>
      </c>
      <c r="N248" s="22">
        <v>22.666667</v>
      </c>
      <c r="O248" s="22">
        <v>0</v>
      </c>
      <c r="P248" s="22">
        <v>0</v>
      </c>
      <c r="Q248" s="22">
        <v>0</v>
      </c>
      <c r="R248" s="22">
        <v>0</v>
      </c>
      <c r="S248" s="22">
        <v>0</v>
      </c>
      <c r="T248" s="22">
        <v>0</v>
      </c>
      <c r="U248" s="22">
        <v>0</v>
      </c>
      <c r="V248" s="22">
        <v>0</v>
      </c>
      <c r="W248" s="22">
        <v>0</v>
      </c>
      <c r="X248" s="22">
        <v>0</v>
      </c>
      <c r="Y248" s="22">
        <v>0</v>
      </c>
      <c r="Z248" s="22">
        <v>0</v>
      </c>
      <c r="AA248" s="22">
        <v>0</v>
      </c>
      <c r="AB248" s="22">
        <v>0</v>
      </c>
      <c r="AC248" s="22">
        <v>0</v>
      </c>
      <c r="AD248" s="22">
        <v>0</v>
      </c>
      <c r="AE248" s="22">
        <v>0</v>
      </c>
      <c r="AF248" s="22">
        <v>30.866667</v>
      </c>
    </row>
    <row r="249" spans="3:32" x14ac:dyDescent="0.25">
      <c r="C249" s="94">
        <v>2354</v>
      </c>
      <c r="D249" s="80" t="s">
        <v>523</v>
      </c>
      <c r="E249" s="22">
        <v>0</v>
      </c>
      <c r="F249" s="22">
        <v>0</v>
      </c>
      <c r="G249" s="22">
        <v>0</v>
      </c>
      <c r="H249" s="22">
        <v>0</v>
      </c>
      <c r="I249" s="22">
        <v>0</v>
      </c>
      <c r="J249" s="22">
        <v>0</v>
      </c>
      <c r="K249" s="22">
        <v>0</v>
      </c>
      <c r="L249" s="22">
        <v>0</v>
      </c>
      <c r="M249" s="22">
        <v>0</v>
      </c>
      <c r="N249" s="22">
        <v>0</v>
      </c>
      <c r="O249" s="22">
        <v>0</v>
      </c>
      <c r="P249" s="22">
        <v>0</v>
      </c>
      <c r="Q249" s="22">
        <v>0</v>
      </c>
      <c r="R249" s="22">
        <v>0</v>
      </c>
      <c r="S249" s="22">
        <v>0</v>
      </c>
      <c r="T249" s="22">
        <v>0</v>
      </c>
      <c r="U249" s="22">
        <v>0</v>
      </c>
      <c r="V249" s="22">
        <v>0</v>
      </c>
      <c r="W249" s="22">
        <v>0</v>
      </c>
      <c r="X249" s="22">
        <v>0</v>
      </c>
      <c r="Y249" s="22">
        <v>0</v>
      </c>
      <c r="Z249" s="22">
        <v>0</v>
      </c>
      <c r="AA249" s="22">
        <v>29.236111000000001</v>
      </c>
      <c r="AB249" s="22">
        <v>0</v>
      </c>
      <c r="AC249" s="22">
        <v>0</v>
      </c>
      <c r="AD249" s="22">
        <v>0</v>
      </c>
      <c r="AE249" s="22">
        <v>0</v>
      </c>
      <c r="AF249" s="22">
        <v>29.236111000000001</v>
      </c>
    </row>
    <row r="250" spans="3:32" x14ac:dyDescent="0.25">
      <c r="C250" s="94">
        <v>2142</v>
      </c>
      <c r="D250" s="80" t="s">
        <v>524</v>
      </c>
      <c r="E250" s="22">
        <v>0</v>
      </c>
      <c r="F250" s="22">
        <v>0</v>
      </c>
      <c r="G250" s="22">
        <v>2</v>
      </c>
      <c r="H250" s="22">
        <v>0</v>
      </c>
      <c r="I250" s="22">
        <v>0</v>
      </c>
      <c r="J250" s="22">
        <v>0</v>
      </c>
      <c r="K250" s="22">
        <v>0</v>
      </c>
      <c r="L250" s="22">
        <v>0</v>
      </c>
      <c r="M250" s="22">
        <v>0</v>
      </c>
      <c r="N250" s="22">
        <v>0</v>
      </c>
      <c r="O250" s="22">
        <v>0</v>
      </c>
      <c r="P250" s="22">
        <v>0</v>
      </c>
      <c r="Q250" s="22">
        <v>0</v>
      </c>
      <c r="R250" s="22">
        <v>0</v>
      </c>
      <c r="S250" s="22">
        <v>0</v>
      </c>
      <c r="T250" s="22">
        <v>0</v>
      </c>
      <c r="U250" s="22">
        <v>0</v>
      </c>
      <c r="V250" s="22">
        <v>9.5</v>
      </c>
      <c r="W250" s="22">
        <v>0</v>
      </c>
      <c r="X250" s="22">
        <v>0</v>
      </c>
      <c r="Y250" s="22">
        <v>0</v>
      </c>
      <c r="Z250" s="22">
        <v>17</v>
      </c>
      <c r="AA250" s="22">
        <v>0</v>
      </c>
      <c r="AB250" s="22">
        <v>0</v>
      </c>
      <c r="AC250" s="22">
        <v>0</v>
      </c>
      <c r="AD250" s="22">
        <v>0</v>
      </c>
      <c r="AE250" s="22">
        <v>0</v>
      </c>
      <c r="AF250" s="22">
        <v>28.5</v>
      </c>
    </row>
    <row r="251" spans="3:32" x14ac:dyDescent="0.25">
      <c r="C251" s="94">
        <v>7115</v>
      </c>
      <c r="D251" s="80" t="s">
        <v>525</v>
      </c>
      <c r="E251" s="22">
        <v>0</v>
      </c>
      <c r="F251" s="22">
        <v>0</v>
      </c>
      <c r="G251" s="22">
        <v>0</v>
      </c>
      <c r="H251" s="22">
        <v>0</v>
      </c>
      <c r="I251" s="22">
        <v>0</v>
      </c>
      <c r="J251" s="22">
        <v>0</v>
      </c>
      <c r="K251" s="22">
        <v>17.600000000000001</v>
      </c>
      <c r="L251" s="22">
        <v>0</v>
      </c>
      <c r="M251" s="22">
        <v>0</v>
      </c>
      <c r="N251" s="22">
        <v>0</v>
      </c>
      <c r="O251" s="22">
        <v>2</v>
      </c>
      <c r="P251" s="22">
        <v>0</v>
      </c>
      <c r="Q251" s="22">
        <v>0</v>
      </c>
      <c r="R251" s="22">
        <v>0</v>
      </c>
      <c r="S251" s="22">
        <v>0</v>
      </c>
      <c r="T251" s="22">
        <v>2.5</v>
      </c>
      <c r="U251" s="22">
        <v>0</v>
      </c>
      <c r="V251" s="22">
        <v>0</v>
      </c>
      <c r="W251" s="22">
        <v>0</v>
      </c>
      <c r="X251" s="22">
        <v>0</v>
      </c>
      <c r="Y251" s="22">
        <v>0</v>
      </c>
      <c r="Z251" s="22">
        <v>0</v>
      </c>
      <c r="AA251" s="22">
        <v>0</v>
      </c>
      <c r="AB251" s="22">
        <v>0</v>
      </c>
      <c r="AC251" s="22">
        <v>4.8</v>
      </c>
      <c r="AD251" s="22">
        <v>0</v>
      </c>
      <c r="AE251" s="22">
        <v>1</v>
      </c>
      <c r="AF251" s="22">
        <v>27.9</v>
      </c>
    </row>
    <row r="252" spans="3:32" x14ac:dyDescent="0.25">
      <c r="C252" s="94">
        <v>2655</v>
      </c>
      <c r="D252" s="80" t="s">
        <v>526</v>
      </c>
      <c r="E252" s="22">
        <v>0</v>
      </c>
      <c r="F252" s="22">
        <v>0</v>
      </c>
      <c r="G252" s="22">
        <v>0</v>
      </c>
      <c r="H252" s="22">
        <v>0</v>
      </c>
      <c r="I252" s="22">
        <v>0</v>
      </c>
      <c r="J252" s="22">
        <v>0</v>
      </c>
      <c r="K252" s="22">
        <v>0</v>
      </c>
      <c r="L252" s="22">
        <v>0</v>
      </c>
      <c r="M252" s="22">
        <v>0</v>
      </c>
      <c r="N252" s="22">
        <v>0</v>
      </c>
      <c r="O252" s="22">
        <v>0</v>
      </c>
      <c r="P252" s="22">
        <v>0</v>
      </c>
      <c r="Q252" s="22">
        <v>0</v>
      </c>
      <c r="R252" s="22">
        <v>0</v>
      </c>
      <c r="S252" s="22">
        <v>0</v>
      </c>
      <c r="T252" s="22">
        <v>0</v>
      </c>
      <c r="U252" s="22">
        <v>0</v>
      </c>
      <c r="V252" s="22">
        <v>0</v>
      </c>
      <c r="W252" s="22">
        <v>0</v>
      </c>
      <c r="X252" s="22">
        <v>0</v>
      </c>
      <c r="Y252" s="22">
        <v>0</v>
      </c>
      <c r="Z252" s="22">
        <v>0</v>
      </c>
      <c r="AA252" s="22">
        <v>10</v>
      </c>
      <c r="AB252" s="22">
        <v>0</v>
      </c>
      <c r="AC252" s="22">
        <v>16.183333000000001</v>
      </c>
      <c r="AD252" s="22">
        <v>0</v>
      </c>
      <c r="AE252" s="22">
        <v>0</v>
      </c>
      <c r="AF252" s="22">
        <v>26.183332999999998</v>
      </c>
    </row>
    <row r="253" spans="3:32" x14ac:dyDescent="0.25">
      <c r="C253" s="94">
        <v>7421</v>
      </c>
      <c r="D253" s="80" t="s">
        <v>527</v>
      </c>
      <c r="E253" s="22">
        <v>0</v>
      </c>
      <c r="F253" s="22">
        <v>0</v>
      </c>
      <c r="G253" s="22">
        <v>0</v>
      </c>
      <c r="H253" s="22">
        <v>5</v>
      </c>
      <c r="I253" s="22">
        <v>0</v>
      </c>
      <c r="J253" s="22">
        <v>0</v>
      </c>
      <c r="K253" s="22">
        <v>0</v>
      </c>
      <c r="L253" s="22">
        <v>0</v>
      </c>
      <c r="M253" s="22">
        <v>0</v>
      </c>
      <c r="N253" s="22">
        <v>1</v>
      </c>
      <c r="O253" s="22">
        <v>0</v>
      </c>
      <c r="P253" s="22">
        <v>0</v>
      </c>
      <c r="Q253" s="22">
        <v>3</v>
      </c>
      <c r="R253" s="22">
        <v>2</v>
      </c>
      <c r="S253" s="22">
        <v>0</v>
      </c>
      <c r="T253" s="22">
        <v>0</v>
      </c>
      <c r="U253" s="22">
        <v>0</v>
      </c>
      <c r="V253" s="22">
        <v>8</v>
      </c>
      <c r="W253" s="22">
        <v>0</v>
      </c>
      <c r="X253" s="22">
        <v>0</v>
      </c>
      <c r="Y253" s="22">
        <v>0</v>
      </c>
      <c r="Z253" s="22">
        <v>0</v>
      </c>
      <c r="AA253" s="22">
        <v>0</v>
      </c>
      <c r="AB253" s="22">
        <v>0</v>
      </c>
      <c r="AC253" s="22">
        <v>7</v>
      </c>
      <c r="AD253" s="22">
        <v>0</v>
      </c>
      <c r="AE253" s="22">
        <v>0</v>
      </c>
      <c r="AF253" s="22">
        <v>26</v>
      </c>
    </row>
    <row r="254" spans="3:32" x14ac:dyDescent="0.25">
      <c r="C254" s="94">
        <v>7522</v>
      </c>
      <c r="D254" s="80" t="s">
        <v>528</v>
      </c>
      <c r="E254" s="22">
        <v>0</v>
      </c>
      <c r="F254" s="22">
        <v>0</v>
      </c>
      <c r="G254" s="22">
        <v>0</v>
      </c>
      <c r="H254" s="22">
        <v>0</v>
      </c>
      <c r="I254" s="22">
        <v>0</v>
      </c>
      <c r="J254" s="22">
        <v>0</v>
      </c>
      <c r="K254" s="22">
        <v>5.5</v>
      </c>
      <c r="L254" s="22">
        <v>0</v>
      </c>
      <c r="M254" s="22">
        <v>0</v>
      </c>
      <c r="N254" s="22">
        <v>5</v>
      </c>
      <c r="O254" s="22">
        <v>0</v>
      </c>
      <c r="P254" s="22">
        <v>0</v>
      </c>
      <c r="Q254" s="22">
        <v>0</v>
      </c>
      <c r="R254" s="22">
        <v>0</v>
      </c>
      <c r="S254" s="22">
        <v>0</v>
      </c>
      <c r="T254" s="22">
        <v>15.345238</v>
      </c>
      <c r="U254" s="22">
        <v>0</v>
      </c>
      <c r="V254" s="22">
        <v>0</v>
      </c>
      <c r="W254" s="22">
        <v>0</v>
      </c>
      <c r="X254" s="22">
        <v>0</v>
      </c>
      <c r="Y254" s="22">
        <v>0</v>
      </c>
      <c r="Z254" s="22">
        <v>0</v>
      </c>
      <c r="AA254" s="22">
        <v>0</v>
      </c>
      <c r="AB254" s="22">
        <v>0</v>
      </c>
      <c r="AC254" s="22">
        <v>0</v>
      </c>
      <c r="AD254" s="22">
        <v>0</v>
      </c>
      <c r="AE254" s="22">
        <v>0</v>
      </c>
      <c r="AF254" s="22">
        <v>25.845238000000002</v>
      </c>
    </row>
    <row r="255" spans="3:32" x14ac:dyDescent="0.25">
      <c r="C255" s="94">
        <v>2652</v>
      </c>
      <c r="D255" s="80" t="s">
        <v>529</v>
      </c>
      <c r="E255" s="22">
        <v>0</v>
      </c>
      <c r="F255" s="22">
        <v>0</v>
      </c>
      <c r="G255" s="22">
        <v>0</v>
      </c>
      <c r="H255" s="22">
        <v>0</v>
      </c>
      <c r="I255" s="22">
        <v>0</v>
      </c>
      <c r="J255" s="22">
        <v>0</v>
      </c>
      <c r="K255" s="22">
        <v>0</v>
      </c>
      <c r="L255" s="22">
        <v>0</v>
      </c>
      <c r="M255" s="22">
        <v>0</v>
      </c>
      <c r="N255" s="22">
        <v>0</v>
      </c>
      <c r="O255" s="22">
        <v>0</v>
      </c>
      <c r="P255" s="22">
        <v>0</v>
      </c>
      <c r="Q255" s="22">
        <v>0</v>
      </c>
      <c r="R255" s="22">
        <v>0</v>
      </c>
      <c r="S255" s="22">
        <v>0</v>
      </c>
      <c r="T255" s="22">
        <v>0</v>
      </c>
      <c r="U255" s="22">
        <v>0</v>
      </c>
      <c r="V255" s="22">
        <v>0</v>
      </c>
      <c r="W255" s="22">
        <v>0</v>
      </c>
      <c r="X255" s="22">
        <v>0</v>
      </c>
      <c r="Y255" s="22">
        <v>0</v>
      </c>
      <c r="Z255" s="22">
        <v>0</v>
      </c>
      <c r="AA255" s="22">
        <v>17.125</v>
      </c>
      <c r="AB255" s="22">
        <v>0</v>
      </c>
      <c r="AC255" s="22">
        <v>5.5833329999999997</v>
      </c>
      <c r="AD255" s="22">
        <v>0</v>
      </c>
      <c r="AE255" s="22">
        <v>3</v>
      </c>
      <c r="AF255" s="22">
        <v>25.708333</v>
      </c>
    </row>
    <row r="256" spans="3:32" x14ac:dyDescent="0.25">
      <c r="C256" s="94">
        <v>3422</v>
      </c>
      <c r="D256" s="80" t="s">
        <v>530</v>
      </c>
      <c r="E256" s="22">
        <v>0</v>
      </c>
      <c r="F256" s="22">
        <v>0</v>
      </c>
      <c r="G256" s="22">
        <v>0</v>
      </c>
      <c r="H256" s="22">
        <v>0</v>
      </c>
      <c r="I256" s="22">
        <v>0</v>
      </c>
      <c r="J256" s="22">
        <v>0</v>
      </c>
      <c r="K256" s="22">
        <v>0</v>
      </c>
      <c r="L256" s="22">
        <v>0</v>
      </c>
      <c r="M256" s="22">
        <v>0</v>
      </c>
      <c r="N256" s="22">
        <v>0</v>
      </c>
      <c r="O256" s="22">
        <v>0</v>
      </c>
      <c r="P256" s="22">
        <v>0</v>
      </c>
      <c r="Q256" s="22">
        <v>0</v>
      </c>
      <c r="R256" s="22">
        <v>0</v>
      </c>
      <c r="S256" s="22">
        <v>0</v>
      </c>
      <c r="T256" s="22">
        <v>0</v>
      </c>
      <c r="U256" s="22">
        <v>0</v>
      </c>
      <c r="V256" s="22">
        <v>0</v>
      </c>
      <c r="W256" s="22">
        <v>0</v>
      </c>
      <c r="X256" s="22">
        <v>0</v>
      </c>
      <c r="Y256" s="22">
        <v>0</v>
      </c>
      <c r="Z256" s="22">
        <v>0</v>
      </c>
      <c r="AA256" s="22">
        <v>13.142856999999999</v>
      </c>
      <c r="AB256" s="22">
        <v>3</v>
      </c>
      <c r="AC256" s="22">
        <v>9.0833329999999997</v>
      </c>
      <c r="AD256" s="22">
        <v>0</v>
      </c>
      <c r="AE256" s="22">
        <v>0</v>
      </c>
      <c r="AF256" s="22">
        <v>25.226189999999999</v>
      </c>
    </row>
    <row r="257" spans="3:32" x14ac:dyDescent="0.25">
      <c r="C257" s="94">
        <v>2261</v>
      </c>
      <c r="D257" s="80" t="s">
        <v>531</v>
      </c>
      <c r="E257" s="22">
        <v>0</v>
      </c>
      <c r="F257" s="22">
        <v>0</v>
      </c>
      <c r="G257" s="22">
        <v>0</v>
      </c>
      <c r="H257" s="22">
        <v>0</v>
      </c>
      <c r="I257" s="22">
        <v>0</v>
      </c>
      <c r="J257" s="22">
        <v>0</v>
      </c>
      <c r="K257" s="22">
        <v>0</v>
      </c>
      <c r="L257" s="22">
        <v>0</v>
      </c>
      <c r="M257" s="22">
        <v>0</v>
      </c>
      <c r="N257" s="22">
        <v>0</v>
      </c>
      <c r="O257" s="22">
        <v>0</v>
      </c>
      <c r="P257" s="22">
        <v>0</v>
      </c>
      <c r="Q257" s="22">
        <v>0</v>
      </c>
      <c r="R257" s="22">
        <v>0</v>
      </c>
      <c r="S257" s="22">
        <v>0</v>
      </c>
      <c r="T257" s="22">
        <v>0</v>
      </c>
      <c r="U257" s="22">
        <v>0</v>
      </c>
      <c r="V257" s="22">
        <v>0</v>
      </c>
      <c r="W257" s="22">
        <v>0</v>
      </c>
      <c r="X257" s="22">
        <v>0</v>
      </c>
      <c r="Y257" s="22">
        <v>0</v>
      </c>
      <c r="Z257" s="22">
        <v>0</v>
      </c>
      <c r="AA257" s="22">
        <v>0</v>
      </c>
      <c r="AB257" s="22">
        <v>25</v>
      </c>
      <c r="AC257" s="22">
        <v>0</v>
      </c>
      <c r="AD257" s="22">
        <v>0</v>
      </c>
      <c r="AE257" s="22">
        <v>0</v>
      </c>
      <c r="AF257" s="22">
        <v>25</v>
      </c>
    </row>
    <row r="258" spans="3:32" x14ac:dyDescent="0.25">
      <c r="C258" s="94">
        <v>2</v>
      </c>
      <c r="D258" s="80" t="s">
        <v>532</v>
      </c>
      <c r="E258" s="22">
        <v>0</v>
      </c>
      <c r="F258" s="22">
        <v>0</v>
      </c>
      <c r="G258" s="22">
        <v>0</v>
      </c>
      <c r="H258" s="22">
        <v>0</v>
      </c>
      <c r="I258" s="22">
        <v>0</v>
      </c>
      <c r="J258" s="22">
        <v>0</v>
      </c>
      <c r="K258" s="22">
        <v>0</v>
      </c>
      <c r="L258" s="22">
        <v>0</v>
      </c>
      <c r="M258" s="22">
        <v>0</v>
      </c>
      <c r="N258" s="22">
        <v>0</v>
      </c>
      <c r="O258" s="22">
        <v>0</v>
      </c>
      <c r="P258" s="22">
        <v>0</v>
      </c>
      <c r="Q258" s="22">
        <v>0</v>
      </c>
      <c r="R258" s="22">
        <v>0</v>
      </c>
      <c r="S258" s="22">
        <v>0</v>
      </c>
      <c r="T258" s="22">
        <v>0</v>
      </c>
      <c r="U258" s="22">
        <v>0</v>
      </c>
      <c r="V258" s="22">
        <v>0</v>
      </c>
      <c r="W258" s="22">
        <v>0</v>
      </c>
      <c r="X258" s="22">
        <v>0</v>
      </c>
      <c r="Y258" s="22">
        <v>0</v>
      </c>
      <c r="Z258" s="22">
        <v>0</v>
      </c>
      <c r="AA258" s="22">
        <v>0</v>
      </c>
      <c r="AB258" s="22">
        <v>0</v>
      </c>
      <c r="AC258" s="22">
        <v>0</v>
      </c>
      <c r="AD258" s="22">
        <v>1.4210530000000001</v>
      </c>
      <c r="AE258" s="22">
        <v>22.444444000000001</v>
      </c>
      <c r="AF258" s="22">
        <v>23.865496999999998</v>
      </c>
    </row>
    <row r="259" spans="3:32" x14ac:dyDescent="0.25">
      <c r="C259" s="94">
        <v>2653</v>
      </c>
      <c r="D259" s="80" t="s">
        <v>533</v>
      </c>
      <c r="E259" s="22">
        <v>0</v>
      </c>
      <c r="F259" s="22">
        <v>0</v>
      </c>
      <c r="G259" s="22">
        <v>0</v>
      </c>
      <c r="H259" s="22">
        <v>0</v>
      </c>
      <c r="I259" s="22">
        <v>0</v>
      </c>
      <c r="J259" s="22">
        <v>0</v>
      </c>
      <c r="K259" s="22">
        <v>0</v>
      </c>
      <c r="L259" s="22">
        <v>0</v>
      </c>
      <c r="M259" s="22">
        <v>0</v>
      </c>
      <c r="N259" s="22">
        <v>0</v>
      </c>
      <c r="O259" s="22">
        <v>0</v>
      </c>
      <c r="P259" s="22">
        <v>0</v>
      </c>
      <c r="Q259" s="22">
        <v>0</v>
      </c>
      <c r="R259" s="22">
        <v>0</v>
      </c>
      <c r="S259" s="22">
        <v>0</v>
      </c>
      <c r="T259" s="22">
        <v>0</v>
      </c>
      <c r="U259" s="22">
        <v>0</v>
      </c>
      <c r="V259" s="22">
        <v>0</v>
      </c>
      <c r="W259" s="22">
        <v>0</v>
      </c>
      <c r="X259" s="22">
        <v>0</v>
      </c>
      <c r="Y259" s="22">
        <v>0</v>
      </c>
      <c r="Z259" s="22">
        <v>0</v>
      </c>
      <c r="AA259" s="22">
        <v>7.5</v>
      </c>
      <c r="AB259" s="22">
        <v>0</v>
      </c>
      <c r="AC259" s="22">
        <v>16.166667</v>
      </c>
      <c r="AD259" s="22">
        <v>0</v>
      </c>
      <c r="AE259" s="22">
        <v>0</v>
      </c>
      <c r="AF259" s="22">
        <v>23.666667</v>
      </c>
    </row>
    <row r="260" spans="3:32" x14ac:dyDescent="0.25">
      <c r="C260" s="94">
        <v>4226</v>
      </c>
      <c r="D260" s="80" t="s">
        <v>534</v>
      </c>
      <c r="E260" s="22">
        <v>0</v>
      </c>
      <c r="F260" s="22">
        <v>0</v>
      </c>
      <c r="G260" s="22">
        <v>0</v>
      </c>
      <c r="H260" s="22">
        <v>0</v>
      </c>
      <c r="I260" s="22">
        <v>0</v>
      </c>
      <c r="J260" s="22">
        <v>0</v>
      </c>
      <c r="K260" s="22">
        <v>0</v>
      </c>
      <c r="L260" s="22">
        <v>0</v>
      </c>
      <c r="M260" s="22">
        <v>0</v>
      </c>
      <c r="N260" s="22">
        <v>0</v>
      </c>
      <c r="O260" s="22">
        <v>0</v>
      </c>
      <c r="P260" s="22">
        <v>0</v>
      </c>
      <c r="Q260" s="22">
        <v>0</v>
      </c>
      <c r="R260" s="22">
        <v>0</v>
      </c>
      <c r="S260" s="22">
        <v>0</v>
      </c>
      <c r="T260" s="22">
        <v>0</v>
      </c>
      <c r="U260" s="22">
        <v>0</v>
      </c>
      <c r="V260" s="22">
        <v>0</v>
      </c>
      <c r="W260" s="22">
        <v>0</v>
      </c>
      <c r="X260" s="22">
        <v>4.75</v>
      </c>
      <c r="Y260" s="22">
        <v>0</v>
      </c>
      <c r="Z260" s="22">
        <v>0</v>
      </c>
      <c r="AA260" s="22">
        <v>0</v>
      </c>
      <c r="AB260" s="22">
        <v>6</v>
      </c>
      <c r="AC260" s="22">
        <v>12</v>
      </c>
      <c r="AD260" s="22">
        <v>0</v>
      </c>
      <c r="AE260" s="22">
        <v>0</v>
      </c>
      <c r="AF260" s="22">
        <v>22.75</v>
      </c>
    </row>
    <row r="261" spans="3:32" x14ac:dyDescent="0.25">
      <c r="C261" s="94">
        <v>7223</v>
      </c>
      <c r="D261" s="80" t="s">
        <v>535</v>
      </c>
      <c r="E261" s="22">
        <v>0</v>
      </c>
      <c r="F261" s="22">
        <v>0</v>
      </c>
      <c r="G261" s="22">
        <v>1</v>
      </c>
      <c r="H261" s="22">
        <v>0</v>
      </c>
      <c r="I261" s="22">
        <v>0</v>
      </c>
      <c r="J261" s="22">
        <v>0</v>
      </c>
      <c r="K261" s="22">
        <v>2.5</v>
      </c>
      <c r="L261" s="22">
        <v>0</v>
      </c>
      <c r="M261" s="22">
        <v>0</v>
      </c>
      <c r="N261" s="22">
        <v>0</v>
      </c>
      <c r="O261" s="22">
        <v>0</v>
      </c>
      <c r="P261" s="22">
        <v>2</v>
      </c>
      <c r="Q261" s="22">
        <v>7</v>
      </c>
      <c r="R261" s="22">
        <v>0</v>
      </c>
      <c r="S261" s="22">
        <v>0</v>
      </c>
      <c r="T261" s="22">
        <v>0</v>
      </c>
      <c r="U261" s="22">
        <v>0</v>
      </c>
      <c r="V261" s="22">
        <v>2</v>
      </c>
      <c r="W261" s="22">
        <v>2.545455</v>
      </c>
      <c r="X261" s="22">
        <v>0</v>
      </c>
      <c r="Y261" s="22">
        <v>4.7</v>
      </c>
      <c r="Z261" s="22">
        <v>0</v>
      </c>
      <c r="AA261" s="22">
        <v>0</v>
      </c>
      <c r="AB261" s="22">
        <v>0</v>
      </c>
      <c r="AC261" s="22">
        <v>0</v>
      </c>
      <c r="AD261" s="22">
        <v>0</v>
      </c>
      <c r="AE261" s="22">
        <v>0</v>
      </c>
      <c r="AF261" s="22">
        <v>21.745455000000003</v>
      </c>
    </row>
    <row r="262" spans="3:32" x14ac:dyDescent="0.25">
      <c r="C262" s="94">
        <v>1221</v>
      </c>
      <c r="D262" s="80" t="s">
        <v>536</v>
      </c>
      <c r="E262" s="22">
        <v>0</v>
      </c>
      <c r="F262" s="22">
        <v>0</v>
      </c>
      <c r="G262" s="22">
        <v>0</v>
      </c>
      <c r="H262" s="22">
        <v>3.5833330000000001</v>
      </c>
      <c r="I262" s="22">
        <v>0</v>
      </c>
      <c r="J262" s="22">
        <v>0</v>
      </c>
      <c r="K262" s="22">
        <v>0</v>
      </c>
      <c r="L262" s="22">
        <v>1</v>
      </c>
      <c r="M262" s="22">
        <v>0</v>
      </c>
      <c r="N262" s="22">
        <v>0</v>
      </c>
      <c r="O262" s="22">
        <v>0</v>
      </c>
      <c r="P262" s="22">
        <v>0</v>
      </c>
      <c r="Q262" s="22">
        <v>0</v>
      </c>
      <c r="R262" s="22">
        <v>0</v>
      </c>
      <c r="S262" s="22">
        <v>0</v>
      </c>
      <c r="T262" s="22">
        <v>0</v>
      </c>
      <c r="U262" s="22">
        <v>0</v>
      </c>
      <c r="V262" s="22">
        <v>9.5</v>
      </c>
      <c r="W262" s="22">
        <v>4.8275860000000002</v>
      </c>
      <c r="X262" s="22">
        <v>0</v>
      </c>
      <c r="Y262" s="22">
        <v>1</v>
      </c>
      <c r="Z262" s="22">
        <v>1</v>
      </c>
      <c r="AA262" s="22">
        <v>0</v>
      </c>
      <c r="AB262" s="22">
        <v>0</v>
      </c>
      <c r="AC262" s="22">
        <v>0</v>
      </c>
      <c r="AD262" s="22">
        <v>0</v>
      </c>
      <c r="AE262" s="22">
        <v>0</v>
      </c>
      <c r="AF262" s="22">
        <v>20.910919999999997</v>
      </c>
    </row>
    <row r="263" spans="3:32" x14ac:dyDescent="0.25">
      <c r="C263" s="94">
        <v>8189</v>
      </c>
      <c r="D263" s="80" t="s">
        <v>537</v>
      </c>
      <c r="E263" s="22">
        <v>1.6666669999999999</v>
      </c>
      <c r="F263" s="22">
        <v>0</v>
      </c>
      <c r="G263" s="22">
        <v>0</v>
      </c>
      <c r="H263" s="22">
        <v>0</v>
      </c>
      <c r="I263" s="22">
        <v>0</v>
      </c>
      <c r="J263" s="22">
        <v>0</v>
      </c>
      <c r="K263" s="22">
        <v>0</v>
      </c>
      <c r="L263" s="22">
        <v>0</v>
      </c>
      <c r="M263" s="22">
        <v>0</v>
      </c>
      <c r="N263" s="22">
        <v>0</v>
      </c>
      <c r="O263" s="22">
        <v>0</v>
      </c>
      <c r="P263" s="22">
        <v>0</v>
      </c>
      <c r="Q263" s="22">
        <v>0</v>
      </c>
      <c r="R263" s="22">
        <v>0</v>
      </c>
      <c r="S263" s="22">
        <v>0</v>
      </c>
      <c r="T263" s="22">
        <v>1.4285709999999998</v>
      </c>
      <c r="U263" s="22">
        <v>2</v>
      </c>
      <c r="V263" s="22">
        <v>0</v>
      </c>
      <c r="W263" s="22">
        <v>9.9301499999999994</v>
      </c>
      <c r="X263" s="22">
        <v>0</v>
      </c>
      <c r="Y263" s="22">
        <v>0</v>
      </c>
      <c r="Z263" s="22">
        <v>0</v>
      </c>
      <c r="AA263" s="22">
        <v>0</v>
      </c>
      <c r="AB263" s="22">
        <v>0</v>
      </c>
      <c r="AC263" s="22">
        <v>5.8</v>
      </c>
      <c r="AD263" s="22">
        <v>0</v>
      </c>
      <c r="AE263" s="22">
        <v>0</v>
      </c>
      <c r="AF263" s="22">
        <v>20.825388</v>
      </c>
    </row>
    <row r="264" spans="3:32" x14ac:dyDescent="0.25">
      <c r="C264" s="94">
        <v>2356</v>
      </c>
      <c r="D264" s="80" t="s">
        <v>538</v>
      </c>
      <c r="E264" s="22">
        <v>0</v>
      </c>
      <c r="F264" s="22">
        <v>0</v>
      </c>
      <c r="G264" s="22">
        <v>0</v>
      </c>
      <c r="H264" s="22">
        <v>0</v>
      </c>
      <c r="I264" s="22">
        <v>0</v>
      </c>
      <c r="J264" s="22">
        <v>0</v>
      </c>
      <c r="K264" s="22">
        <v>0</v>
      </c>
      <c r="L264" s="22">
        <v>0</v>
      </c>
      <c r="M264" s="22">
        <v>0</v>
      </c>
      <c r="N264" s="22">
        <v>0</v>
      </c>
      <c r="O264" s="22">
        <v>0</v>
      </c>
      <c r="P264" s="22">
        <v>0</v>
      </c>
      <c r="Q264" s="22">
        <v>0</v>
      </c>
      <c r="R264" s="22">
        <v>0</v>
      </c>
      <c r="S264" s="22">
        <v>0</v>
      </c>
      <c r="T264" s="22">
        <v>0</v>
      </c>
      <c r="U264" s="22">
        <v>0</v>
      </c>
      <c r="V264" s="22">
        <v>0</v>
      </c>
      <c r="W264" s="22">
        <v>0</v>
      </c>
      <c r="X264" s="22">
        <v>0</v>
      </c>
      <c r="Y264" s="22">
        <v>0</v>
      </c>
      <c r="Z264" s="22">
        <v>6</v>
      </c>
      <c r="AA264" s="22">
        <v>14.333333</v>
      </c>
      <c r="AB264" s="22">
        <v>0</v>
      </c>
      <c r="AC264" s="22">
        <v>0</v>
      </c>
      <c r="AD264" s="22">
        <v>0</v>
      </c>
      <c r="AE264" s="22">
        <v>0</v>
      </c>
      <c r="AF264" s="22">
        <v>20.333333</v>
      </c>
    </row>
    <row r="265" spans="3:32" x14ac:dyDescent="0.25">
      <c r="C265" s="94">
        <v>7317</v>
      </c>
      <c r="D265" s="80" t="s">
        <v>539</v>
      </c>
      <c r="E265" s="22">
        <v>0</v>
      </c>
      <c r="F265" s="22">
        <v>0</v>
      </c>
      <c r="G265" s="22">
        <v>0</v>
      </c>
      <c r="H265" s="22">
        <v>0</v>
      </c>
      <c r="I265" s="22">
        <v>0</v>
      </c>
      <c r="J265" s="22">
        <v>0</v>
      </c>
      <c r="K265" s="22">
        <v>0</v>
      </c>
      <c r="L265" s="22">
        <v>0</v>
      </c>
      <c r="M265" s="22">
        <v>0</v>
      </c>
      <c r="N265" s="22">
        <v>0</v>
      </c>
      <c r="O265" s="22">
        <v>0</v>
      </c>
      <c r="P265" s="22">
        <v>17.333333</v>
      </c>
      <c r="Q265" s="22">
        <v>0</v>
      </c>
      <c r="R265" s="22">
        <v>0</v>
      </c>
      <c r="S265" s="22">
        <v>0</v>
      </c>
      <c r="T265" s="22">
        <v>1.4285709999999998</v>
      </c>
      <c r="U265" s="22">
        <v>0</v>
      </c>
      <c r="V265" s="22">
        <v>0</v>
      </c>
      <c r="W265" s="22">
        <v>0</v>
      </c>
      <c r="X265" s="22">
        <v>0</v>
      </c>
      <c r="Y265" s="22">
        <v>0</v>
      </c>
      <c r="Z265" s="22">
        <v>0</v>
      </c>
      <c r="AA265" s="22">
        <v>0</v>
      </c>
      <c r="AB265" s="22">
        <v>0</v>
      </c>
      <c r="AC265" s="22">
        <v>0</v>
      </c>
      <c r="AD265" s="22">
        <v>0</v>
      </c>
      <c r="AE265" s="22">
        <v>0</v>
      </c>
      <c r="AF265" s="22">
        <v>18.761904999999999</v>
      </c>
    </row>
    <row r="266" spans="3:32" x14ac:dyDescent="0.25">
      <c r="C266" s="94">
        <v>2149</v>
      </c>
      <c r="D266" s="80" t="s">
        <v>540</v>
      </c>
      <c r="E266" s="22">
        <v>0</v>
      </c>
      <c r="F266" s="22">
        <v>0</v>
      </c>
      <c r="G266" s="22">
        <v>0</v>
      </c>
      <c r="H266" s="22">
        <v>0</v>
      </c>
      <c r="I266" s="22">
        <v>0</v>
      </c>
      <c r="J266" s="22">
        <v>0</v>
      </c>
      <c r="K266" s="22">
        <v>0</v>
      </c>
      <c r="L266" s="22">
        <v>0</v>
      </c>
      <c r="M266" s="22">
        <v>0</v>
      </c>
      <c r="N266" s="22">
        <v>0</v>
      </c>
      <c r="O266" s="22">
        <v>0</v>
      </c>
      <c r="P266" s="22">
        <v>0</v>
      </c>
      <c r="Q266" s="22">
        <v>0</v>
      </c>
      <c r="R266" s="22">
        <v>0</v>
      </c>
      <c r="S266" s="22">
        <v>0</v>
      </c>
      <c r="T266" s="22">
        <v>0</v>
      </c>
      <c r="U266" s="22">
        <v>1</v>
      </c>
      <c r="V266" s="22">
        <v>0</v>
      </c>
      <c r="W266" s="22">
        <v>0</v>
      </c>
      <c r="X266" s="22">
        <v>0</v>
      </c>
      <c r="Y266" s="22">
        <v>0</v>
      </c>
      <c r="Z266" s="22">
        <v>17</v>
      </c>
      <c r="AA266" s="22">
        <v>0</v>
      </c>
      <c r="AB266" s="22">
        <v>0</v>
      </c>
      <c r="AC266" s="22">
        <v>0</v>
      </c>
      <c r="AD266" s="22">
        <v>0</v>
      </c>
      <c r="AE266" s="22">
        <v>0</v>
      </c>
      <c r="AF266" s="22">
        <v>18</v>
      </c>
    </row>
    <row r="267" spans="3:32" x14ac:dyDescent="0.25">
      <c r="C267" s="94">
        <v>7222</v>
      </c>
      <c r="D267" s="80" t="s">
        <v>541</v>
      </c>
      <c r="E267" s="22">
        <v>0</v>
      </c>
      <c r="F267" s="22">
        <v>0</v>
      </c>
      <c r="G267" s="22">
        <v>3</v>
      </c>
      <c r="H267" s="22">
        <v>1.8</v>
      </c>
      <c r="I267" s="22">
        <v>0</v>
      </c>
      <c r="J267" s="22">
        <v>0</v>
      </c>
      <c r="K267" s="22">
        <v>3.030303</v>
      </c>
      <c r="L267" s="22">
        <v>0</v>
      </c>
      <c r="M267" s="22">
        <v>0</v>
      </c>
      <c r="N267" s="22">
        <v>0</v>
      </c>
      <c r="O267" s="22">
        <v>0</v>
      </c>
      <c r="P267" s="22">
        <v>4.1666670000000003</v>
      </c>
      <c r="Q267" s="22">
        <v>3</v>
      </c>
      <c r="R267" s="22">
        <v>1</v>
      </c>
      <c r="S267" s="22">
        <v>0</v>
      </c>
      <c r="T267" s="22">
        <v>0</v>
      </c>
      <c r="U267" s="22">
        <v>0</v>
      </c>
      <c r="V267" s="22">
        <v>2</v>
      </c>
      <c r="W267" s="22">
        <v>0</v>
      </c>
      <c r="X267" s="22">
        <v>0</v>
      </c>
      <c r="Y267" s="22">
        <v>0</v>
      </c>
      <c r="Z267" s="22">
        <v>0</v>
      </c>
      <c r="AA267" s="22">
        <v>0</v>
      </c>
      <c r="AB267" s="22">
        <v>0</v>
      </c>
      <c r="AC267" s="22">
        <v>0</v>
      </c>
      <c r="AD267" s="22">
        <v>0</v>
      </c>
      <c r="AE267" s="22">
        <v>0</v>
      </c>
      <c r="AF267" s="22">
        <v>17.996970000000001</v>
      </c>
    </row>
    <row r="268" spans="3:32" x14ac:dyDescent="0.25">
      <c r="C268" s="94">
        <v>9611</v>
      </c>
      <c r="D268" s="80" t="s">
        <v>542</v>
      </c>
      <c r="E268" s="22">
        <v>0</v>
      </c>
      <c r="F268" s="22">
        <v>0</v>
      </c>
      <c r="G268" s="22">
        <v>0</v>
      </c>
      <c r="H268" s="22">
        <v>0</v>
      </c>
      <c r="I268" s="22">
        <v>0</v>
      </c>
      <c r="J268" s="22">
        <v>0</v>
      </c>
      <c r="K268" s="22">
        <v>0</v>
      </c>
      <c r="L268" s="22">
        <v>0</v>
      </c>
      <c r="M268" s="22">
        <v>0</v>
      </c>
      <c r="N268" s="22">
        <v>0</v>
      </c>
      <c r="O268" s="22">
        <v>0</v>
      </c>
      <c r="P268" s="22">
        <v>0</v>
      </c>
      <c r="Q268" s="22">
        <v>0</v>
      </c>
      <c r="R268" s="22">
        <v>0</v>
      </c>
      <c r="S268" s="22">
        <v>0</v>
      </c>
      <c r="T268" s="22">
        <v>0</v>
      </c>
      <c r="U268" s="22">
        <v>0</v>
      </c>
      <c r="V268" s="22">
        <v>0</v>
      </c>
      <c r="W268" s="22">
        <v>0</v>
      </c>
      <c r="X268" s="22">
        <v>0</v>
      </c>
      <c r="Y268" s="22">
        <v>0</v>
      </c>
      <c r="Z268" s="22">
        <v>0</v>
      </c>
      <c r="AA268" s="22">
        <v>9.944443999999999</v>
      </c>
      <c r="AB268" s="22">
        <v>0</v>
      </c>
      <c r="AC268" s="22">
        <v>7.3666670000000005</v>
      </c>
      <c r="AD268" s="22">
        <v>0</v>
      </c>
      <c r="AE268" s="22">
        <v>0</v>
      </c>
      <c r="AF268" s="22">
        <v>17.311111</v>
      </c>
    </row>
    <row r="269" spans="3:32" x14ac:dyDescent="0.25">
      <c r="C269" s="94">
        <v>2622</v>
      </c>
      <c r="D269" s="80" t="s">
        <v>543</v>
      </c>
      <c r="E269" s="22">
        <v>0</v>
      </c>
      <c r="F269" s="22">
        <v>0</v>
      </c>
      <c r="G269" s="22">
        <v>0</v>
      </c>
      <c r="H269" s="22">
        <v>0</v>
      </c>
      <c r="I269" s="22">
        <v>0</v>
      </c>
      <c r="J269" s="22">
        <v>0</v>
      </c>
      <c r="K269" s="22">
        <v>0</v>
      </c>
      <c r="L269" s="22">
        <v>0</v>
      </c>
      <c r="M269" s="22">
        <v>0</v>
      </c>
      <c r="N269" s="22">
        <v>0</v>
      </c>
      <c r="O269" s="22">
        <v>0</v>
      </c>
      <c r="P269" s="22">
        <v>0</v>
      </c>
      <c r="Q269" s="22">
        <v>0</v>
      </c>
      <c r="R269" s="22">
        <v>0</v>
      </c>
      <c r="S269" s="22">
        <v>0</v>
      </c>
      <c r="T269" s="22">
        <v>0</v>
      </c>
      <c r="U269" s="22">
        <v>0</v>
      </c>
      <c r="V269" s="22">
        <v>0</v>
      </c>
      <c r="W269" s="22">
        <v>0</v>
      </c>
      <c r="X269" s="22">
        <v>0</v>
      </c>
      <c r="Y269" s="22">
        <v>0</v>
      </c>
      <c r="Z269" s="22">
        <v>0</v>
      </c>
      <c r="AA269" s="22">
        <v>15.25</v>
      </c>
      <c r="AB269" s="22">
        <v>0</v>
      </c>
      <c r="AC269" s="22">
        <v>1.25</v>
      </c>
      <c r="AD269" s="22">
        <v>0</v>
      </c>
      <c r="AE269" s="22">
        <v>0</v>
      </c>
      <c r="AF269" s="22">
        <v>16.5</v>
      </c>
    </row>
    <row r="270" spans="3:32" x14ac:dyDescent="0.25">
      <c r="C270" s="94">
        <v>8142</v>
      </c>
      <c r="D270" s="80" t="s">
        <v>544</v>
      </c>
      <c r="E270" s="22">
        <v>0</v>
      </c>
      <c r="F270" s="22">
        <v>0</v>
      </c>
      <c r="G270" s="22">
        <v>0</v>
      </c>
      <c r="H270" s="22">
        <v>0</v>
      </c>
      <c r="I270" s="22">
        <v>0</v>
      </c>
      <c r="J270" s="22">
        <v>0</v>
      </c>
      <c r="K270" s="22">
        <v>8</v>
      </c>
      <c r="L270" s="22">
        <v>0</v>
      </c>
      <c r="M270" s="22">
        <v>0</v>
      </c>
      <c r="N270" s="22">
        <v>5.3160169999999995</v>
      </c>
      <c r="O270" s="22">
        <v>0</v>
      </c>
      <c r="P270" s="22">
        <v>0</v>
      </c>
      <c r="Q270" s="22">
        <v>0</v>
      </c>
      <c r="R270" s="22">
        <v>0</v>
      </c>
      <c r="S270" s="22">
        <v>0</v>
      </c>
      <c r="T270" s="22">
        <v>2.8</v>
      </c>
      <c r="U270" s="22">
        <v>0</v>
      </c>
      <c r="V270" s="22">
        <v>0</v>
      </c>
      <c r="W270" s="22">
        <v>0</v>
      </c>
      <c r="X270" s="22">
        <v>0</v>
      </c>
      <c r="Y270" s="22">
        <v>0</v>
      </c>
      <c r="Z270" s="22">
        <v>0</v>
      </c>
      <c r="AA270" s="22">
        <v>0</v>
      </c>
      <c r="AB270" s="22">
        <v>0</v>
      </c>
      <c r="AC270" s="22">
        <v>0</v>
      </c>
      <c r="AD270" s="22">
        <v>0</v>
      </c>
      <c r="AE270" s="22">
        <v>0</v>
      </c>
      <c r="AF270" s="22">
        <v>16.116016999999999</v>
      </c>
    </row>
    <row r="271" spans="3:32" x14ac:dyDescent="0.25">
      <c r="C271" s="94">
        <v>9211</v>
      </c>
      <c r="D271" s="80" t="s">
        <v>545</v>
      </c>
      <c r="E271" s="22">
        <v>3.8333330000000001</v>
      </c>
      <c r="F271" s="22">
        <v>0</v>
      </c>
      <c r="G271" s="22">
        <v>0</v>
      </c>
      <c r="H271" s="22">
        <v>11.916667</v>
      </c>
      <c r="I271" s="22">
        <v>0</v>
      </c>
      <c r="J271" s="22">
        <v>0</v>
      </c>
      <c r="K271" s="22">
        <v>0</v>
      </c>
      <c r="L271" s="22">
        <v>0</v>
      </c>
      <c r="M271" s="22">
        <v>0</v>
      </c>
      <c r="N271" s="22">
        <v>0</v>
      </c>
      <c r="O271" s="22">
        <v>0</v>
      </c>
      <c r="P271" s="22">
        <v>0</v>
      </c>
      <c r="Q271" s="22">
        <v>0</v>
      </c>
      <c r="R271" s="22">
        <v>0</v>
      </c>
      <c r="S271" s="22">
        <v>0</v>
      </c>
      <c r="T271" s="22">
        <v>0</v>
      </c>
      <c r="U271" s="22">
        <v>0</v>
      </c>
      <c r="V271" s="22">
        <v>0</v>
      </c>
      <c r="W271" s="22">
        <v>0</v>
      </c>
      <c r="X271" s="22">
        <v>0</v>
      </c>
      <c r="Y271" s="22">
        <v>0</v>
      </c>
      <c r="Z271" s="22">
        <v>0</v>
      </c>
      <c r="AA271" s="22">
        <v>0</v>
      </c>
      <c r="AB271" s="22">
        <v>0</v>
      </c>
      <c r="AC271" s="22">
        <v>0</v>
      </c>
      <c r="AD271" s="22">
        <v>0</v>
      </c>
      <c r="AE271" s="22">
        <v>0</v>
      </c>
      <c r="AF271" s="22">
        <v>15.75</v>
      </c>
    </row>
    <row r="272" spans="3:32" x14ac:dyDescent="0.25">
      <c r="C272" s="94">
        <v>3115</v>
      </c>
      <c r="D272" s="80" t="s">
        <v>546</v>
      </c>
      <c r="E272" s="22">
        <v>0</v>
      </c>
      <c r="F272" s="22">
        <v>0</v>
      </c>
      <c r="G272" s="22">
        <v>0</v>
      </c>
      <c r="H272" s="22">
        <v>2.25</v>
      </c>
      <c r="I272" s="22">
        <v>0</v>
      </c>
      <c r="J272" s="22">
        <v>0</v>
      </c>
      <c r="K272" s="22">
        <v>0</v>
      </c>
      <c r="L272" s="22">
        <v>0</v>
      </c>
      <c r="M272" s="22">
        <v>0</v>
      </c>
      <c r="N272" s="22">
        <v>1</v>
      </c>
      <c r="O272" s="22">
        <v>0</v>
      </c>
      <c r="P272" s="22">
        <v>0</v>
      </c>
      <c r="Q272" s="22">
        <v>0</v>
      </c>
      <c r="R272" s="22">
        <v>10</v>
      </c>
      <c r="S272" s="22">
        <v>0</v>
      </c>
      <c r="T272" s="22">
        <v>0</v>
      </c>
      <c r="U272" s="22">
        <v>0</v>
      </c>
      <c r="V272" s="22">
        <v>0</v>
      </c>
      <c r="W272" s="22">
        <v>1</v>
      </c>
      <c r="X272" s="22">
        <v>0</v>
      </c>
      <c r="Y272" s="22">
        <v>0</v>
      </c>
      <c r="Z272" s="22">
        <v>0</v>
      </c>
      <c r="AA272" s="22">
        <v>0</v>
      </c>
      <c r="AB272" s="22">
        <v>0</v>
      </c>
      <c r="AC272" s="22">
        <v>1.25</v>
      </c>
      <c r="AD272" s="22">
        <v>0</v>
      </c>
      <c r="AE272" s="22">
        <v>0</v>
      </c>
      <c r="AF272" s="22">
        <v>15.5</v>
      </c>
    </row>
    <row r="273" spans="3:32" x14ac:dyDescent="0.25">
      <c r="C273" s="94">
        <v>1346</v>
      </c>
      <c r="D273" s="80" t="s">
        <v>547</v>
      </c>
      <c r="E273" s="22">
        <v>0</v>
      </c>
      <c r="F273" s="22">
        <v>0</v>
      </c>
      <c r="G273" s="22">
        <v>0</v>
      </c>
      <c r="H273" s="22">
        <v>0</v>
      </c>
      <c r="I273" s="22">
        <v>0</v>
      </c>
      <c r="J273" s="22">
        <v>0</v>
      </c>
      <c r="K273" s="22">
        <v>0</v>
      </c>
      <c r="L273" s="22">
        <v>0</v>
      </c>
      <c r="M273" s="22">
        <v>0</v>
      </c>
      <c r="N273" s="22">
        <v>0</v>
      </c>
      <c r="O273" s="22">
        <v>0</v>
      </c>
      <c r="P273" s="22">
        <v>0</v>
      </c>
      <c r="Q273" s="22">
        <v>0</v>
      </c>
      <c r="R273" s="22">
        <v>0</v>
      </c>
      <c r="S273" s="22">
        <v>0</v>
      </c>
      <c r="T273" s="22">
        <v>0</v>
      </c>
      <c r="U273" s="22">
        <v>0</v>
      </c>
      <c r="V273" s="22">
        <v>0</v>
      </c>
      <c r="W273" s="22">
        <v>0</v>
      </c>
      <c r="X273" s="22">
        <v>0</v>
      </c>
      <c r="Y273" s="22">
        <v>0</v>
      </c>
      <c r="Z273" s="22">
        <v>0</v>
      </c>
      <c r="AA273" s="22">
        <v>0</v>
      </c>
      <c r="AB273" s="22">
        <v>0</v>
      </c>
      <c r="AC273" s="22">
        <v>0</v>
      </c>
      <c r="AD273" s="22">
        <v>14.7</v>
      </c>
      <c r="AE273" s="22">
        <v>0</v>
      </c>
      <c r="AF273" s="22">
        <v>14.7</v>
      </c>
    </row>
    <row r="274" spans="3:32" x14ac:dyDescent="0.25">
      <c r="C274" s="94">
        <v>2263</v>
      </c>
      <c r="D274" s="80" t="s">
        <v>548</v>
      </c>
      <c r="E274" s="22">
        <v>0</v>
      </c>
      <c r="F274" s="22">
        <v>0</v>
      </c>
      <c r="G274" s="22">
        <v>0</v>
      </c>
      <c r="H274" s="22">
        <v>0</v>
      </c>
      <c r="I274" s="22">
        <v>0</v>
      </c>
      <c r="J274" s="22">
        <v>0</v>
      </c>
      <c r="K274" s="22">
        <v>0</v>
      </c>
      <c r="L274" s="22">
        <v>0</v>
      </c>
      <c r="M274" s="22">
        <v>0</v>
      </c>
      <c r="N274" s="22">
        <v>0</v>
      </c>
      <c r="O274" s="22">
        <v>0</v>
      </c>
      <c r="P274" s="22">
        <v>0</v>
      </c>
      <c r="Q274" s="22">
        <v>0</v>
      </c>
      <c r="R274" s="22">
        <v>0</v>
      </c>
      <c r="S274" s="22">
        <v>0</v>
      </c>
      <c r="T274" s="22">
        <v>0</v>
      </c>
      <c r="U274" s="22">
        <v>0</v>
      </c>
      <c r="V274" s="22">
        <v>0</v>
      </c>
      <c r="W274" s="22">
        <v>0</v>
      </c>
      <c r="X274" s="22">
        <v>0</v>
      </c>
      <c r="Y274" s="22">
        <v>0</v>
      </c>
      <c r="Z274" s="22">
        <v>0</v>
      </c>
      <c r="AA274" s="22">
        <v>0</v>
      </c>
      <c r="AB274" s="22">
        <v>0</v>
      </c>
      <c r="AC274" s="22">
        <v>0</v>
      </c>
      <c r="AD274" s="22">
        <v>14.7</v>
      </c>
      <c r="AE274" s="22">
        <v>0</v>
      </c>
      <c r="AF274" s="22">
        <v>14.7</v>
      </c>
    </row>
    <row r="275" spans="3:32" x14ac:dyDescent="0.25">
      <c r="C275" s="94">
        <v>5169</v>
      </c>
      <c r="D275" s="80" t="s">
        <v>549</v>
      </c>
      <c r="E275" s="22">
        <v>0</v>
      </c>
      <c r="F275" s="22">
        <v>0</v>
      </c>
      <c r="G275" s="22">
        <v>0</v>
      </c>
      <c r="H275" s="22">
        <v>0</v>
      </c>
      <c r="I275" s="22">
        <v>0</v>
      </c>
      <c r="J275" s="22">
        <v>0</v>
      </c>
      <c r="K275" s="22">
        <v>0</v>
      </c>
      <c r="L275" s="22">
        <v>0</v>
      </c>
      <c r="M275" s="22">
        <v>0</v>
      </c>
      <c r="N275" s="22">
        <v>0</v>
      </c>
      <c r="O275" s="22">
        <v>0</v>
      </c>
      <c r="P275" s="22">
        <v>0</v>
      </c>
      <c r="Q275" s="22">
        <v>0</v>
      </c>
      <c r="R275" s="22">
        <v>0</v>
      </c>
      <c r="S275" s="22">
        <v>0</v>
      </c>
      <c r="T275" s="22">
        <v>0</v>
      </c>
      <c r="U275" s="22">
        <v>0</v>
      </c>
      <c r="V275" s="22">
        <v>0</v>
      </c>
      <c r="W275" s="22">
        <v>11.4</v>
      </c>
      <c r="X275" s="22">
        <v>0</v>
      </c>
      <c r="Y275" s="22">
        <v>0</v>
      </c>
      <c r="Z275" s="22">
        <v>0</v>
      </c>
      <c r="AA275" s="22">
        <v>0</v>
      </c>
      <c r="AB275" s="22">
        <v>0</v>
      </c>
      <c r="AC275" s="22">
        <v>3.25</v>
      </c>
      <c r="AD275" s="22">
        <v>0</v>
      </c>
      <c r="AE275" s="22">
        <v>0</v>
      </c>
      <c r="AF275" s="22">
        <v>14.65</v>
      </c>
    </row>
    <row r="276" spans="3:32" x14ac:dyDescent="0.25">
      <c r="C276" s="94">
        <v>7113</v>
      </c>
      <c r="D276" s="80" t="s">
        <v>550</v>
      </c>
      <c r="E276" s="22">
        <v>0</v>
      </c>
      <c r="F276" s="22">
        <v>0</v>
      </c>
      <c r="G276" s="22">
        <v>4.3529409999999995</v>
      </c>
      <c r="H276" s="22">
        <v>0</v>
      </c>
      <c r="I276" s="22">
        <v>0</v>
      </c>
      <c r="J276" s="22">
        <v>0</v>
      </c>
      <c r="K276" s="22">
        <v>0</v>
      </c>
      <c r="L276" s="22">
        <v>0</v>
      </c>
      <c r="M276" s="22">
        <v>0</v>
      </c>
      <c r="N276" s="22">
        <v>0</v>
      </c>
      <c r="O276" s="22">
        <v>7.5714290000000002</v>
      </c>
      <c r="P276" s="22">
        <v>0</v>
      </c>
      <c r="Q276" s="22">
        <v>0</v>
      </c>
      <c r="R276" s="22">
        <v>0</v>
      </c>
      <c r="S276" s="22">
        <v>0</v>
      </c>
      <c r="T276" s="22">
        <v>2.714286</v>
      </c>
      <c r="U276" s="22">
        <v>0</v>
      </c>
      <c r="V276" s="22">
        <v>0</v>
      </c>
      <c r="W276" s="22">
        <v>0</v>
      </c>
      <c r="X276" s="22">
        <v>0</v>
      </c>
      <c r="Y276" s="22">
        <v>0</v>
      </c>
      <c r="Z276" s="22">
        <v>0</v>
      </c>
      <c r="AA276" s="22">
        <v>0</v>
      </c>
      <c r="AB276" s="22">
        <v>0</v>
      </c>
      <c r="AC276" s="22">
        <v>0</v>
      </c>
      <c r="AD276" s="22">
        <v>0</v>
      </c>
      <c r="AE276" s="22">
        <v>0</v>
      </c>
      <c r="AF276" s="22">
        <v>14.638655</v>
      </c>
    </row>
    <row r="277" spans="3:32" x14ac:dyDescent="0.25">
      <c r="C277" s="94">
        <v>9312</v>
      </c>
      <c r="D277" s="80" t="s">
        <v>551</v>
      </c>
      <c r="E277" s="22">
        <v>0</v>
      </c>
      <c r="F277" s="22">
        <v>0</v>
      </c>
      <c r="G277" s="22">
        <v>0</v>
      </c>
      <c r="H277" s="22">
        <v>0</v>
      </c>
      <c r="I277" s="22">
        <v>0</v>
      </c>
      <c r="J277" s="22">
        <v>0</v>
      </c>
      <c r="K277" s="22">
        <v>0</v>
      </c>
      <c r="L277" s="22">
        <v>0</v>
      </c>
      <c r="M277" s="22">
        <v>0</v>
      </c>
      <c r="N277" s="22">
        <v>0</v>
      </c>
      <c r="O277" s="22">
        <v>0</v>
      </c>
      <c r="P277" s="22">
        <v>0</v>
      </c>
      <c r="Q277" s="22">
        <v>0</v>
      </c>
      <c r="R277" s="22">
        <v>0</v>
      </c>
      <c r="S277" s="22">
        <v>0</v>
      </c>
      <c r="T277" s="22">
        <v>0</v>
      </c>
      <c r="U277" s="22">
        <v>0</v>
      </c>
      <c r="V277" s="22">
        <v>13.684210999999999</v>
      </c>
      <c r="W277" s="22">
        <v>0</v>
      </c>
      <c r="X277" s="22">
        <v>0</v>
      </c>
      <c r="Y277" s="22">
        <v>0</v>
      </c>
      <c r="Z277" s="22">
        <v>0</v>
      </c>
      <c r="AA277" s="22">
        <v>0</v>
      </c>
      <c r="AB277" s="22">
        <v>0</v>
      </c>
      <c r="AC277" s="22">
        <v>0</v>
      </c>
      <c r="AD277" s="22">
        <v>0</v>
      </c>
      <c r="AE277" s="22">
        <v>0</v>
      </c>
      <c r="AF277" s="22">
        <v>13.684210999999999</v>
      </c>
    </row>
    <row r="278" spans="3:32" x14ac:dyDescent="0.25">
      <c r="C278" s="94">
        <v>2267</v>
      </c>
      <c r="D278" s="80" t="s">
        <v>552</v>
      </c>
      <c r="E278" s="22">
        <v>0</v>
      </c>
      <c r="F278" s="22">
        <v>0</v>
      </c>
      <c r="G278" s="22">
        <v>0</v>
      </c>
      <c r="H278" s="22">
        <v>0</v>
      </c>
      <c r="I278" s="22">
        <v>0</v>
      </c>
      <c r="J278" s="22">
        <v>0</v>
      </c>
      <c r="K278" s="22">
        <v>0</v>
      </c>
      <c r="L278" s="22">
        <v>0</v>
      </c>
      <c r="M278" s="22">
        <v>0</v>
      </c>
      <c r="N278" s="22">
        <v>0</v>
      </c>
      <c r="O278" s="22">
        <v>0</v>
      </c>
      <c r="P278" s="22">
        <v>0</v>
      </c>
      <c r="Q278" s="22">
        <v>0</v>
      </c>
      <c r="R278" s="22">
        <v>0</v>
      </c>
      <c r="S278" s="22">
        <v>0</v>
      </c>
      <c r="T278" s="22">
        <v>0</v>
      </c>
      <c r="U278" s="22">
        <v>0</v>
      </c>
      <c r="V278" s="22">
        <v>0</v>
      </c>
      <c r="W278" s="22">
        <v>0</v>
      </c>
      <c r="X278" s="22">
        <v>0</v>
      </c>
      <c r="Y278" s="22">
        <v>0</v>
      </c>
      <c r="Z278" s="22">
        <v>0</v>
      </c>
      <c r="AA278" s="22">
        <v>0</v>
      </c>
      <c r="AB278" s="22">
        <v>13.5</v>
      </c>
      <c r="AC278" s="22">
        <v>0</v>
      </c>
      <c r="AD278" s="22">
        <v>0</v>
      </c>
      <c r="AE278" s="22">
        <v>0</v>
      </c>
      <c r="AF278" s="22">
        <v>13.5</v>
      </c>
    </row>
    <row r="279" spans="3:32" x14ac:dyDescent="0.25">
      <c r="C279" s="94">
        <v>4321</v>
      </c>
      <c r="D279" s="80" t="s">
        <v>553</v>
      </c>
      <c r="E279" s="22">
        <v>1.5</v>
      </c>
      <c r="F279" s="22">
        <v>0</v>
      </c>
      <c r="G279" s="22">
        <v>0</v>
      </c>
      <c r="H279" s="22">
        <v>0</v>
      </c>
      <c r="I279" s="22">
        <v>0</v>
      </c>
      <c r="J279" s="22">
        <v>0</v>
      </c>
      <c r="K279" s="22">
        <v>0</v>
      </c>
      <c r="L279" s="22">
        <v>0</v>
      </c>
      <c r="M279" s="22">
        <v>0</v>
      </c>
      <c r="N279" s="22">
        <v>0</v>
      </c>
      <c r="O279" s="22">
        <v>0</v>
      </c>
      <c r="P279" s="22">
        <v>0</v>
      </c>
      <c r="Q279" s="22">
        <v>0</v>
      </c>
      <c r="R279" s="22">
        <v>0</v>
      </c>
      <c r="S279" s="22">
        <v>0</v>
      </c>
      <c r="T279" s="22">
        <v>0</v>
      </c>
      <c r="U279" s="22">
        <v>0</v>
      </c>
      <c r="V279" s="22">
        <v>0</v>
      </c>
      <c r="W279" s="22">
        <v>0</v>
      </c>
      <c r="X279" s="22">
        <v>0</v>
      </c>
      <c r="Y279" s="22">
        <v>0</v>
      </c>
      <c r="Z279" s="22">
        <v>0</v>
      </c>
      <c r="AA279" s="22">
        <v>9.9105340000000002</v>
      </c>
      <c r="AB279" s="22">
        <v>1.8947370000000001</v>
      </c>
      <c r="AC279" s="22">
        <v>0</v>
      </c>
      <c r="AD279" s="22">
        <v>0</v>
      </c>
      <c r="AE279" s="22">
        <v>0</v>
      </c>
      <c r="AF279" s="22">
        <v>13.305271000000001</v>
      </c>
    </row>
    <row r="280" spans="3:32" x14ac:dyDescent="0.25">
      <c r="C280" s="94">
        <v>4224</v>
      </c>
      <c r="D280" s="80" t="s">
        <v>554</v>
      </c>
      <c r="E280" s="22">
        <v>0</v>
      </c>
      <c r="F280" s="22">
        <v>0</v>
      </c>
      <c r="G280" s="22">
        <v>0</v>
      </c>
      <c r="H280" s="22">
        <v>0</v>
      </c>
      <c r="I280" s="22">
        <v>0</v>
      </c>
      <c r="J280" s="22">
        <v>0</v>
      </c>
      <c r="K280" s="22">
        <v>0</v>
      </c>
      <c r="L280" s="22">
        <v>0</v>
      </c>
      <c r="M280" s="22">
        <v>0</v>
      </c>
      <c r="N280" s="22">
        <v>0</v>
      </c>
      <c r="O280" s="22">
        <v>0</v>
      </c>
      <c r="P280" s="22">
        <v>0</v>
      </c>
      <c r="Q280" s="22">
        <v>0</v>
      </c>
      <c r="R280" s="22">
        <v>0</v>
      </c>
      <c r="S280" s="22">
        <v>0</v>
      </c>
      <c r="T280" s="22">
        <v>0</v>
      </c>
      <c r="U280" s="22">
        <v>0</v>
      </c>
      <c r="V280" s="22">
        <v>0</v>
      </c>
      <c r="W280" s="22">
        <v>0</v>
      </c>
      <c r="X280" s="22">
        <v>13.166667</v>
      </c>
      <c r="Y280" s="22">
        <v>0</v>
      </c>
      <c r="Z280" s="22">
        <v>0</v>
      </c>
      <c r="AA280" s="22">
        <v>0</v>
      </c>
      <c r="AB280" s="22">
        <v>0</v>
      </c>
      <c r="AC280" s="22">
        <v>0</v>
      </c>
      <c r="AD280" s="22">
        <v>0</v>
      </c>
      <c r="AE280" s="22">
        <v>0</v>
      </c>
      <c r="AF280" s="22">
        <v>13.166667</v>
      </c>
    </row>
    <row r="281" spans="3:32" x14ac:dyDescent="0.25">
      <c r="C281" s="94">
        <v>7126</v>
      </c>
      <c r="D281" s="80" t="s">
        <v>555</v>
      </c>
      <c r="E281" s="22">
        <v>0</v>
      </c>
      <c r="F281" s="22">
        <v>0</v>
      </c>
      <c r="G281" s="22">
        <v>0</v>
      </c>
      <c r="H281" s="22">
        <v>0</v>
      </c>
      <c r="I281" s="22">
        <v>0</v>
      </c>
      <c r="J281" s="22">
        <v>0</v>
      </c>
      <c r="K281" s="22">
        <v>0</v>
      </c>
      <c r="L281" s="22">
        <v>0</v>
      </c>
      <c r="M281" s="22">
        <v>0</v>
      </c>
      <c r="N281" s="22">
        <v>0</v>
      </c>
      <c r="O281" s="22">
        <v>0</v>
      </c>
      <c r="P281" s="22">
        <v>0</v>
      </c>
      <c r="Q281" s="22">
        <v>0</v>
      </c>
      <c r="R281" s="22">
        <v>0</v>
      </c>
      <c r="S281" s="22">
        <v>0</v>
      </c>
      <c r="T281" s="22">
        <v>0</v>
      </c>
      <c r="U281" s="22">
        <v>0</v>
      </c>
      <c r="V281" s="22">
        <v>7</v>
      </c>
      <c r="W281" s="22">
        <v>0</v>
      </c>
      <c r="X281" s="22">
        <v>0</v>
      </c>
      <c r="Y281" s="22">
        <v>0</v>
      </c>
      <c r="Z281" s="22">
        <v>0</v>
      </c>
      <c r="AA281" s="22">
        <v>0</v>
      </c>
      <c r="AB281" s="22">
        <v>6</v>
      </c>
      <c r="AC281" s="22">
        <v>0</v>
      </c>
      <c r="AD281" s="22">
        <v>0</v>
      </c>
      <c r="AE281" s="22">
        <v>0</v>
      </c>
      <c r="AF281" s="22">
        <v>13</v>
      </c>
    </row>
    <row r="282" spans="3:32" x14ac:dyDescent="0.25">
      <c r="C282" s="94">
        <v>1412</v>
      </c>
      <c r="D282" s="80" t="s">
        <v>556</v>
      </c>
      <c r="E282" s="22">
        <v>0</v>
      </c>
      <c r="F282" s="22">
        <v>0</v>
      </c>
      <c r="G282" s="22">
        <v>0</v>
      </c>
      <c r="H282" s="22">
        <v>0</v>
      </c>
      <c r="I282" s="22">
        <v>0</v>
      </c>
      <c r="J282" s="22">
        <v>0</v>
      </c>
      <c r="K282" s="22">
        <v>0</v>
      </c>
      <c r="L282" s="22">
        <v>0</v>
      </c>
      <c r="M282" s="22">
        <v>0</v>
      </c>
      <c r="N282" s="22">
        <v>0</v>
      </c>
      <c r="O282" s="22">
        <v>0</v>
      </c>
      <c r="P282" s="22">
        <v>0</v>
      </c>
      <c r="Q282" s="22">
        <v>0</v>
      </c>
      <c r="R282" s="22">
        <v>0</v>
      </c>
      <c r="S282" s="22">
        <v>0</v>
      </c>
      <c r="T282" s="22">
        <v>0</v>
      </c>
      <c r="U282" s="22">
        <v>0</v>
      </c>
      <c r="V282" s="22">
        <v>0</v>
      </c>
      <c r="W282" s="22">
        <v>0</v>
      </c>
      <c r="X282" s="22">
        <v>12</v>
      </c>
      <c r="Y282" s="22">
        <v>0</v>
      </c>
      <c r="Z282" s="22">
        <v>0</v>
      </c>
      <c r="AA282" s="22">
        <v>0</v>
      </c>
      <c r="AB282" s="22">
        <v>0</v>
      </c>
      <c r="AC282" s="22">
        <v>0</v>
      </c>
      <c r="AD282" s="22">
        <v>0</v>
      </c>
      <c r="AE282" s="22">
        <v>0</v>
      </c>
      <c r="AF282" s="22">
        <v>12</v>
      </c>
    </row>
    <row r="283" spans="3:32" x14ac:dyDescent="0.25">
      <c r="C283" s="94">
        <v>2342</v>
      </c>
      <c r="D283" s="80" t="s">
        <v>557</v>
      </c>
      <c r="E283" s="22">
        <v>0</v>
      </c>
      <c r="F283" s="22">
        <v>0</v>
      </c>
      <c r="G283" s="22">
        <v>0</v>
      </c>
      <c r="H283" s="22">
        <v>0</v>
      </c>
      <c r="I283" s="22">
        <v>0</v>
      </c>
      <c r="J283" s="22">
        <v>0</v>
      </c>
      <c r="K283" s="22">
        <v>0</v>
      </c>
      <c r="L283" s="22">
        <v>0</v>
      </c>
      <c r="M283" s="22">
        <v>0</v>
      </c>
      <c r="N283" s="22">
        <v>0</v>
      </c>
      <c r="O283" s="22">
        <v>0</v>
      </c>
      <c r="P283" s="22">
        <v>0</v>
      </c>
      <c r="Q283" s="22">
        <v>0</v>
      </c>
      <c r="R283" s="22">
        <v>0</v>
      </c>
      <c r="S283" s="22">
        <v>0</v>
      </c>
      <c r="T283" s="22">
        <v>0</v>
      </c>
      <c r="U283" s="22">
        <v>0</v>
      </c>
      <c r="V283" s="22">
        <v>0</v>
      </c>
      <c r="W283" s="22">
        <v>0</v>
      </c>
      <c r="X283" s="22">
        <v>0</v>
      </c>
      <c r="Y283" s="22">
        <v>0</v>
      </c>
      <c r="Z283" s="22">
        <v>0</v>
      </c>
      <c r="AA283" s="22">
        <v>11.777778</v>
      </c>
      <c r="AB283" s="22">
        <v>0</v>
      </c>
      <c r="AC283" s="22">
        <v>0</v>
      </c>
      <c r="AD283" s="22">
        <v>0</v>
      </c>
      <c r="AE283" s="22">
        <v>0</v>
      </c>
      <c r="AF283" s="22">
        <v>11.777778</v>
      </c>
    </row>
    <row r="284" spans="3:32" x14ac:dyDescent="0.25">
      <c r="C284" s="94">
        <v>2519</v>
      </c>
      <c r="D284" s="80" t="s">
        <v>558</v>
      </c>
      <c r="E284" s="22">
        <v>0</v>
      </c>
      <c r="F284" s="22">
        <v>0</v>
      </c>
      <c r="G284" s="22">
        <v>0</v>
      </c>
      <c r="H284" s="22">
        <v>0</v>
      </c>
      <c r="I284" s="22">
        <v>0</v>
      </c>
      <c r="J284" s="22">
        <v>0</v>
      </c>
      <c r="K284" s="22">
        <v>0</v>
      </c>
      <c r="L284" s="22">
        <v>0</v>
      </c>
      <c r="M284" s="22">
        <v>0</v>
      </c>
      <c r="N284" s="22">
        <v>0</v>
      </c>
      <c r="O284" s="22">
        <v>0</v>
      </c>
      <c r="P284" s="22">
        <v>0</v>
      </c>
      <c r="Q284" s="22">
        <v>0</v>
      </c>
      <c r="R284" s="22">
        <v>0</v>
      </c>
      <c r="S284" s="22">
        <v>0</v>
      </c>
      <c r="T284" s="22">
        <v>0</v>
      </c>
      <c r="U284" s="22">
        <v>0</v>
      </c>
      <c r="V284" s="22">
        <v>0</v>
      </c>
      <c r="W284" s="22">
        <v>1</v>
      </c>
      <c r="X284" s="22">
        <v>0</v>
      </c>
      <c r="Y284" s="22">
        <v>0</v>
      </c>
      <c r="Z284" s="22">
        <v>5.75</v>
      </c>
      <c r="AA284" s="22">
        <v>0</v>
      </c>
      <c r="AB284" s="22">
        <v>4.6500000000000004</v>
      </c>
      <c r="AC284" s="22">
        <v>0</v>
      </c>
      <c r="AD284" s="22">
        <v>0</v>
      </c>
      <c r="AE284" s="22">
        <v>0</v>
      </c>
      <c r="AF284" s="22">
        <v>11.4</v>
      </c>
    </row>
    <row r="285" spans="3:32" x14ac:dyDescent="0.25">
      <c r="C285" s="94">
        <v>3339</v>
      </c>
      <c r="D285" s="80" t="s">
        <v>559</v>
      </c>
      <c r="E285" s="22">
        <v>0</v>
      </c>
      <c r="F285" s="22">
        <v>0</v>
      </c>
      <c r="G285" s="22">
        <v>0</v>
      </c>
      <c r="H285" s="22">
        <v>0</v>
      </c>
      <c r="I285" s="22">
        <v>0</v>
      </c>
      <c r="J285" s="22">
        <v>0</v>
      </c>
      <c r="K285" s="22">
        <v>0</v>
      </c>
      <c r="L285" s="22">
        <v>0</v>
      </c>
      <c r="M285" s="22">
        <v>0</v>
      </c>
      <c r="N285" s="22">
        <v>0</v>
      </c>
      <c r="O285" s="22">
        <v>0</v>
      </c>
      <c r="P285" s="22">
        <v>0</v>
      </c>
      <c r="Q285" s="22">
        <v>0</v>
      </c>
      <c r="R285" s="22">
        <v>0</v>
      </c>
      <c r="S285" s="22">
        <v>0</v>
      </c>
      <c r="T285" s="22">
        <v>0</v>
      </c>
      <c r="U285" s="22">
        <v>0</v>
      </c>
      <c r="V285" s="22">
        <v>0</v>
      </c>
      <c r="W285" s="22">
        <v>0</v>
      </c>
      <c r="X285" s="22">
        <v>0</v>
      </c>
      <c r="Y285" s="22">
        <v>0</v>
      </c>
      <c r="Z285" s="22">
        <v>11</v>
      </c>
      <c r="AA285" s="22">
        <v>0</v>
      </c>
      <c r="AB285" s="22">
        <v>0</v>
      </c>
      <c r="AC285" s="22">
        <v>0</v>
      </c>
      <c r="AD285" s="22">
        <v>0</v>
      </c>
      <c r="AE285" s="22">
        <v>0</v>
      </c>
      <c r="AF285" s="22">
        <v>11</v>
      </c>
    </row>
    <row r="286" spans="3:32" x14ac:dyDescent="0.25">
      <c r="C286" s="94">
        <v>2132</v>
      </c>
      <c r="D286" s="80" t="s">
        <v>560</v>
      </c>
      <c r="E286" s="22">
        <v>3</v>
      </c>
      <c r="F286" s="22">
        <v>2</v>
      </c>
      <c r="G286" s="22">
        <v>0</v>
      </c>
      <c r="H286" s="22">
        <v>0</v>
      </c>
      <c r="I286" s="22">
        <v>0</v>
      </c>
      <c r="J286" s="22">
        <v>0</v>
      </c>
      <c r="K286" s="22">
        <v>0</v>
      </c>
      <c r="L286" s="22">
        <v>0</v>
      </c>
      <c r="M286" s="22">
        <v>0</v>
      </c>
      <c r="N286" s="22">
        <v>0</v>
      </c>
      <c r="O286" s="22">
        <v>0</v>
      </c>
      <c r="P286" s="22">
        <v>0</v>
      </c>
      <c r="Q286" s="22">
        <v>0</v>
      </c>
      <c r="R286" s="22">
        <v>0</v>
      </c>
      <c r="S286" s="22">
        <v>0</v>
      </c>
      <c r="T286" s="22">
        <v>0</v>
      </c>
      <c r="U286" s="22">
        <v>0</v>
      </c>
      <c r="V286" s="22">
        <v>0</v>
      </c>
      <c r="W286" s="22">
        <v>1.9333330000000002</v>
      </c>
      <c r="X286" s="22">
        <v>0</v>
      </c>
      <c r="Y286" s="22">
        <v>0</v>
      </c>
      <c r="Z286" s="22">
        <v>3.8</v>
      </c>
      <c r="AA286" s="22">
        <v>0</v>
      </c>
      <c r="AB286" s="22">
        <v>0</v>
      </c>
      <c r="AC286" s="22">
        <v>0</v>
      </c>
      <c r="AD286" s="22">
        <v>0</v>
      </c>
      <c r="AE286" s="22">
        <v>0</v>
      </c>
      <c r="AF286" s="22">
        <v>10.733333</v>
      </c>
    </row>
    <row r="287" spans="3:32" x14ac:dyDescent="0.25">
      <c r="C287" s="94">
        <v>9313</v>
      </c>
      <c r="D287" s="80" t="s">
        <v>561</v>
      </c>
      <c r="E287" s="22">
        <v>0</v>
      </c>
      <c r="F287" s="22">
        <v>0</v>
      </c>
      <c r="G287" s="22">
        <v>0</v>
      </c>
      <c r="H287" s="22">
        <v>0</v>
      </c>
      <c r="I287" s="22">
        <v>0</v>
      </c>
      <c r="J287" s="22">
        <v>0</v>
      </c>
      <c r="K287" s="22">
        <v>0</v>
      </c>
      <c r="L287" s="22">
        <v>0</v>
      </c>
      <c r="M287" s="22">
        <v>0</v>
      </c>
      <c r="N287" s="22">
        <v>0</v>
      </c>
      <c r="O287" s="22">
        <v>0</v>
      </c>
      <c r="P287" s="22">
        <v>0</v>
      </c>
      <c r="Q287" s="22">
        <v>0</v>
      </c>
      <c r="R287" s="22">
        <v>0</v>
      </c>
      <c r="S287" s="22">
        <v>0</v>
      </c>
      <c r="T287" s="22">
        <v>0</v>
      </c>
      <c r="U287" s="22">
        <v>0</v>
      </c>
      <c r="V287" s="22">
        <v>4.3333329999999997</v>
      </c>
      <c r="W287" s="22">
        <v>0</v>
      </c>
      <c r="X287" s="22">
        <v>6</v>
      </c>
      <c r="Y287" s="22">
        <v>0</v>
      </c>
      <c r="Z287" s="22">
        <v>0</v>
      </c>
      <c r="AA287" s="22">
        <v>0</v>
      </c>
      <c r="AB287" s="22">
        <v>0</v>
      </c>
      <c r="AC287" s="22">
        <v>0</v>
      </c>
      <c r="AD287" s="22">
        <v>0</v>
      </c>
      <c r="AE287" s="22">
        <v>0</v>
      </c>
      <c r="AF287" s="22">
        <v>10.333333</v>
      </c>
    </row>
    <row r="288" spans="3:32" x14ac:dyDescent="0.25">
      <c r="C288" s="94">
        <v>7515</v>
      </c>
      <c r="D288" s="80" t="s">
        <v>562</v>
      </c>
      <c r="E288" s="22">
        <v>0</v>
      </c>
      <c r="F288" s="22">
        <v>0</v>
      </c>
      <c r="G288" s="22">
        <v>0</v>
      </c>
      <c r="H288" s="22">
        <v>3.5</v>
      </c>
      <c r="I288" s="22">
        <v>0</v>
      </c>
      <c r="J288" s="22">
        <v>0</v>
      </c>
      <c r="K288" s="22">
        <v>0</v>
      </c>
      <c r="L288" s="22">
        <v>0</v>
      </c>
      <c r="M288" s="22">
        <v>0</v>
      </c>
      <c r="N288" s="22">
        <v>0</v>
      </c>
      <c r="O288" s="22">
        <v>0</v>
      </c>
      <c r="P288" s="22">
        <v>0</v>
      </c>
      <c r="Q288" s="22">
        <v>0</v>
      </c>
      <c r="R288" s="22">
        <v>0</v>
      </c>
      <c r="S288" s="22">
        <v>0</v>
      </c>
      <c r="T288" s="22">
        <v>0</v>
      </c>
      <c r="U288" s="22">
        <v>0</v>
      </c>
      <c r="V288" s="22">
        <v>2.8</v>
      </c>
      <c r="W288" s="22">
        <v>0</v>
      </c>
      <c r="X288" s="22">
        <v>0</v>
      </c>
      <c r="Y288" s="22">
        <v>0</v>
      </c>
      <c r="Z288" s="22">
        <v>0</v>
      </c>
      <c r="AA288" s="22">
        <v>4</v>
      </c>
      <c r="AB288" s="22">
        <v>0</v>
      </c>
      <c r="AC288" s="22">
        <v>0</v>
      </c>
      <c r="AD288" s="22">
        <v>0</v>
      </c>
      <c r="AE288" s="22">
        <v>0</v>
      </c>
      <c r="AF288" s="22">
        <v>10.3</v>
      </c>
    </row>
    <row r="289" spans="3:32" x14ac:dyDescent="0.25">
      <c r="C289" s="94">
        <v>3434</v>
      </c>
      <c r="D289" s="80" t="s">
        <v>563</v>
      </c>
      <c r="E289" s="22">
        <v>0</v>
      </c>
      <c r="F289" s="22">
        <v>0</v>
      </c>
      <c r="G289" s="22">
        <v>0</v>
      </c>
      <c r="H289" s="22">
        <v>0</v>
      </c>
      <c r="I289" s="22">
        <v>0</v>
      </c>
      <c r="J289" s="22">
        <v>0</v>
      </c>
      <c r="K289" s="22">
        <v>0</v>
      </c>
      <c r="L289" s="22">
        <v>0</v>
      </c>
      <c r="M289" s="22">
        <v>0</v>
      </c>
      <c r="N289" s="22">
        <v>0</v>
      </c>
      <c r="O289" s="22">
        <v>0</v>
      </c>
      <c r="P289" s="22">
        <v>0</v>
      </c>
      <c r="Q289" s="22">
        <v>0</v>
      </c>
      <c r="R289" s="22">
        <v>0</v>
      </c>
      <c r="S289" s="22">
        <v>0</v>
      </c>
      <c r="T289" s="22">
        <v>0</v>
      </c>
      <c r="U289" s="22">
        <v>0</v>
      </c>
      <c r="V289" s="22">
        <v>0</v>
      </c>
      <c r="W289" s="22">
        <v>0</v>
      </c>
      <c r="X289" s="22">
        <v>9.8954550000000001</v>
      </c>
      <c r="Y289" s="22">
        <v>0</v>
      </c>
      <c r="Z289" s="22">
        <v>0</v>
      </c>
      <c r="AA289" s="22">
        <v>0</v>
      </c>
      <c r="AB289" s="22">
        <v>0</v>
      </c>
      <c r="AC289" s="22">
        <v>0</v>
      </c>
      <c r="AD289" s="22">
        <v>0</v>
      </c>
      <c r="AE289" s="22">
        <v>0</v>
      </c>
      <c r="AF289" s="22">
        <v>9.8954550000000001</v>
      </c>
    </row>
    <row r="290" spans="3:32" x14ac:dyDescent="0.25">
      <c r="C290" s="94">
        <v>2432</v>
      </c>
      <c r="D290" s="80" t="s">
        <v>564</v>
      </c>
      <c r="E290" s="22">
        <v>0</v>
      </c>
      <c r="F290" s="22">
        <v>0</v>
      </c>
      <c r="G290" s="22">
        <v>0</v>
      </c>
      <c r="H290" s="22">
        <v>0</v>
      </c>
      <c r="I290" s="22">
        <v>0</v>
      </c>
      <c r="J290" s="22">
        <v>0</v>
      </c>
      <c r="K290" s="22">
        <v>0</v>
      </c>
      <c r="L290" s="22">
        <v>0</v>
      </c>
      <c r="M290" s="22">
        <v>0</v>
      </c>
      <c r="N290" s="22">
        <v>0</v>
      </c>
      <c r="O290" s="22">
        <v>0</v>
      </c>
      <c r="P290" s="22">
        <v>0</v>
      </c>
      <c r="Q290" s="22">
        <v>0</v>
      </c>
      <c r="R290" s="22">
        <v>0</v>
      </c>
      <c r="S290" s="22">
        <v>0</v>
      </c>
      <c r="T290" s="22">
        <v>0</v>
      </c>
      <c r="U290" s="22">
        <v>0</v>
      </c>
      <c r="V290" s="22">
        <v>0</v>
      </c>
      <c r="W290" s="22">
        <v>0</v>
      </c>
      <c r="X290" s="22">
        <v>0</v>
      </c>
      <c r="Y290" s="22">
        <v>0</v>
      </c>
      <c r="Z290" s="22">
        <v>0</v>
      </c>
      <c r="AA290" s="22">
        <v>0</v>
      </c>
      <c r="AB290" s="22">
        <v>1</v>
      </c>
      <c r="AC290" s="22">
        <v>2.5</v>
      </c>
      <c r="AD290" s="22">
        <v>0</v>
      </c>
      <c r="AE290" s="22">
        <v>6.2222219999999995</v>
      </c>
      <c r="AF290" s="22">
        <v>9.7222220000000004</v>
      </c>
    </row>
    <row r="291" spans="3:32" x14ac:dyDescent="0.25">
      <c r="C291" s="94">
        <v>5230</v>
      </c>
      <c r="D291" s="80" t="s">
        <v>565</v>
      </c>
      <c r="E291" s="22">
        <v>0</v>
      </c>
      <c r="F291" s="22">
        <v>0</v>
      </c>
      <c r="G291" s="22">
        <v>0</v>
      </c>
      <c r="H291" s="22">
        <v>0</v>
      </c>
      <c r="I291" s="22">
        <v>0</v>
      </c>
      <c r="J291" s="22">
        <v>0</v>
      </c>
      <c r="K291" s="22">
        <v>0</v>
      </c>
      <c r="L291" s="22">
        <v>0</v>
      </c>
      <c r="M291" s="22">
        <v>0</v>
      </c>
      <c r="N291" s="22">
        <v>0</v>
      </c>
      <c r="O291" s="22">
        <v>0</v>
      </c>
      <c r="P291" s="22">
        <v>0</v>
      </c>
      <c r="Q291" s="22">
        <v>0</v>
      </c>
      <c r="R291" s="22">
        <v>0</v>
      </c>
      <c r="S291" s="22">
        <v>0</v>
      </c>
      <c r="T291" s="22">
        <v>0</v>
      </c>
      <c r="U291" s="22">
        <v>0</v>
      </c>
      <c r="V291" s="22">
        <v>0</v>
      </c>
      <c r="W291" s="22">
        <v>7.2424239999999998</v>
      </c>
      <c r="X291" s="22">
        <v>0</v>
      </c>
      <c r="Y291" s="22">
        <v>0</v>
      </c>
      <c r="Z291" s="22">
        <v>0</v>
      </c>
      <c r="AA291" s="22">
        <v>0</v>
      </c>
      <c r="AB291" s="22">
        <v>0</v>
      </c>
      <c r="AC291" s="22">
        <v>2.2000000000000002</v>
      </c>
      <c r="AD291" s="22">
        <v>0</v>
      </c>
      <c r="AE291" s="22">
        <v>0</v>
      </c>
      <c r="AF291" s="22">
        <v>9.4424240000000008</v>
      </c>
    </row>
    <row r="292" spans="3:32" x14ac:dyDescent="0.25">
      <c r="C292" s="94">
        <v>9212</v>
      </c>
      <c r="D292" s="80" t="s">
        <v>566</v>
      </c>
      <c r="E292" s="22">
        <v>4</v>
      </c>
      <c r="F292" s="22">
        <v>0</v>
      </c>
      <c r="G292" s="22">
        <v>0</v>
      </c>
      <c r="H292" s="22">
        <v>0</v>
      </c>
      <c r="I292" s="22">
        <v>0</v>
      </c>
      <c r="J292" s="22">
        <v>0</v>
      </c>
      <c r="K292" s="22">
        <v>0</v>
      </c>
      <c r="L292" s="22">
        <v>0</v>
      </c>
      <c r="M292" s="22">
        <v>0</v>
      </c>
      <c r="N292" s="22">
        <v>0</v>
      </c>
      <c r="O292" s="22">
        <v>0</v>
      </c>
      <c r="P292" s="22">
        <v>0</v>
      </c>
      <c r="Q292" s="22">
        <v>0</v>
      </c>
      <c r="R292" s="22">
        <v>0</v>
      </c>
      <c r="S292" s="22">
        <v>0</v>
      </c>
      <c r="T292" s="22">
        <v>0</v>
      </c>
      <c r="U292" s="22">
        <v>0</v>
      </c>
      <c r="V292" s="22">
        <v>4.8</v>
      </c>
      <c r="W292" s="22">
        <v>0</v>
      </c>
      <c r="X292" s="22">
        <v>0</v>
      </c>
      <c r="Y292" s="22">
        <v>0</v>
      </c>
      <c r="Z292" s="22">
        <v>0</v>
      </c>
      <c r="AA292" s="22">
        <v>0</v>
      </c>
      <c r="AB292" s="22">
        <v>0</v>
      </c>
      <c r="AC292" s="22">
        <v>0</v>
      </c>
      <c r="AD292" s="22">
        <v>0</v>
      </c>
      <c r="AE292" s="22">
        <v>0</v>
      </c>
      <c r="AF292" s="22">
        <v>8.8000000000000007</v>
      </c>
    </row>
    <row r="293" spans="3:32" x14ac:dyDescent="0.25">
      <c r="C293" s="94">
        <v>9412</v>
      </c>
      <c r="D293" s="80" t="s">
        <v>567</v>
      </c>
      <c r="E293" s="22">
        <v>0</v>
      </c>
      <c r="F293" s="22">
        <v>0</v>
      </c>
      <c r="G293" s="22">
        <v>0</v>
      </c>
      <c r="H293" s="22">
        <v>0</v>
      </c>
      <c r="I293" s="22">
        <v>0</v>
      </c>
      <c r="J293" s="22">
        <v>0</v>
      </c>
      <c r="K293" s="22">
        <v>0</v>
      </c>
      <c r="L293" s="22">
        <v>0</v>
      </c>
      <c r="M293" s="22">
        <v>0</v>
      </c>
      <c r="N293" s="22">
        <v>0</v>
      </c>
      <c r="O293" s="22">
        <v>0</v>
      </c>
      <c r="P293" s="22">
        <v>0</v>
      </c>
      <c r="Q293" s="22">
        <v>0</v>
      </c>
      <c r="R293" s="22">
        <v>0</v>
      </c>
      <c r="S293" s="22">
        <v>0</v>
      </c>
      <c r="T293" s="22">
        <v>0</v>
      </c>
      <c r="U293" s="22">
        <v>0</v>
      </c>
      <c r="V293" s="22">
        <v>0</v>
      </c>
      <c r="W293" s="22">
        <v>0</v>
      </c>
      <c r="X293" s="22">
        <v>3.35</v>
      </c>
      <c r="Y293" s="22">
        <v>0</v>
      </c>
      <c r="Z293" s="22">
        <v>0</v>
      </c>
      <c r="AA293" s="22">
        <v>5.4444440000000007</v>
      </c>
      <c r="AB293" s="22">
        <v>0</v>
      </c>
      <c r="AC293" s="22">
        <v>0</v>
      </c>
      <c r="AD293" s="22">
        <v>0</v>
      </c>
      <c r="AE293" s="22">
        <v>0</v>
      </c>
      <c r="AF293" s="22">
        <v>8.7944440000000004</v>
      </c>
    </row>
    <row r="294" spans="3:32" x14ac:dyDescent="0.25">
      <c r="C294" s="94">
        <v>7214</v>
      </c>
      <c r="D294" s="80" t="s">
        <v>568</v>
      </c>
      <c r="E294" s="22">
        <v>0</v>
      </c>
      <c r="F294" s="22">
        <v>0</v>
      </c>
      <c r="G294" s="22">
        <v>0</v>
      </c>
      <c r="H294" s="22">
        <v>0</v>
      </c>
      <c r="I294" s="22">
        <v>0</v>
      </c>
      <c r="J294" s="22">
        <v>0</v>
      </c>
      <c r="K294" s="22">
        <v>0</v>
      </c>
      <c r="L294" s="22">
        <v>0</v>
      </c>
      <c r="M294" s="22">
        <v>0</v>
      </c>
      <c r="N294" s="22">
        <v>0</v>
      </c>
      <c r="O294" s="22">
        <v>0</v>
      </c>
      <c r="P294" s="22">
        <v>0</v>
      </c>
      <c r="Q294" s="22">
        <v>8.625</v>
      </c>
      <c r="R294" s="22">
        <v>0</v>
      </c>
      <c r="S294" s="22">
        <v>0</v>
      </c>
      <c r="T294" s="22">
        <v>0</v>
      </c>
      <c r="U294" s="22">
        <v>0</v>
      </c>
      <c r="V294" s="22">
        <v>0</v>
      </c>
      <c r="W294" s="22">
        <v>0</v>
      </c>
      <c r="X294" s="22">
        <v>0</v>
      </c>
      <c r="Y294" s="22">
        <v>0</v>
      </c>
      <c r="Z294" s="22">
        <v>0</v>
      </c>
      <c r="AA294" s="22">
        <v>0</v>
      </c>
      <c r="AB294" s="22">
        <v>0</v>
      </c>
      <c r="AC294" s="22">
        <v>0</v>
      </c>
      <c r="AD294" s="22">
        <v>0</v>
      </c>
      <c r="AE294" s="22">
        <v>0</v>
      </c>
      <c r="AF294" s="22">
        <v>8.625</v>
      </c>
    </row>
    <row r="295" spans="3:32" x14ac:dyDescent="0.25">
      <c r="C295" s="94">
        <v>6122</v>
      </c>
      <c r="D295" s="80" t="s">
        <v>569</v>
      </c>
      <c r="E295" s="22">
        <v>8.5</v>
      </c>
      <c r="F295" s="22">
        <v>0</v>
      </c>
      <c r="G295" s="22">
        <v>0</v>
      </c>
      <c r="H295" s="22">
        <v>0</v>
      </c>
      <c r="I295" s="22">
        <v>0</v>
      </c>
      <c r="J295" s="22">
        <v>0</v>
      </c>
      <c r="K295" s="22">
        <v>0</v>
      </c>
      <c r="L295" s="22">
        <v>0</v>
      </c>
      <c r="M295" s="22">
        <v>0</v>
      </c>
      <c r="N295" s="22">
        <v>0</v>
      </c>
      <c r="O295" s="22">
        <v>0</v>
      </c>
      <c r="P295" s="22">
        <v>0</v>
      </c>
      <c r="Q295" s="22">
        <v>0</v>
      </c>
      <c r="R295" s="22">
        <v>0</v>
      </c>
      <c r="S295" s="22">
        <v>0</v>
      </c>
      <c r="T295" s="22">
        <v>0</v>
      </c>
      <c r="U295" s="22">
        <v>0</v>
      </c>
      <c r="V295" s="22">
        <v>0</v>
      </c>
      <c r="W295" s="22">
        <v>0</v>
      </c>
      <c r="X295" s="22">
        <v>0</v>
      </c>
      <c r="Y295" s="22">
        <v>0</v>
      </c>
      <c r="Z295" s="22">
        <v>0</v>
      </c>
      <c r="AA295" s="22">
        <v>0</v>
      </c>
      <c r="AB295" s="22">
        <v>0</v>
      </c>
      <c r="AC295" s="22">
        <v>0</v>
      </c>
      <c r="AD295" s="22">
        <v>0</v>
      </c>
      <c r="AE295" s="22">
        <v>0</v>
      </c>
      <c r="AF295" s="22">
        <v>8.5</v>
      </c>
    </row>
    <row r="296" spans="3:32" x14ac:dyDescent="0.25">
      <c r="C296" s="94">
        <v>2151</v>
      </c>
      <c r="D296" s="80" t="s">
        <v>570</v>
      </c>
      <c r="E296" s="22">
        <v>0</v>
      </c>
      <c r="F296" s="22">
        <v>0</v>
      </c>
      <c r="G296" s="22">
        <v>0</v>
      </c>
      <c r="H296" s="22">
        <v>1.6</v>
      </c>
      <c r="I296" s="22">
        <v>0</v>
      </c>
      <c r="J296" s="22">
        <v>0</v>
      </c>
      <c r="K296" s="22">
        <v>0</v>
      </c>
      <c r="L296" s="22">
        <v>0</v>
      </c>
      <c r="M296" s="22">
        <v>0</v>
      </c>
      <c r="N296" s="22">
        <v>0</v>
      </c>
      <c r="O296" s="22">
        <v>0</v>
      </c>
      <c r="P296" s="22">
        <v>0</v>
      </c>
      <c r="Q296" s="22">
        <v>0</v>
      </c>
      <c r="R296" s="22">
        <v>0</v>
      </c>
      <c r="S296" s="22">
        <v>0</v>
      </c>
      <c r="T296" s="22">
        <v>0</v>
      </c>
      <c r="U296" s="22">
        <v>1</v>
      </c>
      <c r="V296" s="22">
        <v>0</v>
      </c>
      <c r="W296" s="22">
        <v>1.1666669999999999</v>
      </c>
      <c r="X296" s="22">
        <v>0</v>
      </c>
      <c r="Y296" s="22">
        <v>4.7</v>
      </c>
      <c r="Z296" s="22">
        <v>0</v>
      </c>
      <c r="AA296" s="22">
        <v>0</v>
      </c>
      <c r="AB296" s="22">
        <v>0</v>
      </c>
      <c r="AC296" s="22">
        <v>0</v>
      </c>
      <c r="AD296" s="22">
        <v>0</v>
      </c>
      <c r="AE296" s="22">
        <v>0</v>
      </c>
      <c r="AF296" s="22">
        <v>8.4666669999999993</v>
      </c>
    </row>
    <row r="297" spans="3:32" x14ac:dyDescent="0.25">
      <c r="C297" s="94">
        <v>2523</v>
      </c>
      <c r="D297" s="80" t="s">
        <v>571</v>
      </c>
      <c r="E297" s="22">
        <v>0</v>
      </c>
      <c r="F297" s="22">
        <v>0</v>
      </c>
      <c r="G297" s="22">
        <v>0</v>
      </c>
      <c r="H297" s="22">
        <v>0</v>
      </c>
      <c r="I297" s="22">
        <v>0</v>
      </c>
      <c r="J297" s="22">
        <v>0</v>
      </c>
      <c r="K297" s="22">
        <v>0</v>
      </c>
      <c r="L297" s="22">
        <v>0</v>
      </c>
      <c r="M297" s="22">
        <v>0</v>
      </c>
      <c r="N297" s="22">
        <v>0</v>
      </c>
      <c r="O297" s="22">
        <v>0</v>
      </c>
      <c r="P297" s="22">
        <v>0</v>
      </c>
      <c r="Q297" s="22">
        <v>0</v>
      </c>
      <c r="R297" s="22">
        <v>0</v>
      </c>
      <c r="S297" s="22">
        <v>0</v>
      </c>
      <c r="T297" s="22">
        <v>0</v>
      </c>
      <c r="U297" s="22">
        <v>0</v>
      </c>
      <c r="V297" s="22">
        <v>0</v>
      </c>
      <c r="W297" s="22">
        <v>0</v>
      </c>
      <c r="X297" s="22">
        <v>0</v>
      </c>
      <c r="Y297" s="22">
        <v>0</v>
      </c>
      <c r="Z297" s="22">
        <v>6</v>
      </c>
      <c r="AA297" s="22">
        <v>0</v>
      </c>
      <c r="AB297" s="22">
        <v>1</v>
      </c>
      <c r="AC297" s="22">
        <v>1.25</v>
      </c>
      <c r="AD297" s="22">
        <v>0</v>
      </c>
      <c r="AE297" s="22">
        <v>0</v>
      </c>
      <c r="AF297" s="22">
        <v>8.25</v>
      </c>
    </row>
    <row r="298" spans="3:32" x14ac:dyDescent="0.25">
      <c r="C298" s="94">
        <v>3142</v>
      </c>
      <c r="D298" s="80" t="s">
        <v>572</v>
      </c>
      <c r="E298" s="22">
        <v>4.25</v>
      </c>
      <c r="F298" s="22">
        <v>0</v>
      </c>
      <c r="G298" s="22">
        <v>0</v>
      </c>
      <c r="H298" s="22">
        <v>0</v>
      </c>
      <c r="I298" s="22">
        <v>0</v>
      </c>
      <c r="J298" s="22">
        <v>0</v>
      </c>
      <c r="K298" s="22">
        <v>0</v>
      </c>
      <c r="L298" s="22">
        <v>0</v>
      </c>
      <c r="M298" s="22">
        <v>0</v>
      </c>
      <c r="N298" s="22">
        <v>0</v>
      </c>
      <c r="O298" s="22">
        <v>0</v>
      </c>
      <c r="P298" s="22">
        <v>0</v>
      </c>
      <c r="Q298" s="22">
        <v>0</v>
      </c>
      <c r="R298" s="22">
        <v>0</v>
      </c>
      <c r="S298" s="22">
        <v>0</v>
      </c>
      <c r="T298" s="22">
        <v>0</v>
      </c>
      <c r="U298" s="22">
        <v>0</v>
      </c>
      <c r="V298" s="22">
        <v>0</v>
      </c>
      <c r="W298" s="22">
        <v>0</v>
      </c>
      <c r="X298" s="22">
        <v>0</v>
      </c>
      <c r="Y298" s="22">
        <v>0</v>
      </c>
      <c r="Z298" s="22">
        <v>3.5</v>
      </c>
      <c r="AA298" s="22">
        <v>0</v>
      </c>
      <c r="AB298" s="22">
        <v>0</v>
      </c>
      <c r="AC298" s="22">
        <v>0</v>
      </c>
      <c r="AD298" s="22">
        <v>0</v>
      </c>
      <c r="AE298" s="22">
        <v>0</v>
      </c>
      <c r="AF298" s="22">
        <v>7.75</v>
      </c>
    </row>
    <row r="299" spans="3:32" x14ac:dyDescent="0.25">
      <c r="C299" s="94">
        <v>2250</v>
      </c>
      <c r="D299" s="80" t="s">
        <v>573</v>
      </c>
      <c r="E299" s="22">
        <v>4.1904759999999994</v>
      </c>
      <c r="F299" s="22">
        <v>0</v>
      </c>
      <c r="G299" s="22">
        <v>0</v>
      </c>
      <c r="H299" s="22">
        <v>0</v>
      </c>
      <c r="I299" s="22">
        <v>0</v>
      </c>
      <c r="J299" s="22">
        <v>0</v>
      </c>
      <c r="K299" s="22">
        <v>0</v>
      </c>
      <c r="L299" s="22">
        <v>0</v>
      </c>
      <c r="M299" s="22">
        <v>0</v>
      </c>
      <c r="N299" s="22">
        <v>0</v>
      </c>
      <c r="O299" s="22">
        <v>0</v>
      </c>
      <c r="P299" s="22">
        <v>0</v>
      </c>
      <c r="Q299" s="22">
        <v>0</v>
      </c>
      <c r="R299" s="22">
        <v>0</v>
      </c>
      <c r="S299" s="22">
        <v>0</v>
      </c>
      <c r="T299" s="22">
        <v>0</v>
      </c>
      <c r="U299" s="22">
        <v>0</v>
      </c>
      <c r="V299" s="22">
        <v>0</v>
      </c>
      <c r="W299" s="22">
        <v>3.3333330000000001</v>
      </c>
      <c r="X299" s="22">
        <v>0</v>
      </c>
      <c r="Y299" s="22">
        <v>0</v>
      </c>
      <c r="Z299" s="22">
        <v>0</v>
      </c>
      <c r="AA299" s="22">
        <v>0</v>
      </c>
      <c r="AB299" s="22">
        <v>0</v>
      </c>
      <c r="AC299" s="22">
        <v>0</v>
      </c>
      <c r="AD299" s="22">
        <v>0</v>
      </c>
      <c r="AE299" s="22">
        <v>0</v>
      </c>
      <c r="AF299" s="22">
        <v>7.5238100000000001</v>
      </c>
    </row>
    <row r="300" spans="3:32" x14ac:dyDescent="0.25">
      <c r="C300" s="94">
        <v>2145</v>
      </c>
      <c r="D300" s="80" t="s">
        <v>574</v>
      </c>
      <c r="E300" s="22">
        <v>0</v>
      </c>
      <c r="F300" s="22">
        <v>0</v>
      </c>
      <c r="G300" s="22">
        <v>0</v>
      </c>
      <c r="H300" s="22">
        <v>3.25</v>
      </c>
      <c r="I300" s="22">
        <v>0</v>
      </c>
      <c r="J300" s="22">
        <v>0</v>
      </c>
      <c r="K300" s="22">
        <v>0</v>
      </c>
      <c r="L300" s="22">
        <v>0</v>
      </c>
      <c r="M300" s="22">
        <v>2.461538</v>
      </c>
      <c r="N300" s="22">
        <v>0</v>
      </c>
      <c r="O300" s="22">
        <v>1.733333</v>
      </c>
      <c r="P300" s="22">
        <v>0</v>
      </c>
      <c r="Q300" s="22">
        <v>0</v>
      </c>
      <c r="R300" s="22">
        <v>0</v>
      </c>
      <c r="S300" s="22">
        <v>0</v>
      </c>
      <c r="T300" s="22">
        <v>0</v>
      </c>
      <c r="U300" s="22">
        <v>0</v>
      </c>
      <c r="V300" s="22">
        <v>0</v>
      </c>
      <c r="W300" s="22">
        <v>0</v>
      </c>
      <c r="X300" s="22">
        <v>0</v>
      </c>
      <c r="Y300" s="22">
        <v>0</v>
      </c>
      <c r="Z300" s="22">
        <v>0</v>
      </c>
      <c r="AA300" s="22">
        <v>0</v>
      </c>
      <c r="AB300" s="22">
        <v>0</v>
      </c>
      <c r="AC300" s="22">
        <v>0</v>
      </c>
      <c r="AD300" s="22">
        <v>0</v>
      </c>
      <c r="AE300" s="22">
        <v>0</v>
      </c>
      <c r="AF300" s="22">
        <v>7.4448720000000002</v>
      </c>
    </row>
    <row r="301" spans="3:32" x14ac:dyDescent="0.25">
      <c r="C301" s="94">
        <v>9213</v>
      </c>
      <c r="D301" s="80" t="s">
        <v>575</v>
      </c>
      <c r="E301" s="22">
        <v>0</v>
      </c>
      <c r="F301" s="22">
        <v>0</v>
      </c>
      <c r="G301" s="22">
        <v>0</v>
      </c>
      <c r="H301" s="22">
        <v>0</v>
      </c>
      <c r="I301" s="22">
        <v>0</v>
      </c>
      <c r="J301" s="22">
        <v>0</v>
      </c>
      <c r="K301" s="22">
        <v>0</v>
      </c>
      <c r="L301" s="22">
        <v>0</v>
      </c>
      <c r="M301" s="22">
        <v>0</v>
      </c>
      <c r="N301" s="22">
        <v>0</v>
      </c>
      <c r="O301" s="22">
        <v>0</v>
      </c>
      <c r="P301" s="22">
        <v>0</v>
      </c>
      <c r="Q301" s="22">
        <v>0</v>
      </c>
      <c r="R301" s="22">
        <v>0</v>
      </c>
      <c r="S301" s="22">
        <v>0</v>
      </c>
      <c r="T301" s="22">
        <v>0</v>
      </c>
      <c r="U301" s="22">
        <v>0</v>
      </c>
      <c r="V301" s="22">
        <v>0</v>
      </c>
      <c r="W301" s="22">
        <v>7.4285709999999998</v>
      </c>
      <c r="X301" s="22">
        <v>0</v>
      </c>
      <c r="Y301" s="22">
        <v>0</v>
      </c>
      <c r="Z301" s="22">
        <v>0</v>
      </c>
      <c r="AA301" s="22">
        <v>0</v>
      </c>
      <c r="AB301" s="22">
        <v>0</v>
      </c>
      <c r="AC301" s="22">
        <v>0</v>
      </c>
      <c r="AD301" s="22">
        <v>0</v>
      </c>
      <c r="AE301" s="22">
        <v>0</v>
      </c>
      <c r="AF301" s="22">
        <v>7.4285709999999998</v>
      </c>
    </row>
    <row r="302" spans="3:32" x14ac:dyDescent="0.25">
      <c r="C302" s="94">
        <v>7224</v>
      </c>
      <c r="D302" s="80" t="s">
        <v>576</v>
      </c>
      <c r="E302" s="22">
        <v>0</v>
      </c>
      <c r="F302" s="22">
        <v>0</v>
      </c>
      <c r="G302" s="22">
        <v>3.3333330000000001</v>
      </c>
      <c r="H302" s="22">
        <v>0</v>
      </c>
      <c r="I302" s="22">
        <v>0</v>
      </c>
      <c r="J302" s="22">
        <v>0</v>
      </c>
      <c r="K302" s="22">
        <v>0</v>
      </c>
      <c r="L302" s="22">
        <v>0</v>
      </c>
      <c r="M302" s="22">
        <v>0</v>
      </c>
      <c r="N302" s="22">
        <v>0</v>
      </c>
      <c r="O302" s="22">
        <v>2.8823530000000002</v>
      </c>
      <c r="P302" s="22">
        <v>0</v>
      </c>
      <c r="Q302" s="22">
        <v>1</v>
      </c>
      <c r="R302" s="22">
        <v>0</v>
      </c>
      <c r="S302" s="22">
        <v>0</v>
      </c>
      <c r="T302" s="22">
        <v>0</v>
      </c>
      <c r="U302" s="22">
        <v>0</v>
      </c>
      <c r="V302" s="22">
        <v>0</v>
      </c>
      <c r="W302" s="22">
        <v>0</v>
      </c>
      <c r="X302" s="22">
        <v>0</v>
      </c>
      <c r="Y302" s="22">
        <v>0</v>
      </c>
      <c r="Z302" s="22">
        <v>0</v>
      </c>
      <c r="AA302" s="22">
        <v>0</v>
      </c>
      <c r="AB302" s="22">
        <v>0</v>
      </c>
      <c r="AC302" s="22">
        <v>0</v>
      </c>
      <c r="AD302" s="22">
        <v>0</v>
      </c>
      <c r="AE302" s="22">
        <v>0</v>
      </c>
      <c r="AF302" s="22">
        <v>7.2156859999999998</v>
      </c>
    </row>
    <row r="303" spans="3:32" x14ac:dyDescent="0.25">
      <c r="C303" s="94">
        <v>1222</v>
      </c>
      <c r="D303" s="80" t="s">
        <v>577</v>
      </c>
      <c r="E303" s="22">
        <v>0</v>
      </c>
      <c r="F303" s="22">
        <v>0</v>
      </c>
      <c r="G303" s="22">
        <v>0</v>
      </c>
      <c r="H303" s="22">
        <v>0</v>
      </c>
      <c r="I303" s="22">
        <v>0</v>
      </c>
      <c r="J303" s="22">
        <v>0</v>
      </c>
      <c r="K303" s="22">
        <v>0</v>
      </c>
      <c r="L303" s="22">
        <v>0</v>
      </c>
      <c r="M303" s="22">
        <v>0</v>
      </c>
      <c r="N303" s="22">
        <v>0</v>
      </c>
      <c r="O303" s="22">
        <v>0</v>
      </c>
      <c r="P303" s="22">
        <v>0</v>
      </c>
      <c r="Q303" s="22">
        <v>0</v>
      </c>
      <c r="R303" s="22">
        <v>0</v>
      </c>
      <c r="S303" s="22">
        <v>0</v>
      </c>
      <c r="T303" s="22">
        <v>0</v>
      </c>
      <c r="U303" s="22">
        <v>0</v>
      </c>
      <c r="V303" s="22">
        <v>0</v>
      </c>
      <c r="W303" s="22">
        <v>0</v>
      </c>
      <c r="X303" s="22">
        <v>0</v>
      </c>
      <c r="Y303" s="22">
        <v>0</v>
      </c>
      <c r="Z303" s="22">
        <v>0</v>
      </c>
      <c r="AA303" s="22">
        <v>7.2</v>
      </c>
      <c r="AB303" s="22">
        <v>0</v>
      </c>
      <c r="AC303" s="22">
        <v>0</v>
      </c>
      <c r="AD303" s="22">
        <v>0</v>
      </c>
      <c r="AE303" s="22">
        <v>0</v>
      </c>
      <c r="AF303" s="22">
        <v>7.2</v>
      </c>
    </row>
    <row r="304" spans="3:32" x14ac:dyDescent="0.25">
      <c r="C304" s="94">
        <v>4120</v>
      </c>
      <c r="D304" s="80" t="s">
        <v>578</v>
      </c>
      <c r="E304" s="22">
        <v>1.5</v>
      </c>
      <c r="F304" s="22">
        <v>0</v>
      </c>
      <c r="G304" s="22">
        <v>0</v>
      </c>
      <c r="H304" s="22">
        <v>0</v>
      </c>
      <c r="I304" s="22">
        <v>0</v>
      </c>
      <c r="J304" s="22">
        <v>0</v>
      </c>
      <c r="K304" s="22">
        <v>0</v>
      </c>
      <c r="L304" s="22">
        <v>0</v>
      </c>
      <c r="M304" s="22">
        <v>0</v>
      </c>
      <c r="N304" s="22">
        <v>0</v>
      </c>
      <c r="O304" s="22">
        <v>0</v>
      </c>
      <c r="P304" s="22">
        <v>0</v>
      </c>
      <c r="Q304" s="22">
        <v>0</v>
      </c>
      <c r="R304" s="22">
        <v>0</v>
      </c>
      <c r="S304" s="22">
        <v>0</v>
      </c>
      <c r="T304" s="22">
        <v>0</v>
      </c>
      <c r="U304" s="22">
        <v>0</v>
      </c>
      <c r="V304" s="22">
        <v>0</v>
      </c>
      <c r="W304" s="22">
        <v>0</v>
      </c>
      <c r="X304" s="22">
        <v>0</v>
      </c>
      <c r="Y304" s="22">
        <v>0</v>
      </c>
      <c r="Z304" s="22">
        <v>0</v>
      </c>
      <c r="AA304" s="22">
        <v>5</v>
      </c>
      <c r="AB304" s="22">
        <v>0</v>
      </c>
      <c r="AC304" s="22">
        <v>0</v>
      </c>
      <c r="AD304" s="22">
        <v>0</v>
      </c>
      <c r="AE304" s="22">
        <v>0</v>
      </c>
      <c r="AF304" s="22">
        <v>6.5</v>
      </c>
    </row>
    <row r="305" spans="3:32" x14ac:dyDescent="0.25">
      <c r="C305" s="94">
        <v>1420</v>
      </c>
      <c r="D305" s="80" t="s">
        <v>579</v>
      </c>
      <c r="E305" s="22">
        <v>0</v>
      </c>
      <c r="F305" s="22">
        <v>0</v>
      </c>
      <c r="G305" s="22">
        <v>0</v>
      </c>
      <c r="H305" s="22">
        <v>0</v>
      </c>
      <c r="I305" s="22">
        <v>0</v>
      </c>
      <c r="J305" s="22">
        <v>0</v>
      </c>
      <c r="K305" s="22">
        <v>0</v>
      </c>
      <c r="L305" s="22">
        <v>0</v>
      </c>
      <c r="M305" s="22">
        <v>0</v>
      </c>
      <c r="N305" s="22">
        <v>0</v>
      </c>
      <c r="O305" s="22">
        <v>0</v>
      </c>
      <c r="P305" s="22">
        <v>0</v>
      </c>
      <c r="Q305" s="22">
        <v>0</v>
      </c>
      <c r="R305" s="22">
        <v>0</v>
      </c>
      <c r="S305" s="22">
        <v>0</v>
      </c>
      <c r="T305" s="22">
        <v>0</v>
      </c>
      <c r="U305" s="22">
        <v>0</v>
      </c>
      <c r="V305" s="22">
        <v>0</v>
      </c>
      <c r="W305" s="22">
        <v>0</v>
      </c>
      <c r="X305" s="22">
        <v>0</v>
      </c>
      <c r="Y305" s="22">
        <v>0</v>
      </c>
      <c r="Z305" s="22">
        <v>6.3333329999999997</v>
      </c>
      <c r="AA305" s="22">
        <v>0</v>
      </c>
      <c r="AB305" s="22">
        <v>0</v>
      </c>
      <c r="AC305" s="22">
        <v>0</v>
      </c>
      <c r="AD305" s="22">
        <v>0</v>
      </c>
      <c r="AE305" s="22">
        <v>0</v>
      </c>
      <c r="AF305" s="22">
        <v>6.3333329999999997</v>
      </c>
    </row>
    <row r="306" spans="3:32" x14ac:dyDescent="0.25">
      <c r="C306" s="94">
        <v>3118</v>
      </c>
      <c r="D306" s="80" t="s">
        <v>580</v>
      </c>
      <c r="E306" s="22">
        <v>0</v>
      </c>
      <c r="F306" s="22">
        <v>0</v>
      </c>
      <c r="G306" s="22">
        <v>0</v>
      </c>
      <c r="H306" s="22">
        <v>0</v>
      </c>
      <c r="I306" s="22">
        <v>0</v>
      </c>
      <c r="J306" s="22">
        <v>0</v>
      </c>
      <c r="K306" s="22">
        <v>0</v>
      </c>
      <c r="L306" s="22">
        <v>0</v>
      </c>
      <c r="M306" s="22">
        <v>0</v>
      </c>
      <c r="N306" s="22">
        <v>0</v>
      </c>
      <c r="O306" s="22">
        <v>0</v>
      </c>
      <c r="P306" s="22">
        <v>0</v>
      </c>
      <c r="Q306" s="22">
        <v>0</v>
      </c>
      <c r="R306" s="22">
        <v>0</v>
      </c>
      <c r="S306" s="22">
        <v>0</v>
      </c>
      <c r="T306" s="22">
        <v>0</v>
      </c>
      <c r="U306" s="22">
        <v>0</v>
      </c>
      <c r="V306" s="22">
        <v>0</v>
      </c>
      <c r="W306" s="22">
        <v>0</v>
      </c>
      <c r="X306" s="22">
        <v>0</v>
      </c>
      <c r="Y306" s="22">
        <v>0</v>
      </c>
      <c r="Z306" s="22">
        <v>0</v>
      </c>
      <c r="AA306" s="22">
        <v>0</v>
      </c>
      <c r="AB306" s="22">
        <v>0</v>
      </c>
      <c r="AC306" s="22">
        <v>6.3333329999999997</v>
      </c>
      <c r="AD306" s="22">
        <v>0</v>
      </c>
      <c r="AE306" s="22">
        <v>0</v>
      </c>
      <c r="AF306" s="22">
        <v>6.3333329999999997</v>
      </c>
    </row>
    <row r="307" spans="3:32" x14ac:dyDescent="0.25">
      <c r="C307" s="94">
        <v>5322</v>
      </c>
      <c r="D307" s="80" t="s">
        <v>581</v>
      </c>
      <c r="E307" s="22">
        <v>0</v>
      </c>
      <c r="F307" s="22">
        <v>0</v>
      </c>
      <c r="G307" s="22">
        <v>0</v>
      </c>
      <c r="H307" s="22">
        <v>0</v>
      </c>
      <c r="I307" s="22">
        <v>0</v>
      </c>
      <c r="J307" s="22">
        <v>0</v>
      </c>
      <c r="K307" s="22">
        <v>0</v>
      </c>
      <c r="L307" s="22">
        <v>0</v>
      </c>
      <c r="M307" s="22">
        <v>0</v>
      </c>
      <c r="N307" s="22">
        <v>0</v>
      </c>
      <c r="O307" s="22">
        <v>0</v>
      </c>
      <c r="P307" s="22">
        <v>0</v>
      </c>
      <c r="Q307" s="22">
        <v>0</v>
      </c>
      <c r="R307" s="22">
        <v>0</v>
      </c>
      <c r="S307" s="22">
        <v>0</v>
      </c>
      <c r="T307" s="22">
        <v>0</v>
      </c>
      <c r="U307" s="22">
        <v>0</v>
      </c>
      <c r="V307" s="22">
        <v>0</v>
      </c>
      <c r="W307" s="22">
        <v>0</v>
      </c>
      <c r="X307" s="22">
        <v>0</v>
      </c>
      <c r="Y307" s="22">
        <v>0</v>
      </c>
      <c r="Z307" s="22">
        <v>0</v>
      </c>
      <c r="AA307" s="22">
        <v>3</v>
      </c>
      <c r="AB307" s="22">
        <v>3.25</v>
      </c>
      <c r="AC307" s="22">
        <v>0</v>
      </c>
      <c r="AD307" s="22">
        <v>0</v>
      </c>
      <c r="AE307" s="22">
        <v>0</v>
      </c>
      <c r="AF307" s="22">
        <v>6.25</v>
      </c>
    </row>
    <row r="308" spans="3:32" x14ac:dyDescent="0.25">
      <c r="C308" s="94">
        <v>1439</v>
      </c>
      <c r="D308" s="80" t="s">
        <v>582</v>
      </c>
      <c r="E308" s="22">
        <v>0</v>
      </c>
      <c r="F308" s="22">
        <v>0</v>
      </c>
      <c r="G308" s="22">
        <v>0</v>
      </c>
      <c r="H308" s="22">
        <v>0</v>
      </c>
      <c r="I308" s="22">
        <v>0</v>
      </c>
      <c r="J308" s="22">
        <v>0</v>
      </c>
      <c r="K308" s="22">
        <v>0</v>
      </c>
      <c r="L308" s="22">
        <v>0</v>
      </c>
      <c r="M308" s="22">
        <v>0</v>
      </c>
      <c r="N308" s="22">
        <v>0</v>
      </c>
      <c r="O308" s="22">
        <v>0</v>
      </c>
      <c r="P308" s="22">
        <v>0</v>
      </c>
      <c r="Q308" s="22">
        <v>0</v>
      </c>
      <c r="R308" s="22">
        <v>0</v>
      </c>
      <c r="S308" s="22">
        <v>0</v>
      </c>
      <c r="T308" s="22">
        <v>0</v>
      </c>
      <c r="U308" s="22">
        <v>0</v>
      </c>
      <c r="V308" s="22">
        <v>0</v>
      </c>
      <c r="W308" s="22">
        <v>0</v>
      </c>
      <c r="X308" s="22">
        <v>6</v>
      </c>
      <c r="Y308" s="22">
        <v>0</v>
      </c>
      <c r="Z308" s="22">
        <v>0</v>
      </c>
      <c r="AA308" s="22">
        <v>0</v>
      </c>
      <c r="AB308" s="22">
        <v>0</v>
      </c>
      <c r="AC308" s="22">
        <v>0</v>
      </c>
      <c r="AD308" s="22">
        <v>0</v>
      </c>
      <c r="AE308" s="22">
        <v>0</v>
      </c>
      <c r="AF308" s="22">
        <v>6</v>
      </c>
    </row>
    <row r="309" spans="3:32" x14ac:dyDescent="0.25">
      <c r="C309" s="94">
        <v>2230</v>
      </c>
      <c r="D309" s="80" t="s">
        <v>583</v>
      </c>
      <c r="E309" s="22">
        <v>0</v>
      </c>
      <c r="F309" s="22">
        <v>0</v>
      </c>
      <c r="G309" s="22">
        <v>0</v>
      </c>
      <c r="H309" s="22">
        <v>0</v>
      </c>
      <c r="I309" s="22">
        <v>0</v>
      </c>
      <c r="J309" s="22">
        <v>0</v>
      </c>
      <c r="K309" s="22">
        <v>0</v>
      </c>
      <c r="L309" s="22">
        <v>0</v>
      </c>
      <c r="M309" s="22">
        <v>0</v>
      </c>
      <c r="N309" s="22">
        <v>0</v>
      </c>
      <c r="O309" s="22">
        <v>0</v>
      </c>
      <c r="P309" s="22">
        <v>0</v>
      </c>
      <c r="Q309" s="22">
        <v>0</v>
      </c>
      <c r="R309" s="22">
        <v>0</v>
      </c>
      <c r="S309" s="22">
        <v>0</v>
      </c>
      <c r="T309" s="22">
        <v>0</v>
      </c>
      <c r="U309" s="22">
        <v>0</v>
      </c>
      <c r="V309" s="22">
        <v>0</v>
      </c>
      <c r="W309" s="22">
        <v>0</v>
      </c>
      <c r="X309" s="22">
        <v>0</v>
      </c>
      <c r="Y309" s="22">
        <v>0</v>
      </c>
      <c r="Z309" s="22">
        <v>0</v>
      </c>
      <c r="AA309" s="22">
        <v>3.4444439999999998</v>
      </c>
      <c r="AB309" s="22">
        <v>0</v>
      </c>
      <c r="AC309" s="22">
        <v>2.5</v>
      </c>
      <c r="AD309" s="22">
        <v>0</v>
      </c>
      <c r="AE309" s="22">
        <v>0</v>
      </c>
      <c r="AF309" s="22">
        <v>5.9444440000000007</v>
      </c>
    </row>
    <row r="310" spans="3:32" x14ac:dyDescent="0.25">
      <c r="C310" s="94">
        <v>7544</v>
      </c>
      <c r="D310" s="80" t="s">
        <v>584</v>
      </c>
      <c r="E310" s="22">
        <v>0</v>
      </c>
      <c r="F310" s="22">
        <v>0</v>
      </c>
      <c r="G310" s="22">
        <v>0</v>
      </c>
      <c r="H310" s="22">
        <v>0</v>
      </c>
      <c r="I310" s="22">
        <v>0</v>
      </c>
      <c r="J310" s="22">
        <v>0</v>
      </c>
      <c r="K310" s="22">
        <v>0</v>
      </c>
      <c r="L310" s="22">
        <v>0</v>
      </c>
      <c r="M310" s="22">
        <v>0</v>
      </c>
      <c r="N310" s="22">
        <v>0</v>
      </c>
      <c r="O310" s="22">
        <v>0</v>
      </c>
      <c r="P310" s="22">
        <v>0</v>
      </c>
      <c r="Q310" s="22">
        <v>0</v>
      </c>
      <c r="R310" s="22">
        <v>0</v>
      </c>
      <c r="S310" s="22">
        <v>0</v>
      </c>
      <c r="T310" s="22">
        <v>0</v>
      </c>
      <c r="U310" s="22">
        <v>0</v>
      </c>
      <c r="V310" s="22">
        <v>0</v>
      </c>
      <c r="W310" s="22">
        <v>0</v>
      </c>
      <c r="X310" s="22">
        <v>0</v>
      </c>
      <c r="Y310" s="22">
        <v>0</v>
      </c>
      <c r="Z310" s="22">
        <v>5.4</v>
      </c>
      <c r="AA310" s="22">
        <v>0</v>
      </c>
      <c r="AB310" s="22">
        <v>0</v>
      </c>
      <c r="AC310" s="22">
        <v>0</v>
      </c>
      <c r="AD310" s="22">
        <v>0</v>
      </c>
      <c r="AE310" s="22">
        <v>0</v>
      </c>
      <c r="AF310" s="22">
        <v>5.4</v>
      </c>
    </row>
    <row r="311" spans="3:32" x14ac:dyDescent="0.25">
      <c r="C311" s="94">
        <v>3240</v>
      </c>
      <c r="D311" s="80" t="s">
        <v>585</v>
      </c>
      <c r="E311" s="22">
        <v>2</v>
      </c>
      <c r="F311" s="22">
        <v>0</v>
      </c>
      <c r="G311" s="22">
        <v>0</v>
      </c>
      <c r="H311" s="22">
        <v>0</v>
      </c>
      <c r="I311" s="22">
        <v>0</v>
      </c>
      <c r="J311" s="22">
        <v>0</v>
      </c>
      <c r="K311" s="22">
        <v>0</v>
      </c>
      <c r="L311" s="22">
        <v>0</v>
      </c>
      <c r="M311" s="22">
        <v>0</v>
      </c>
      <c r="N311" s="22">
        <v>0</v>
      </c>
      <c r="O311" s="22">
        <v>0</v>
      </c>
      <c r="P311" s="22">
        <v>0</v>
      </c>
      <c r="Q311" s="22">
        <v>0</v>
      </c>
      <c r="R311" s="22">
        <v>0</v>
      </c>
      <c r="S311" s="22">
        <v>0</v>
      </c>
      <c r="T311" s="22">
        <v>0</v>
      </c>
      <c r="U311" s="22">
        <v>0</v>
      </c>
      <c r="V311" s="22">
        <v>0</v>
      </c>
      <c r="W311" s="22">
        <v>3.3333330000000001</v>
      </c>
      <c r="X311" s="22">
        <v>0</v>
      </c>
      <c r="Y311" s="22">
        <v>0</v>
      </c>
      <c r="Z311" s="22">
        <v>0</v>
      </c>
      <c r="AA311" s="22">
        <v>0</v>
      </c>
      <c r="AB311" s="22">
        <v>0</v>
      </c>
      <c r="AC311" s="22">
        <v>0</v>
      </c>
      <c r="AD311" s="22">
        <v>0</v>
      </c>
      <c r="AE311" s="22">
        <v>0</v>
      </c>
      <c r="AF311" s="22">
        <v>5.3333329999999997</v>
      </c>
    </row>
    <row r="312" spans="3:32" x14ac:dyDescent="0.25">
      <c r="C312" s="94">
        <v>2131</v>
      </c>
      <c r="D312" s="80" t="s">
        <v>586</v>
      </c>
      <c r="E312" s="22">
        <v>4.25</v>
      </c>
      <c r="F312" s="22">
        <v>0</v>
      </c>
      <c r="G312" s="22">
        <v>0</v>
      </c>
      <c r="H312" s="22">
        <v>0</v>
      </c>
      <c r="I312" s="22">
        <v>0</v>
      </c>
      <c r="J312" s="22">
        <v>0</v>
      </c>
      <c r="K312" s="22">
        <v>0</v>
      </c>
      <c r="L312" s="22">
        <v>0</v>
      </c>
      <c r="M312" s="22">
        <v>0</v>
      </c>
      <c r="N312" s="22">
        <v>0</v>
      </c>
      <c r="O312" s="22">
        <v>0</v>
      </c>
      <c r="P312" s="22">
        <v>0</v>
      </c>
      <c r="Q312" s="22">
        <v>0</v>
      </c>
      <c r="R312" s="22">
        <v>0</v>
      </c>
      <c r="S312" s="22">
        <v>0</v>
      </c>
      <c r="T312" s="22">
        <v>0</v>
      </c>
      <c r="U312" s="22">
        <v>0</v>
      </c>
      <c r="V312" s="22">
        <v>0</v>
      </c>
      <c r="W312" s="22">
        <v>1</v>
      </c>
      <c r="X312" s="22">
        <v>0</v>
      </c>
      <c r="Y312" s="22">
        <v>0</v>
      </c>
      <c r="Z312" s="22">
        <v>0</v>
      </c>
      <c r="AA312" s="22">
        <v>0</v>
      </c>
      <c r="AB312" s="22">
        <v>0</v>
      </c>
      <c r="AC312" s="22">
        <v>0</v>
      </c>
      <c r="AD312" s="22">
        <v>0</v>
      </c>
      <c r="AE312" s="22">
        <v>0</v>
      </c>
      <c r="AF312" s="22">
        <v>5.25</v>
      </c>
    </row>
    <row r="313" spans="3:32" x14ac:dyDescent="0.25">
      <c r="C313" s="94">
        <v>4213</v>
      </c>
      <c r="D313" s="80" t="s">
        <v>587</v>
      </c>
      <c r="E313" s="22">
        <v>0</v>
      </c>
      <c r="F313" s="22">
        <v>0</v>
      </c>
      <c r="G313" s="22">
        <v>0</v>
      </c>
      <c r="H313" s="22">
        <v>0</v>
      </c>
      <c r="I313" s="22">
        <v>0</v>
      </c>
      <c r="J313" s="22">
        <v>0</v>
      </c>
      <c r="K313" s="22">
        <v>0</v>
      </c>
      <c r="L313" s="22">
        <v>0</v>
      </c>
      <c r="M313" s="22">
        <v>0</v>
      </c>
      <c r="N313" s="22">
        <v>0</v>
      </c>
      <c r="O313" s="22">
        <v>0</v>
      </c>
      <c r="P313" s="22">
        <v>0</v>
      </c>
      <c r="Q313" s="22">
        <v>0</v>
      </c>
      <c r="R313" s="22">
        <v>0</v>
      </c>
      <c r="S313" s="22">
        <v>0</v>
      </c>
      <c r="T313" s="22">
        <v>0</v>
      </c>
      <c r="U313" s="22">
        <v>0</v>
      </c>
      <c r="V313" s="22">
        <v>0</v>
      </c>
      <c r="W313" s="22">
        <v>0</v>
      </c>
      <c r="X313" s="22">
        <v>0</v>
      </c>
      <c r="Y313" s="22">
        <v>0</v>
      </c>
      <c r="Z313" s="22">
        <v>0</v>
      </c>
      <c r="AA313" s="22">
        <v>0</v>
      </c>
      <c r="AB313" s="22">
        <v>0</v>
      </c>
      <c r="AC313" s="22">
        <v>0</v>
      </c>
      <c r="AD313" s="22">
        <v>5.2</v>
      </c>
      <c r="AE313" s="22">
        <v>0</v>
      </c>
      <c r="AF313" s="22">
        <v>5.2</v>
      </c>
    </row>
    <row r="314" spans="3:32" x14ac:dyDescent="0.25">
      <c r="C314" s="94">
        <v>1321</v>
      </c>
      <c r="D314" s="80" t="s">
        <v>588</v>
      </c>
      <c r="E314" s="22">
        <v>0</v>
      </c>
      <c r="F314" s="22">
        <v>0</v>
      </c>
      <c r="G314" s="22">
        <v>0</v>
      </c>
      <c r="H314" s="22">
        <v>0</v>
      </c>
      <c r="I314" s="22">
        <v>0</v>
      </c>
      <c r="J314" s="22">
        <v>0</v>
      </c>
      <c r="K314" s="22">
        <v>0</v>
      </c>
      <c r="L314" s="22">
        <v>0</v>
      </c>
      <c r="M314" s="22">
        <v>0</v>
      </c>
      <c r="N314" s="22">
        <v>2.8</v>
      </c>
      <c r="O314" s="22">
        <v>0</v>
      </c>
      <c r="P314" s="22">
        <v>0</v>
      </c>
      <c r="Q314" s="22">
        <v>0</v>
      </c>
      <c r="R314" s="22">
        <v>0</v>
      </c>
      <c r="S314" s="22">
        <v>0</v>
      </c>
      <c r="T314" s="22">
        <v>0</v>
      </c>
      <c r="U314" s="22">
        <v>0</v>
      </c>
      <c r="V314" s="22">
        <v>0</v>
      </c>
      <c r="W314" s="22">
        <v>2</v>
      </c>
      <c r="X314" s="22">
        <v>0</v>
      </c>
      <c r="Y314" s="22">
        <v>0</v>
      </c>
      <c r="Z314" s="22">
        <v>0</v>
      </c>
      <c r="AA314" s="22">
        <v>0</v>
      </c>
      <c r="AB314" s="22">
        <v>0</v>
      </c>
      <c r="AC314" s="22">
        <v>0</v>
      </c>
      <c r="AD314" s="22">
        <v>0</v>
      </c>
      <c r="AE314" s="22">
        <v>0</v>
      </c>
      <c r="AF314" s="22">
        <v>4.8</v>
      </c>
    </row>
    <row r="315" spans="3:32" x14ac:dyDescent="0.25">
      <c r="C315" s="94">
        <v>6123</v>
      </c>
      <c r="D315" s="80" t="s">
        <v>589</v>
      </c>
      <c r="E315" s="22">
        <v>4.8</v>
      </c>
      <c r="F315" s="22">
        <v>0</v>
      </c>
      <c r="G315" s="22">
        <v>0</v>
      </c>
      <c r="H315" s="22">
        <v>0</v>
      </c>
      <c r="I315" s="22">
        <v>0</v>
      </c>
      <c r="J315" s="22">
        <v>0</v>
      </c>
      <c r="K315" s="22">
        <v>0</v>
      </c>
      <c r="L315" s="22">
        <v>0</v>
      </c>
      <c r="M315" s="22">
        <v>0</v>
      </c>
      <c r="N315" s="22">
        <v>0</v>
      </c>
      <c r="O315" s="22">
        <v>0</v>
      </c>
      <c r="P315" s="22">
        <v>0</v>
      </c>
      <c r="Q315" s="22">
        <v>0</v>
      </c>
      <c r="R315" s="22">
        <v>0</v>
      </c>
      <c r="S315" s="22">
        <v>0</v>
      </c>
      <c r="T315" s="22">
        <v>0</v>
      </c>
      <c r="U315" s="22">
        <v>0</v>
      </c>
      <c r="V315" s="22">
        <v>0</v>
      </c>
      <c r="W315" s="22">
        <v>0</v>
      </c>
      <c r="X315" s="22">
        <v>0</v>
      </c>
      <c r="Y315" s="22">
        <v>0</v>
      </c>
      <c r="Z315" s="22">
        <v>0</v>
      </c>
      <c r="AA315" s="22">
        <v>0</v>
      </c>
      <c r="AB315" s="22">
        <v>0</v>
      </c>
      <c r="AC315" s="22">
        <v>0</v>
      </c>
      <c r="AD315" s="22">
        <v>0</v>
      </c>
      <c r="AE315" s="22">
        <v>0</v>
      </c>
      <c r="AF315" s="22">
        <v>4.8</v>
      </c>
    </row>
    <row r="316" spans="3:32" x14ac:dyDescent="0.25">
      <c r="C316" s="94">
        <v>2269</v>
      </c>
      <c r="D316" s="80" t="s">
        <v>590</v>
      </c>
      <c r="E316" s="22">
        <v>0</v>
      </c>
      <c r="F316" s="22">
        <v>0</v>
      </c>
      <c r="G316" s="22">
        <v>0</v>
      </c>
      <c r="H316" s="22">
        <v>0</v>
      </c>
      <c r="I316" s="22">
        <v>0</v>
      </c>
      <c r="J316" s="22">
        <v>0</v>
      </c>
      <c r="K316" s="22">
        <v>0</v>
      </c>
      <c r="L316" s="22">
        <v>0</v>
      </c>
      <c r="M316" s="22">
        <v>0</v>
      </c>
      <c r="N316" s="22">
        <v>0</v>
      </c>
      <c r="O316" s="22">
        <v>0</v>
      </c>
      <c r="P316" s="22">
        <v>0</v>
      </c>
      <c r="Q316" s="22">
        <v>0</v>
      </c>
      <c r="R316" s="22">
        <v>0</v>
      </c>
      <c r="S316" s="22">
        <v>0</v>
      </c>
      <c r="T316" s="22">
        <v>0</v>
      </c>
      <c r="U316" s="22">
        <v>0</v>
      </c>
      <c r="V316" s="22">
        <v>0</v>
      </c>
      <c r="W316" s="22">
        <v>0</v>
      </c>
      <c r="X316" s="22">
        <v>0</v>
      </c>
      <c r="Y316" s="22">
        <v>0</v>
      </c>
      <c r="Z316" s="22">
        <v>0</v>
      </c>
      <c r="AA316" s="22">
        <v>0</v>
      </c>
      <c r="AB316" s="22">
        <v>4.75</v>
      </c>
      <c r="AC316" s="22">
        <v>0</v>
      </c>
      <c r="AD316" s="22">
        <v>0</v>
      </c>
      <c r="AE316" s="22">
        <v>0</v>
      </c>
      <c r="AF316" s="22">
        <v>4.75</v>
      </c>
    </row>
    <row r="317" spans="3:32" x14ac:dyDescent="0.25">
      <c r="C317" s="94">
        <v>2355</v>
      </c>
      <c r="D317" s="80" t="s">
        <v>591</v>
      </c>
      <c r="E317" s="22">
        <v>0</v>
      </c>
      <c r="F317" s="22">
        <v>0</v>
      </c>
      <c r="G317" s="22">
        <v>0</v>
      </c>
      <c r="H317" s="22">
        <v>0</v>
      </c>
      <c r="I317" s="22">
        <v>0</v>
      </c>
      <c r="J317" s="22">
        <v>0</v>
      </c>
      <c r="K317" s="22">
        <v>0</v>
      </c>
      <c r="L317" s="22">
        <v>0</v>
      </c>
      <c r="M317" s="22">
        <v>0</v>
      </c>
      <c r="N317" s="22">
        <v>0</v>
      </c>
      <c r="O317" s="22">
        <v>0</v>
      </c>
      <c r="P317" s="22">
        <v>0</v>
      </c>
      <c r="Q317" s="22">
        <v>0</v>
      </c>
      <c r="R317" s="22">
        <v>0</v>
      </c>
      <c r="S317" s="22">
        <v>0</v>
      </c>
      <c r="T317" s="22">
        <v>0</v>
      </c>
      <c r="U317" s="22">
        <v>0</v>
      </c>
      <c r="V317" s="22">
        <v>0</v>
      </c>
      <c r="W317" s="22">
        <v>0</v>
      </c>
      <c r="X317" s="22">
        <v>0</v>
      </c>
      <c r="Y317" s="22">
        <v>0</v>
      </c>
      <c r="Z317" s="22">
        <v>0</v>
      </c>
      <c r="AA317" s="22">
        <v>4.75</v>
      </c>
      <c r="AB317" s="22">
        <v>0</v>
      </c>
      <c r="AC317" s="22">
        <v>0</v>
      </c>
      <c r="AD317" s="22">
        <v>0</v>
      </c>
      <c r="AE317" s="22">
        <v>0</v>
      </c>
      <c r="AF317" s="22">
        <v>4.75</v>
      </c>
    </row>
    <row r="318" spans="3:32" x14ac:dyDescent="0.25">
      <c r="C318" s="94">
        <v>8183</v>
      </c>
      <c r="D318" s="80" t="s">
        <v>592</v>
      </c>
      <c r="E318" s="22">
        <v>0</v>
      </c>
      <c r="F318" s="22">
        <v>0</v>
      </c>
      <c r="G318" s="22">
        <v>0</v>
      </c>
      <c r="H318" s="22">
        <v>4.5</v>
      </c>
      <c r="I318" s="22">
        <v>0</v>
      </c>
      <c r="J318" s="22">
        <v>0</v>
      </c>
      <c r="K318" s="22">
        <v>0</v>
      </c>
      <c r="L318" s="22">
        <v>0</v>
      </c>
      <c r="M318" s="22">
        <v>0</v>
      </c>
      <c r="N318" s="22">
        <v>0</v>
      </c>
      <c r="O318" s="22">
        <v>0</v>
      </c>
      <c r="P318" s="22">
        <v>0</v>
      </c>
      <c r="Q318" s="22">
        <v>0</v>
      </c>
      <c r="R318" s="22">
        <v>0</v>
      </c>
      <c r="S318" s="22">
        <v>0</v>
      </c>
      <c r="T318" s="22">
        <v>0</v>
      </c>
      <c r="U318" s="22">
        <v>0</v>
      </c>
      <c r="V318" s="22">
        <v>0</v>
      </c>
      <c r="W318" s="22">
        <v>0</v>
      </c>
      <c r="X318" s="22">
        <v>0</v>
      </c>
      <c r="Y318" s="22">
        <v>0</v>
      </c>
      <c r="Z318" s="22">
        <v>0</v>
      </c>
      <c r="AA318" s="22">
        <v>0</v>
      </c>
      <c r="AB318" s="22">
        <v>0</v>
      </c>
      <c r="AC318" s="22">
        <v>0</v>
      </c>
      <c r="AD318" s="22">
        <v>0</v>
      </c>
      <c r="AE318" s="22">
        <v>0</v>
      </c>
      <c r="AF318" s="22">
        <v>4.5</v>
      </c>
    </row>
    <row r="319" spans="3:32" x14ac:dyDescent="0.25">
      <c r="C319" s="94">
        <v>2412</v>
      </c>
      <c r="D319" s="80" t="s">
        <v>593</v>
      </c>
      <c r="E319" s="22">
        <v>0</v>
      </c>
      <c r="F319" s="22">
        <v>0</v>
      </c>
      <c r="G319" s="22">
        <v>0</v>
      </c>
      <c r="H319" s="22">
        <v>0</v>
      </c>
      <c r="I319" s="22">
        <v>0</v>
      </c>
      <c r="J319" s="22">
        <v>0</v>
      </c>
      <c r="K319" s="22">
        <v>0</v>
      </c>
      <c r="L319" s="22">
        <v>0</v>
      </c>
      <c r="M319" s="22">
        <v>0</v>
      </c>
      <c r="N319" s="22">
        <v>0</v>
      </c>
      <c r="O319" s="22">
        <v>0</v>
      </c>
      <c r="P319" s="22">
        <v>0</v>
      </c>
      <c r="Q319" s="22">
        <v>0</v>
      </c>
      <c r="R319" s="22">
        <v>0</v>
      </c>
      <c r="S319" s="22">
        <v>0</v>
      </c>
      <c r="T319" s="22">
        <v>0</v>
      </c>
      <c r="U319" s="22">
        <v>0</v>
      </c>
      <c r="V319" s="22">
        <v>0</v>
      </c>
      <c r="W319" s="22">
        <v>0</v>
      </c>
      <c r="X319" s="22">
        <v>0</v>
      </c>
      <c r="Y319" s="22">
        <v>0</v>
      </c>
      <c r="Z319" s="22">
        <v>4.25</v>
      </c>
      <c r="AA319" s="22">
        <v>0</v>
      </c>
      <c r="AB319" s="22">
        <v>0</v>
      </c>
      <c r="AC319" s="22">
        <v>0</v>
      </c>
      <c r="AD319" s="22">
        <v>0</v>
      </c>
      <c r="AE319" s="22">
        <v>0</v>
      </c>
      <c r="AF319" s="22">
        <v>4.25</v>
      </c>
    </row>
    <row r="320" spans="3:32" x14ac:dyDescent="0.25">
      <c r="C320" s="94">
        <v>7511</v>
      </c>
      <c r="D320" s="80" t="s">
        <v>594</v>
      </c>
      <c r="E320" s="22">
        <v>0</v>
      </c>
      <c r="F320" s="22">
        <v>0</v>
      </c>
      <c r="G320" s="22">
        <v>0</v>
      </c>
      <c r="H320" s="22">
        <v>4.2</v>
      </c>
      <c r="I320" s="22">
        <v>0</v>
      </c>
      <c r="J320" s="22">
        <v>0</v>
      </c>
      <c r="K320" s="22">
        <v>0</v>
      </c>
      <c r="L320" s="22">
        <v>0</v>
      </c>
      <c r="M320" s="22">
        <v>0</v>
      </c>
      <c r="N320" s="22">
        <v>0</v>
      </c>
      <c r="O320" s="22">
        <v>0</v>
      </c>
      <c r="P320" s="22">
        <v>0</v>
      </c>
      <c r="Q320" s="22">
        <v>0</v>
      </c>
      <c r="R320" s="22">
        <v>0</v>
      </c>
      <c r="S320" s="22">
        <v>0</v>
      </c>
      <c r="T320" s="22">
        <v>0</v>
      </c>
      <c r="U320" s="22">
        <v>0</v>
      </c>
      <c r="V320" s="22">
        <v>0</v>
      </c>
      <c r="W320" s="22">
        <v>0</v>
      </c>
      <c r="X320" s="22">
        <v>0</v>
      </c>
      <c r="Y320" s="22">
        <v>0</v>
      </c>
      <c r="Z320" s="22">
        <v>0</v>
      </c>
      <c r="AA320" s="22">
        <v>0</v>
      </c>
      <c r="AB320" s="22">
        <v>0</v>
      </c>
      <c r="AC320" s="22">
        <v>0</v>
      </c>
      <c r="AD320" s="22">
        <v>0</v>
      </c>
      <c r="AE320" s="22">
        <v>0</v>
      </c>
      <c r="AF320" s="22">
        <v>4.2</v>
      </c>
    </row>
    <row r="321" spans="3:32" x14ac:dyDescent="0.25">
      <c r="C321" s="94">
        <v>7513</v>
      </c>
      <c r="D321" s="80" t="s">
        <v>595</v>
      </c>
      <c r="E321" s="22">
        <v>0</v>
      </c>
      <c r="F321" s="22">
        <v>0</v>
      </c>
      <c r="G321" s="22">
        <v>0</v>
      </c>
      <c r="H321" s="22">
        <v>4.1071429999999998</v>
      </c>
      <c r="I321" s="22">
        <v>0</v>
      </c>
      <c r="J321" s="22">
        <v>0</v>
      </c>
      <c r="K321" s="22">
        <v>0</v>
      </c>
      <c r="L321" s="22">
        <v>0</v>
      </c>
      <c r="M321" s="22">
        <v>0</v>
      </c>
      <c r="N321" s="22">
        <v>0</v>
      </c>
      <c r="O321" s="22">
        <v>0</v>
      </c>
      <c r="P321" s="22">
        <v>0</v>
      </c>
      <c r="Q321" s="22">
        <v>0</v>
      </c>
      <c r="R321" s="22">
        <v>0</v>
      </c>
      <c r="S321" s="22">
        <v>0</v>
      </c>
      <c r="T321" s="22">
        <v>0</v>
      </c>
      <c r="U321" s="22">
        <v>0</v>
      </c>
      <c r="V321" s="22">
        <v>0</v>
      </c>
      <c r="W321" s="22">
        <v>0</v>
      </c>
      <c r="X321" s="22">
        <v>0</v>
      </c>
      <c r="Y321" s="22">
        <v>0</v>
      </c>
      <c r="Z321" s="22">
        <v>0</v>
      </c>
      <c r="AA321" s="22">
        <v>0</v>
      </c>
      <c r="AB321" s="22">
        <v>0</v>
      </c>
      <c r="AC321" s="22">
        <v>0</v>
      </c>
      <c r="AD321" s="22">
        <v>0</v>
      </c>
      <c r="AE321" s="22">
        <v>0</v>
      </c>
      <c r="AF321" s="22">
        <v>4.1071429999999998</v>
      </c>
    </row>
    <row r="322" spans="3:32" x14ac:dyDescent="0.25">
      <c r="C322" s="94">
        <v>2654</v>
      </c>
      <c r="D322" s="80" t="s">
        <v>596</v>
      </c>
      <c r="E322" s="22">
        <v>0</v>
      </c>
      <c r="F322" s="22">
        <v>0</v>
      </c>
      <c r="G322" s="22">
        <v>0</v>
      </c>
      <c r="H322" s="22">
        <v>0</v>
      </c>
      <c r="I322" s="22">
        <v>0</v>
      </c>
      <c r="J322" s="22">
        <v>0</v>
      </c>
      <c r="K322" s="22">
        <v>0</v>
      </c>
      <c r="L322" s="22">
        <v>0</v>
      </c>
      <c r="M322" s="22">
        <v>0</v>
      </c>
      <c r="N322" s="22">
        <v>0</v>
      </c>
      <c r="O322" s="22">
        <v>0</v>
      </c>
      <c r="P322" s="22">
        <v>0</v>
      </c>
      <c r="Q322" s="22">
        <v>0</v>
      </c>
      <c r="R322" s="22">
        <v>0</v>
      </c>
      <c r="S322" s="22">
        <v>0</v>
      </c>
      <c r="T322" s="22">
        <v>0</v>
      </c>
      <c r="U322" s="22">
        <v>0</v>
      </c>
      <c r="V322" s="22">
        <v>0</v>
      </c>
      <c r="W322" s="22">
        <v>0</v>
      </c>
      <c r="X322" s="22">
        <v>0</v>
      </c>
      <c r="Y322" s="22">
        <v>0</v>
      </c>
      <c r="Z322" s="22">
        <v>0</v>
      </c>
      <c r="AA322" s="22">
        <v>2</v>
      </c>
      <c r="AB322" s="22">
        <v>0</v>
      </c>
      <c r="AC322" s="22">
        <v>2</v>
      </c>
      <c r="AD322" s="22">
        <v>0</v>
      </c>
      <c r="AE322" s="22">
        <v>0</v>
      </c>
      <c r="AF322" s="22">
        <v>4</v>
      </c>
    </row>
    <row r="323" spans="3:32" x14ac:dyDescent="0.25">
      <c r="C323" s="94">
        <v>3131</v>
      </c>
      <c r="D323" s="80" t="s">
        <v>597</v>
      </c>
      <c r="E323" s="22">
        <v>0</v>
      </c>
      <c r="F323" s="22">
        <v>0</v>
      </c>
      <c r="G323" s="22">
        <v>0</v>
      </c>
      <c r="H323" s="22">
        <v>0</v>
      </c>
      <c r="I323" s="22">
        <v>0</v>
      </c>
      <c r="J323" s="22">
        <v>0</v>
      </c>
      <c r="K323" s="22">
        <v>0</v>
      </c>
      <c r="L323" s="22">
        <v>0</v>
      </c>
      <c r="M323" s="22">
        <v>0</v>
      </c>
      <c r="N323" s="22">
        <v>0</v>
      </c>
      <c r="O323" s="22">
        <v>0</v>
      </c>
      <c r="P323" s="22">
        <v>2</v>
      </c>
      <c r="Q323" s="22">
        <v>0</v>
      </c>
      <c r="R323" s="22">
        <v>0</v>
      </c>
      <c r="S323" s="22">
        <v>0</v>
      </c>
      <c r="T323" s="22">
        <v>0</v>
      </c>
      <c r="U323" s="22">
        <v>2</v>
      </c>
      <c r="V323" s="22">
        <v>0</v>
      </c>
      <c r="W323" s="22">
        <v>0</v>
      </c>
      <c r="X323" s="22">
        <v>0</v>
      </c>
      <c r="Y323" s="22">
        <v>0</v>
      </c>
      <c r="Z323" s="22">
        <v>0</v>
      </c>
      <c r="AA323" s="22">
        <v>0</v>
      </c>
      <c r="AB323" s="22">
        <v>0</v>
      </c>
      <c r="AC323" s="22">
        <v>0</v>
      </c>
      <c r="AD323" s="22">
        <v>0</v>
      </c>
      <c r="AE323" s="22">
        <v>0</v>
      </c>
      <c r="AF323" s="22">
        <v>4</v>
      </c>
    </row>
    <row r="324" spans="3:32" x14ac:dyDescent="0.25">
      <c r="C324" s="94">
        <v>3251</v>
      </c>
      <c r="D324" s="80" t="s">
        <v>598</v>
      </c>
      <c r="E324" s="22">
        <v>0</v>
      </c>
      <c r="F324" s="22">
        <v>0</v>
      </c>
      <c r="G324" s="22">
        <v>0</v>
      </c>
      <c r="H324" s="22">
        <v>0</v>
      </c>
      <c r="I324" s="22">
        <v>0</v>
      </c>
      <c r="J324" s="22">
        <v>0</v>
      </c>
      <c r="K324" s="22">
        <v>0</v>
      </c>
      <c r="L324" s="22">
        <v>0</v>
      </c>
      <c r="M324" s="22">
        <v>0</v>
      </c>
      <c r="N324" s="22">
        <v>0</v>
      </c>
      <c r="O324" s="22">
        <v>0</v>
      </c>
      <c r="P324" s="22">
        <v>0</v>
      </c>
      <c r="Q324" s="22">
        <v>0</v>
      </c>
      <c r="R324" s="22">
        <v>0</v>
      </c>
      <c r="S324" s="22">
        <v>0</v>
      </c>
      <c r="T324" s="22">
        <v>0</v>
      </c>
      <c r="U324" s="22">
        <v>0</v>
      </c>
      <c r="V324" s="22">
        <v>0</v>
      </c>
      <c r="W324" s="22">
        <v>0</v>
      </c>
      <c r="X324" s="22">
        <v>0</v>
      </c>
      <c r="Y324" s="22">
        <v>0</v>
      </c>
      <c r="Z324" s="22">
        <v>0</v>
      </c>
      <c r="AA324" s="22">
        <v>0</v>
      </c>
      <c r="AB324" s="22">
        <v>4</v>
      </c>
      <c r="AC324" s="22">
        <v>0</v>
      </c>
      <c r="AD324" s="22">
        <v>0</v>
      </c>
      <c r="AE324" s="22">
        <v>0</v>
      </c>
      <c r="AF324" s="22">
        <v>4</v>
      </c>
    </row>
    <row r="325" spans="3:32" x14ac:dyDescent="0.25">
      <c r="C325" s="94">
        <v>7321</v>
      </c>
      <c r="D325" s="80" t="s">
        <v>599</v>
      </c>
      <c r="E325" s="22">
        <v>0</v>
      </c>
      <c r="F325" s="22">
        <v>0</v>
      </c>
      <c r="G325" s="22">
        <v>0</v>
      </c>
      <c r="H325" s="22">
        <v>0</v>
      </c>
      <c r="I325" s="22">
        <v>0</v>
      </c>
      <c r="J325" s="22">
        <v>0</v>
      </c>
      <c r="K325" s="22">
        <v>0</v>
      </c>
      <c r="L325" s="22">
        <v>0</v>
      </c>
      <c r="M325" s="22">
        <v>0</v>
      </c>
      <c r="N325" s="22">
        <v>0</v>
      </c>
      <c r="O325" s="22">
        <v>0</v>
      </c>
      <c r="P325" s="22">
        <v>0</v>
      </c>
      <c r="Q325" s="22">
        <v>0</v>
      </c>
      <c r="R325" s="22">
        <v>0</v>
      </c>
      <c r="S325" s="22">
        <v>0</v>
      </c>
      <c r="T325" s="22">
        <v>0</v>
      </c>
      <c r="U325" s="22">
        <v>0</v>
      </c>
      <c r="V325" s="22">
        <v>0</v>
      </c>
      <c r="W325" s="22">
        <v>0</v>
      </c>
      <c r="X325" s="22">
        <v>0</v>
      </c>
      <c r="Y325" s="22">
        <v>0</v>
      </c>
      <c r="Z325" s="22">
        <v>0</v>
      </c>
      <c r="AA325" s="22">
        <v>4</v>
      </c>
      <c r="AB325" s="22">
        <v>0</v>
      </c>
      <c r="AC325" s="22">
        <v>0</v>
      </c>
      <c r="AD325" s="22">
        <v>0</v>
      </c>
      <c r="AE325" s="22">
        <v>0</v>
      </c>
      <c r="AF325" s="22">
        <v>4</v>
      </c>
    </row>
    <row r="326" spans="3:32" x14ac:dyDescent="0.25">
      <c r="C326" s="94">
        <v>7531</v>
      </c>
      <c r="D326" s="80" t="s">
        <v>600</v>
      </c>
      <c r="E326" s="22">
        <v>0</v>
      </c>
      <c r="F326" s="22">
        <v>0</v>
      </c>
      <c r="G326" s="22">
        <v>0</v>
      </c>
      <c r="H326" s="22">
        <v>0</v>
      </c>
      <c r="I326" s="22">
        <v>2.9761899999999999</v>
      </c>
      <c r="J326" s="22">
        <v>0</v>
      </c>
      <c r="K326" s="22">
        <v>0</v>
      </c>
      <c r="L326" s="22">
        <v>0</v>
      </c>
      <c r="M326" s="22">
        <v>0</v>
      </c>
      <c r="N326" s="22">
        <v>0</v>
      </c>
      <c r="O326" s="22">
        <v>0</v>
      </c>
      <c r="P326" s="22">
        <v>0</v>
      </c>
      <c r="Q326" s="22">
        <v>0</v>
      </c>
      <c r="R326" s="22">
        <v>0</v>
      </c>
      <c r="S326" s="22">
        <v>0</v>
      </c>
      <c r="T326" s="22">
        <v>0</v>
      </c>
      <c r="U326" s="22">
        <v>0</v>
      </c>
      <c r="V326" s="22">
        <v>0</v>
      </c>
      <c r="W326" s="22">
        <v>0</v>
      </c>
      <c r="X326" s="22">
        <v>0</v>
      </c>
      <c r="Y326" s="22">
        <v>0</v>
      </c>
      <c r="Z326" s="22">
        <v>0</v>
      </c>
      <c r="AA326" s="22">
        <v>0</v>
      </c>
      <c r="AB326" s="22">
        <v>0</v>
      </c>
      <c r="AC326" s="22">
        <v>1</v>
      </c>
      <c r="AD326" s="22">
        <v>0</v>
      </c>
      <c r="AE326" s="22">
        <v>0</v>
      </c>
      <c r="AF326" s="22">
        <v>3.9761899999999999</v>
      </c>
    </row>
    <row r="327" spans="3:32" x14ac:dyDescent="0.25">
      <c r="C327" s="94">
        <v>9623</v>
      </c>
      <c r="D327" s="80" t="s">
        <v>601</v>
      </c>
      <c r="E327" s="22">
        <v>0</v>
      </c>
      <c r="F327" s="22">
        <v>0</v>
      </c>
      <c r="G327" s="22">
        <v>0</v>
      </c>
      <c r="H327" s="22">
        <v>0</v>
      </c>
      <c r="I327" s="22">
        <v>0</v>
      </c>
      <c r="J327" s="22">
        <v>0</v>
      </c>
      <c r="K327" s="22">
        <v>0</v>
      </c>
      <c r="L327" s="22">
        <v>0</v>
      </c>
      <c r="M327" s="22">
        <v>0</v>
      </c>
      <c r="N327" s="22">
        <v>0</v>
      </c>
      <c r="O327" s="22">
        <v>0</v>
      </c>
      <c r="P327" s="22">
        <v>0</v>
      </c>
      <c r="Q327" s="22">
        <v>0</v>
      </c>
      <c r="R327" s="22">
        <v>0</v>
      </c>
      <c r="S327" s="22">
        <v>0</v>
      </c>
      <c r="T327" s="22">
        <v>0</v>
      </c>
      <c r="U327" s="22">
        <v>0</v>
      </c>
      <c r="V327" s="22">
        <v>3.75</v>
      </c>
      <c r="W327" s="22">
        <v>0</v>
      </c>
      <c r="X327" s="22">
        <v>0</v>
      </c>
      <c r="Y327" s="22">
        <v>0</v>
      </c>
      <c r="Z327" s="22">
        <v>0</v>
      </c>
      <c r="AA327" s="22">
        <v>0</v>
      </c>
      <c r="AB327" s="22">
        <v>0</v>
      </c>
      <c r="AC327" s="22">
        <v>0</v>
      </c>
      <c r="AD327" s="22">
        <v>0</v>
      </c>
      <c r="AE327" s="22">
        <v>0</v>
      </c>
      <c r="AF327" s="22">
        <v>3.75</v>
      </c>
    </row>
    <row r="328" spans="3:32" x14ac:dyDescent="0.25">
      <c r="C328" s="94">
        <v>2165</v>
      </c>
      <c r="D328" s="80" t="s">
        <v>602</v>
      </c>
      <c r="E328" s="22">
        <v>0</v>
      </c>
      <c r="F328" s="22">
        <v>0</v>
      </c>
      <c r="G328" s="22">
        <v>0</v>
      </c>
      <c r="H328" s="22">
        <v>0</v>
      </c>
      <c r="I328" s="22">
        <v>0</v>
      </c>
      <c r="J328" s="22">
        <v>0</v>
      </c>
      <c r="K328" s="22">
        <v>0</v>
      </c>
      <c r="L328" s="22">
        <v>0</v>
      </c>
      <c r="M328" s="22">
        <v>0</v>
      </c>
      <c r="N328" s="22">
        <v>0</v>
      </c>
      <c r="O328" s="22">
        <v>0</v>
      </c>
      <c r="P328" s="22">
        <v>0</v>
      </c>
      <c r="Q328" s="22">
        <v>0</v>
      </c>
      <c r="R328" s="22">
        <v>0</v>
      </c>
      <c r="S328" s="22">
        <v>0</v>
      </c>
      <c r="T328" s="22">
        <v>0</v>
      </c>
      <c r="U328" s="22">
        <v>0</v>
      </c>
      <c r="V328" s="22">
        <v>3.5555560000000002</v>
      </c>
      <c r="W328" s="22">
        <v>0</v>
      </c>
      <c r="X328" s="22">
        <v>0</v>
      </c>
      <c r="Y328" s="22">
        <v>0</v>
      </c>
      <c r="Z328" s="22">
        <v>0</v>
      </c>
      <c r="AA328" s="22">
        <v>0</v>
      </c>
      <c r="AB328" s="22">
        <v>0</v>
      </c>
      <c r="AC328" s="22">
        <v>0</v>
      </c>
      <c r="AD328" s="22">
        <v>0</v>
      </c>
      <c r="AE328" s="22">
        <v>0</v>
      </c>
      <c r="AF328" s="22">
        <v>3.5555560000000002</v>
      </c>
    </row>
    <row r="329" spans="3:32" x14ac:dyDescent="0.25">
      <c r="C329" s="94">
        <v>2320</v>
      </c>
      <c r="D329" s="80" t="s">
        <v>603</v>
      </c>
      <c r="E329" s="22">
        <v>0</v>
      </c>
      <c r="F329" s="22">
        <v>0</v>
      </c>
      <c r="G329" s="22">
        <v>0</v>
      </c>
      <c r="H329" s="22">
        <v>0</v>
      </c>
      <c r="I329" s="22">
        <v>0</v>
      </c>
      <c r="J329" s="22">
        <v>0</v>
      </c>
      <c r="K329" s="22">
        <v>0</v>
      </c>
      <c r="L329" s="22">
        <v>0</v>
      </c>
      <c r="M329" s="22">
        <v>0</v>
      </c>
      <c r="N329" s="22">
        <v>0</v>
      </c>
      <c r="O329" s="22">
        <v>0</v>
      </c>
      <c r="P329" s="22">
        <v>0</v>
      </c>
      <c r="Q329" s="22">
        <v>0</v>
      </c>
      <c r="R329" s="22">
        <v>0</v>
      </c>
      <c r="S329" s="22">
        <v>0</v>
      </c>
      <c r="T329" s="22">
        <v>0</v>
      </c>
      <c r="U329" s="22">
        <v>0</v>
      </c>
      <c r="V329" s="22">
        <v>0</v>
      </c>
      <c r="W329" s="22">
        <v>0</v>
      </c>
      <c r="X329" s="22">
        <v>0</v>
      </c>
      <c r="Y329" s="22">
        <v>0</v>
      </c>
      <c r="Z329" s="22">
        <v>0</v>
      </c>
      <c r="AA329" s="22">
        <v>3.5</v>
      </c>
      <c r="AB329" s="22">
        <v>0</v>
      </c>
      <c r="AC329" s="22">
        <v>0</v>
      </c>
      <c r="AD329" s="22">
        <v>0</v>
      </c>
      <c r="AE329" s="22">
        <v>0</v>
      </c>
      <c r="AF329" s="22">
        <v>3.5</v>
      </c>
    </row>
    <row r="330" spans="3:32" x14ac:dyDescent="0.25">
      <c r="C330" s="94">
        <v>5151</v>
      </c>
      <c r="D330" s="80" t="s">
        <v>604</v>
      </c>
      <c r="E330" s="22">
        <v>0</v>
      </c>
      <c r="F330" s="22">
        <v>0</v>
      </c>
      <c r="G330" s="22">
        <v>0</v>
      </c>
      <c r="H330" s="22">
        <v>0</v>
      </c>
      <c r="I330" s="22">
        <v>0</v>
      </c>
      <c r="J330" s="22">
        <v>0</v>
      </c>
      <c r="K330" s="22">
        <v>0</v>
      </c>
      <c r="L330" s="22">
        <v>0</v>
      </c>
      <c r="M330" s="22">
        <v>0</v>
      </c>
      <c r="N330" s="22">
        <v>0</v>
      </c>
      <c r="O330" s="22">
        <v>0</v>
      </c>
      <c r="P330" s="22">
        <v>0</v>
      </c>
      <c r="Q330" s="22">
        <v>0</v>
      </c>
      <c r="R330" s="22">
        <v>0</v>
      </c>
      <c r="S330" s="22">
        <v>0</v>
      </c>
      <c r="T330" s="22">
        <v>0</v>
      </c>
      <c r="U330" s="22">
        <v>0</v>
      </c>
      <c r="V330" s="22">
        <v>0</v>
      </c>
      <c r="W330" s="22">
        <v>0</v>
      </c>
      <c r="X330" s="22">
        <v>3.5</v>
      </c>
      <c r="Y330" s="22">
        <v>0</v>
      </c>
      <c r="Z330" s="22">
        <v>0</v>
      </c>
      <c r="AA330" s="22">
        <v>0</v>
      </c>
      <c r="AB330" s="22">
        <v>0</v>
      </c>
      <c r="AC330" s="22">
        <v>0</v>
      </c>
      <c r="AD330" s="22">
        <v>0</v>
      </c>
      <c r="AE330" s="22">
        <v>0</v>
      </c>
      <c r="AF330" s="22">
        <v>3.5</v>
      </c>
    </row>
    <row r="331" spans="3:32" x14ac:dyDescent="0.25">
      <c r="C331" s="94">
        <v>2635</v>
      </c>
      <c r="D331" s="80" t="s">
        <v>605</v>
      </c>
      <c r="E331" s="22">
        <v>0</v>
      </c>
      <c r="F331" s="22">
        <v>0</v>
      </c>
      <c r="G331" s="22">
        <v>0</v>
      </c>
      <c r="H331" s="22">
        <v>0</v>
      </c>
      <c r="I331" s="22">
        <v>0</v>
      </c>
      <c r="J331" s="22">
        <v>0</v>
      </c>
      <c r="K331" s="22">
        <v>0</v>
      </c>
      <c r="L331" s="22">
        <v>0</v>
      </c>
      <c r="M331" s="22">
        <v>0</v>
      </c>
      <c r="N331" s="22">
        <v>0</v>
      </c>
      <c r="O331" s="22">
        <v>0</v>
      </c>
      <c r="P331" s="22">
        <v>0</v>
      </c>
      <c r="Q331" s="22">
        <v>0</v>
      </c>
      <c r="R331" s="22">
        <v>0</v>
      </c>
      <c r="S331" s="22">
        <v>0</v>
      </c>
      <c r="T331" s="22">
        <v>0</v>
      </c>
      <c r="U331" s="22">
        <v>0</v>
      </c>
      <c r="V331" s="22">
        <v>0</v>
      </c>
      <c r="W331" s="22">
        <v>0</v>
      </c>
      <c r="X331" s="22">
        <v>0</v>
      </c>
      <c r="Y331" s="22">
        <v>0</v>
      </c>
      <c r="Z331" s="22">
        <v>0</v>
      </c>
      <c r="AA331" s="22">
        <v>0</v>
      </c>
      <c r="AB331" s="22">
        <v>3.25</v>
      </c>
      <c r="AC331" s="22">
        <v>0</v>
      </c>
      <c r="AD331" s="22">
        <v>0</v>
      </c>
      <c r="AE331" s="22">
        <v>0</v>
      </c>
      <c r="AF331" s="22">
        <v>3.25</v>
      </c>
    </row>
    <row r="332" spans="3:32" x14ac:dyDescent="0.25">
      <c r="C332" s="94">
        <v>2656</v>
      </c>
      <c r="D332" s="80" t="s">
        <v>606</v>
      </c>
      <c r="E332" s="22">
        <v>0</v>
      </c>
      <c r="F332" s="22">
        <v>0</v>
      </c>
      <c r="G332" s="22">
        <v>0</v>
      </c>
      <c r="H332" s="22">
        <v>0</v>
      </c>
      <c r="I332" s="22">
        <v>0</v>
      </c>
      <c r="J332" s="22">
        <v>0</v>
      </c>
      <c r="K332" s="22">
        <v>0</v>
      </c>
      <c r="L332" s="22">
        <v>0</v>
      </c>
      <c r="M332" s="22">
        <v>0</v>
      </c>
      <c r="N332" s="22">
        <v>0</v>
      </c>
      <c r="O332" s="22">
        <v>0</v>
      </c>
      <c r="P332" s="22">
        <v>0</v>
      </c>
      <c r="Q332" s="22">
        <v>0</v>
      </c>
      <c r="R332" s="22">
        <v>0</v>
      </c>
      <c r="S332" s="22">
        <v>0</v>
      </c>
      <c r="T332" s="22">
        <v>0</v>
      </c>
      <c r="U332" s="22">
        <v>0</v>
      </c>
      <c r="V332" s="22">
        <v>0</v>
      </c>
      <c r="W332" s="22">
        <v>0</v>
      </c>
      <c r="X332" s="22">
        <v>0</v>
      </c>
      <c r="Y332" s="22">
        <v>0</v>
      </c>
      <c r="Z332" s="22">
        <v>0</v>
      </c>
      <c r="AA332" s="22">
        <v>0</v>
      </c>
      <c r="AB332" s="22">
        <v>0</v>
      </c>
      <c r="AC332" s="22">
        <v>3.030303</v>
      </c>
      <c r="AD332" s="22">
        <v>0</v>
      </c>
      <c r="AE332" s="22">
        <v>0</v>
      </c>
      <c r="AF332" s="22">
        <v>3.030303</v>
      </c>
    </row>
    <row r="333" spans="3:32" x14ac:dyDescent="0.25">
      <c r="C333" s="94">
        <v>2144</v>
      </c>
      <c r="D333" s="80" t="s">
        <v>607</v>
      </c>
      <c r="E333" s="22">
        <v>0</v>
      </c>
      <c r="F333" s="22">
        <v>0</v>
      </c>
      <c r="G333" s="22">
        <v>1</v>
      </c>
      <c r="H333" s="22">
        <v>0</v>
      </c>
      <c r="I333" s="22">
        <v>0</v>
      </c>
      <c r="J333" s="22">
        <v>0</v>
      </c>
      <c r="K333" s="22">
        <v>0</v>
      </c>
      <c r="L333" s="22">
        <v>0</v>
      </c>
      <c r="M333" s="22">
        <v>0</v>
      </c>
      <c r="N333" s="22">
        <v>0</v>
      </c>
      <c r="O333" s="22">
        <v>0</v>
      </c>
      <c r="P333" s="22">
        <v>0</v>
      </c>
      <c r="Q333" s="22">
        <v>0</v>
      </c>
      <c r="R333" s="22">
        <v>0</v>
      </c>
      <c r="S333" s="22">
        <v>0</v>
      </c>
      <c r="T333" s="22">
        <v>0</v>
      </c>
      <c r="U333" s="22">
        <v>0</v>
      </c>
      <c r="V333" s="22">
        <v>2</v>
      </c>
      <c r="W333" s="22">
        <v>0</v>
      </c>
      <c r="X333" s="22">
        <v>0</v>
      </c>
      <c r="Y333" s="22">
        <v>0</v>
      </c>
      <c r="Z333" s="22">
        <v>0</v>
      </c>
      <c r="AA333" s="22">
        <v>0</v>
      </c>
      <c r="AB333" s="22">
        <v>0</v>
      </c>
      <c r="AC333" s="22">
        <v>0</v>
      </c>
      <c r="AD333" s="22">
        <v>0</v>
      </c>
      <c r="AE333" s="22">
        <v>0</v>
      </c>
      <c r="AF333" s="22">
        <v>3</v>
      </c>
    </row>
    <row r="334" spans="3:32" x14ac:dyDescent="0.25">
      <c r="C334" s="94">
        <v>2445</v>
      </c>
      <c r="D334" s="80" t="s">
        <v>608</v>
      </c>
      <c r="E334" s="22">
        <v>0</v>
      </c>
      <c r="F334" s="22">
        <v>0</v>
      </c>
      <c r="G334" s="22">
        <v>0</v>
      </c>
      <c r="H334" s="22">
        <v>0</v>
      </c>
      <c r="I334" s="22">
        <v>0</v>
      </c>
      <c r="J334" s="22">
        <v>0</v>
      </c>
      <c r="K334" s="22">
        <v>0</v>
      </c>
      <c r="L334" s="22">
        <v>0</v>
      </c>
      <c r="M334" s="22">
        <v>0</v>
      </c>
      <c r="N334" s="22">
        <v>0</v>
      </c>
      <c r="O334" s="22">
        <v>3</v>
      </c>
      <c r="P334" s="22">
        <v>0</v>
      </c>
      <c r="Q334" s="22">
        <v>0</v>
      </c>
      <c r="R334" s="22">
        <v>0</v>
      </c>
      <c r="S334" s="22">
        <v>0</v>
      </c>
      <c r="T334" s="22">
        <v>0</v>
      </c>
      <c r="U334" s="22">
        <v>0</v>
      </c>
      <c r="V334" s="22">
        <v>0</v>
      </c>
      <c r="W334" s="22">
        <v>0</v>
      </c>
      <c r="X334" s="22">
        <v>0</v>
      </c>
      <c r="Y334" s="22">
        <v>0</v>
      </c>
      <c r="Z334" s="22">
        <v>0</v>
      </c>
      <c r="AA334" s="22">
        <v>0</v>
      </c>
      <c r="AB334" s="22">
        <v>0</v>
      </c>
      <c r="AC334" s="22">
        <v>0</v>
      </c>
      <c r="AD334" s="22">
        <v>0</v>
      </c>
      <c r="AE334" s="22">
        <v>0</v>
      </c>
      <c r="AF334" s="22">
        <v>3</v>
      </c>
    </row>
    <row r="335" spans="3:32" x14ac:dyDescent="0.25">
      <c r="C335" s="94">
        <v>3252</v>
      </c>
      <c r="D335" s="80" t="s">
        <v>609</v>
      </c>
      <c r="E335" s="22">
        <v>0</v>
      </c>
      <c r="F335" s="22">
        <v>0</v>
      </c>
      <c r="G335" s="22">
        <v>0</v>
      </c>
      <c r="H335" s="22">
        <v>0</v>
      </c>
      <c r="I335" s="22">
        <v>0</v>
      </c>
      <c r="J335" s="22">
        <v>0</v>
      </c>
      <c r="K335" s="22">
        <v>0</v>
      </c>
      <c r="L335" s="22">
        <v>0</v>
      </c>
      <c r="M335" s="22">
        <v>0</v>
      </c>
      <c r="N335" s="22">
        <v>0</v>
      </c>
      <c r="O335" s="22">
        <v>0</v>
      </c>
      <c r="P335" s="22">
        <v>0</v>
      </c>
      <c r="Q335" s="22">
        <v>0</v>
      </c>
      <c r="R335" s="22">
        <v>0</v>
      </c>
      <c r="S335" s="22">
        <v>0</v>
      </c>
      <c r="T335" s="22">
        <v>0</v>
      </c>
      <c r="U335" s="22">
        <v>0</v>
      </c>
      <c r="V335" s="22">
        <v>0</v>
      </c>
      <c r="W335" s="22">
        <v>0</v>
      </c>
      <c r="X335" s="22">
        <v>0</v>
      </c>
      <c r="Y335" s="22">
        <v>0</v>
      </c>
      <c r="Z335" s="22">
        <v>0</v>
      </c>
      <c r="AA335" s="22">
        <v>0</v>
      </c>
      <c r="AB335" s="22">
        <v>3</v>
      </c>
      <c r="AC335" s="22">
        <v>0</v>
      </c>
      <c r="AD335" s="22">
        <v>0</v>
      </c>
      <c r="AE335" s="22">
        <v>0</v>
      </c>
      <c r="AF335" s="22">
        <v>3</v>
      </c>
    </row>
    <row r="336" spans="3:32" x14ac:dyDescent="0.25">
      <c r="C336" s="94">
        <v>3343</v>
      </c>
      <c r="D336" s="80" t="s">
        <v>610</v>
      </c>
      <c r="E336" s="22">
        <v>0</v>
      </c>
      <c r="F336" s="22">
        <v>0</v>
      </c>
      <c r="G336" s="22">
        <v>0</v>
      </c>
      <c r="H336" s="22">
        <v>0</v>
      </c>
      <c r="I336" s="22">
        <v>0</v>
      </c>
      <c r="J336" s="22">
        <v>0</v>
      </c>
      <c r="K336" s="22">
        <v>0</v>
      </c>
      <c r="L336" s="22">
        <v>1</v>
      </c>
      <c r="M336" s="22">
        <v>0</v>
      </c>
      <c r="N336" s="22">
        <v>0</v>
      </c>
      <c r="O336" s="22">
        <v>0</v>
      </c>
      <c r="P336" s="22">
        <v>0</v>
      </c>
      <c r="Q336" s="22">
        <v>0</v>
      </c>
      <c r="R336" s="22">
        <v>0</v>
      </c>
      <c r="S336" s="22">
        <v>0</v>
      </c>
      <c r="T336" s="22">
        <v>0</v>
      </c>
      <c r="U336" s="22">
        <v>1</v>
      </c>
      <c r="V336" s="22">
        <v>1</v>
      </c>
      <c r="W336" s="22">
        <v>0</v>
      </c>
      <c r="X336" s="22">
        <v>0</v>
      </c>
      <c r="Y336" s="22">
        <v>0</v>
      </c>
      <c r="Z336" s="22">
        <v>0</v>
      </c>
      <c r="AA336" s="22">
        <v>0</v>
      </c>
      <c r="AB336" s="22">
        <v>0</v>
      </c>
      <c r="AC336" s="22">
        <v>0</v>
      </c>
      <c r="AD336" s="22">
        <v>0</v>
      </c>
      <c r="AE336" s="22">
        <v>0</v>
      </c>
      <c r="AF336" s="22">
        <v>3</v>
      </c>
    </row>
    <row r="337" spans="3:32" x14ac:dyDescent="0.25">
      <c r="C337" s="94">
        <v>4132</v>
      </c>
      <c r="D337" s="80" t="s">
        <v>611</v>
      </c>
      <c r="E337" s="22">
        <v>0</v>
      </c>
      <c r="F337" s="22">
        <v>0</v>
      </c>
      <c r="G337" s="22">
        <v>0</v>
      </c>
      <c r="H337" s="22">
        <v>0</v>
      </c>
      <c r="I337" s="22">
        <v>0</v>
      </c>
      <c r="J337" s="22">
        <v>0</v>
      </c>
      <c r="K337" s="22">
        <v>0</v>
      </c>
      <c r="L337" s="22">
        <v>0</v>
      </c>
      <c r="M337" s="22">
        <v>0</v>
      </c>
      <c r="N337" s="22">
        <v>0</v>
      </c>
      <c r="O337" s="22">
        <v>0</v>
      </c>
      <c r="P337" s="22">
        <v>0</v>
      </c>
      <c r="Q337" s="22">
        <v>0</v>
      </c>
      <c r="R337" s="22">
        <v>0</v>
      </c>
      <c r="S337" s="22">
        <v>0</v>
      </c>
      <c r="T337" s="22">
        <v>0</v>
      </c>
      <c r="U337" s="22">
        <v>0</v>
      </c>
      <c r="V337" s="22">
        <v>0</v>
      </c>
      <c r="W337" s="22">
        <v>0</v>
      </c>
      <c r="X337" s="22">
        <v>0</v>
      </c>
      <c r="Y337" s="22">
        <v>0</v>
      </c>
      <c r="Z337" s="22">
        <v>0</v>
      </c>
      <c r="AA337" s="22">
        <v>0</v>
      </c>
      <c r="AB337" s="22">
        <v>3</v>
      </c>
      <c r="AC337" s="22">
        <v>0</v>
      </c>
      <c r="AD337" s="22">
        <v>0</v>
      </c>
      <c r="AE337" s="22">
        <v>0</v>
      </c>
      <c r="AF337" s="22">
        <v>3</v>
      </c>
    </row>
    <row r="338" spans="3:32" x14ac:dyDescent="0.25">
      <c r="C338" s="94">
        <v>5321</v>
      </c>
      <c r="D338" s="80" t="s">
        <v>612</v>
      </c>
      <c r="E338" s="22">
        <v>0</v>
      </c>
      <c r="F338" s="22">
        <v>0</v>
      </c>
      <c r="G338" s="22">
        <v>0</v>
      </c>
      <c r="H338" s="22">
        <v>0</v>
      </c>
      <c r="I338" s="22">
        <v>0</v>
      </c>
      <c r="J338" s="22">
        <v>0</v>
      </c>
      <c r="K338" s="22">
        <v>0</v>
      </c>
      <c r="L338" s="22">
        <v>0</v>
      </c>
      <c r="M338" s="22">
        <v>0</v>
      </c>
      <c r="N338" s="22">
        <v>0</v>
      </c>
      <c r="O338" s="22">
        <v>0</v>
      </c>
      <c r="P338" s="22">
        <v>0</v>
      </c>
      <c r="Q338" s="22">
        <v>0</v>
      </c>
      <c r="R338" s="22">
        <v>0</v>
      </c>
      <c r="S338" s="22">
        <v>0</v>
      </c>
      <c r="T338" s="22">
        <v>0</v>
      </c>
      <c r="U338" s="22">
        <v>0</v>
      </c>
      <c r="V338" s="22">
        <v>0</v>
      </c>
      <c r="W338" s="22">
        <v>0</v>
      </c>
      <c r="X338" s="22">
        <v>0</v>
      </c>
      <c r="Y338" s="22">
        <v>0</v>
      </c>
      <c r="Z338" s="22">
        <v>0</v>
      </c>
      <c r="AA338" s="22">
        <v>0</v>
      </c>
      <c r="AB338" s="22">
        <v>3</v>
      </c>
      <c r="AC338" s="22">
        <v>0</v>
      </c>
      <c r="AD338" s="22">
        <v>0</v>
      </c>
      <c r="AE338" s="22">
        <v>0</v>
      </c>
      <c r="AF338" s="22">
        <v>3</v>
      </c>
    </row>
    <row r="339" spans="3:32" x14ac:dyDescent="0.25">
      <c r="C339" s="94">
        <v>9622</v>
      </c>
      <c r="D339" s="80" t="s">
        <v>613</v>
      </c>
      <c r="E339" s="22">
        <v>3</v>
      </c>
      <c r="F339" s="22">
        <v>0</v>
      </c>
      <c r="G339" s="22">
        <v>0</v>
      </c>
      <c r="H339" s="22">
        <v>0</v>
      </c>
      <c r="I339" s="22">
        <v>0</v>
      </c>
      <c r="J339" s="22">
        <v>0</v>
      </c>
      <c r="K339" s="22">
        <v>0</v>
      </c>
      <c r="L339" s="22">
        <v>0</v>
      </c>
      <c r="M339" s="22">
        <v>0</v>
      </c>
      <c r="N339" s="22">
        <v>0</v>
      </c>
      <c r="O339" s="22">
        <v>0</v>
      </c>
      <c r="P339" s="22">
        <v>0</v>
      </c>
      <c r="Q339" s="22">
        <v>0</v>
      </c>
      <c r="R339" s="22">
        <v>0</v>
      </c>
      <c r="S339" s="22">
        <v>0</v>
      </c>
      <c r="T339" s="22">
        <v>0</v>
      </c>
      <c r="U339" s="22">
        <v>0</v>
      </c>
      <c r="V339" s="22">
        <v>0</v>
      </c>
      <c r="W339" s="22">
        <v>0</v>
      </c>
      <c r="X339" s="22">
        <v>0</v>
      </c>
      <c r="Y339" s="22">
        <v>0</v>
      </c>
      <c r="Z339" s="22">
        <v>0</v>
      </c>
      <c r="AA339" s="22">
        <v>0</v>
      </c>
      <c r="AB339" s="22">
        <v>0</v>
      </c>
      <c r="AC339" s="22">
        <v>0</v>
      </c>
      <c r="AD339" s="22">
        <v>0</v>
      </c>
      <c r="AE339" s="22">
        <v>0</v>
      </c>
      <c r="AF339" s="22">
        <v>3</v>
      </c>
    </row>
    <row r="340" spans="3:32" x14ac:dyDescent="0.25">
      <c r="C340" s="94">
        <v>2222</v>
      </c>
      <c r="D340" s="80" t="s">
        <v>614</v>
      </c>
      <c r="E340" s="22">
        <v>0</v>
      </c>
      <c r="F340" s="22">
        <v>0</v>
      </c>
      <c r="G340" s="22">
        <v>0</v>
      </c>
      <c r="H340" s="22">
        <v>0</v>
      </c>
      <c r="I340" s="22">
        <v>0</v>
      </c>
      <c r="J340" s="22">
        <v>0</v>
      </c>
      <c r="K340" s="22">
        <v>0</v>
      </c>
      <c r="L340" s="22">
        <v>0</v>
      </c>
      <c r="M340" s="22">
        <v>0</v>
      </c>
      <c r="N340" s="22">
        <v>0</v>
      </c>
      <c r="O340" s="22">
        <v>0</v>
      </c>
      <c r="P340" s="22">
        <v>0</v>
      </c>
      <c r="Q340" s="22">
        <v>0</v>
      </c>
      <c r="R340" s="22">
        <v>0</v>
      </c>
      <c r="S340" s="22">
        <v>0</v>
      </c>
      <c r="T340" s="22">
        <v>0</v>
      </c>
      <c r="U340" s="22">
        <v>0</v>
      </c>
      <c r="V340" s="22">
        <v>0</v>
      </c>
      <c r="W340" s="22">
        <v>0</v>
      </c>
      <c r="X340" s="22">
        <v>0</v>
      </c>
      <c r="Y340" s="22">
        <v>0</v>
      </c>
      <c r="Z340" s="22">
        <v>0</v>
      </c>
      <c r="AA340" s="22">
        <v>0</v>
      </c>
      <c r="AB340" s="22">
        <v>2.8947370000000001</v>
      </c>
      <c r="AC340" s="22">
        <v>0</v>
      </c>
      <c r="AD340" s="22">
        <v>0</v>
      </c>
      <c r="AE340" s="22">
        <v>0</v>
      </c>
      <c r="AF340" s="22">
        <v>2.8947370000000001</v>
      </c>
    </row>
    <row r="341" spans="3:32" x14ac:dyDescent="0.25">
      <c r="C341" s="94">
        <v>6121</v>
      </c>
      <c r="D341" s="80" t="s">
        <v>615</v>
      </c>
      <c r="E341" s="22">
        <v>2.8571430000000002</v>
      </c>
      <c r="F341" s="22">
        <v>0</v>
      </c>
      <c r="G341" s="22">
        <v>0</v>
      </c>
      <c r="H341" s="22">
        <v>0</v>
      </c>
      <c r="I341" s="22">
        <v>0</v>
      </c>
      <c r="J341" s="22">
        <v>0</v>
      </c>
      <c r="K341" s="22">
        <v>0</v>
      </c>
      <c r="L341" s="22">
        <v>0</v>
      </c>
      <c r="M341" s="22">
        <v>0</v>
      </c>
      <c r="N341" s="22">
        <v>0</v>
      </c>
      <c r="O341" s="22">
        <v>0</v>
      </c>
      <c r="P341" s="22">
        <v>0</v>
      </c>
      <c r="Q341" s="22">
        <v>0</v>
      </c>
      <c r="R341" s="22">
        <v>0</v>
      </c>
      <c r="S341" s="22">
        <v>0</v>
      </c>
      <c r="T341" s="22">
        <v>0</v>
      </c>
      <c r="U341" s="22">
        <v>0</v>
      </c>
      <c r="V341" s="22">
        <v>0</v>
      </c>
      <c r="W341" s="22">
        <v>0</v>
      </c>
      <c r="X341" s="22">
        <v>0</v>
      </c>
      <c r="Y341" s="22">
        <v>0</v>
      </c>
      <c r="Z341" s="22">
        <v>0</v>
      </c>
      <c r="AA341" s="22">
        <v>0</v>
      </c>
      <c r="AB341" s="22">
        <v>0</v>
      </c>
      <c r="AC341" s="22">
        <v>0</v>
      </c>
      <c r="AD341" s="22">
        <v>0</v>
      </c>
      <c r="AE341" s="22">
        <v>0</v>
      </c>
      <c r="AF341" s="22">
        <v>2.8571430000000002</v>
      </c>
    </row>
    <row r="342" spans="3:32" x14ac:dyDescent="0.25">
      <c r="C342" s="94">
        <v>7532</v>
      </c>
      <c r="D342" s="80" t="s">
        <v>616</v>
      </c>
      <c r="E342" s="22">
        <v>0</v>
      </c>
      <c r="F342" s="22">
        <v>0</v>
      </c>
      <c r="G342" s="22">
        <v>0</v>
      </c>
      <c r="H342" s="22">
        <v>0</v>
      </c>
      <c r="I342" s="22">
        <v>2.8333330000000001</v>
      </c>
      <c r="J342" s="22">
        <v>0</v>
      </c>
      <c r="K342" s="22">
        <v>0</v>
      </c>
      <c r="L342" s="22">
        <v>0</v>
      </c>
      <c r="M342" s="22">
        <v>0</v>
      </c>
      <c r="N342" s="22">
        <v>0</v>
      </c>
      <c r="O342" s="22">
        <v>0</v>
      </c>
      <c r="P342" s="22">
        <v>0</v>
      </c>
      <c r="Q342" s="22">
        <v>0</v>
      </c>
      <c r="R342" s="22">
        <v>0</v>
      </c>
      <c r="S342" s="22">
        <v>0</v>
      </c>
      <c r="T342" s="22">
        <v>0</v>
      </c>
      <c r="U342" s="22">
        <v>0</v>
      </c>
      <c r="V342" s="22">
        <v>0</v>
      </c>
      <c r="W342" s="22">
        <v>0</v>
      </c>
      <c r="X342" s="22">
        <v>0</v>
      </c>
      <c r="Y342" s="22">
        <v>0</v>
      </c>
      <c r="Z342" s="22">
        <v>0</v>
      </c>
      <c r="AA342" s="22">
        <v>0</v>
      </c>
      <c r="AB342" s="22">
        <v>0</v>
      </c>
      <c r="AC342" s="22">
        <v>0</v>
      </c>
      <c r="AD342" s="22">
        <v>0</v>
      </c>
      <c r="AE342" s="22">
        <v>0</v>
      </c>
      <c r="AF342" s="22">
        <v>2.8333330000000001</v>
      </c>
    </row>
    <row r="343" spans="3:32" x14ac:dyDescent="0.25">
      <c r="C343" s="94">
        <v>7112</v>
      </c>
      <c r="D343" s="80" t="s">
        <v>617</v>
      </c>
      <c r="E343" s="22">
        <v>0</v>
      </c>
      <c r="F343" s="22">
        <v>0</v>
      </c>
      <c r="G343" s="22">
        <v>0</v>
      </c>
      <c r="H343" s="22">
        <v>0</v>
      </c>
      <c r="I343" s="22">
        <v>0</v>
      </c>
      <c r="J343" s="22">
        <v>0</v>
      </c>
      <c r="K343" s="22">
        <v>0</v>
      </c>
      <c r="L343" s="22">
        <v>0</v>
      </c>
      <c r="M343" s="22">
        <v>0</v>
      </c>
      <c r="N343" s="22">
        <v>0</v>
      </c>
      <c r="O343" s="22">
        <v>0</v>
      </c>
      <c r="P343" s="22">
        <v>0</v>
      </c>
      <c r="Q343" s="22">
        <v>0</v>
      </c>
      <c r="R343" s="22">
        <v>0</v>
      </c>
      <c r="S343" s="22">
        <v>0</v>
      </c>
      <c r="T343" s="22">
        <v>0</v>
      </c>
      <c r="U343" s="22">
        <v>0</v>
      </c>
      <c r="V343" s="22">
        <v>2.8</v>
      </c>
      <c r="W343" s="22">
        <v>0</v>
      </c>
      <c r="X343" s="22">
        <v>0</v>
      </c>
      <c r="Y343" s="22">
        <v>0</v>
      </c>
      <c r="Z343" s="22">
        <v>0</v>
      </c>
      <c r="AA343" s="22">
        <v>0</v>
      </c>
      <c r="AB343" s="22">
        <v>0</v>
      </c>
      <c r="AC343" s="22">
        <v>0</v>
      </c>
      <c r="AD343" s="22">
        <v>0</v>
      </c>
      <c r="AE343" s="22">
        <v>0</v>
      </c>
      <c r="AF343" s="22">
        <v>2.8</v>
      </c>
    </row>
    <row r="344" spans="3:32" x14ac:dyDescent="0.25">
      <c r="C344" s="94">
        <v>2529</v>
      </c>
      <c r="D344" s="80" t="s">
        <v>618</v>
      </c>
      <c r="E344" s="22">
        <v>0</v>
      </c>
      <c r="F344" s="22">
        <v>0</v>
      </c>
      <c r="G344" s="22">
        <v>0</v>
      </c>
      <c r="H344" s="22">
        <v>0</v>
      </c>
      <c r="I344" s="22">
        <v>0</v>
      </c>
      <c r="J344" s="22">
        <v>0</v>
      </c>
      <c r="K344" s="22">
        <v>0</v>
      </c>
      <c r="L344" s="22">
        <v>0</v>
      </c>
      <c r="M344" s="22">
        <v>0</v>
      </c>
      <c r="N344" s="22">
        <v>0</v>
      </c>
      <c r="O344" s="22">
        <v>0</v>
      </c>
      <c r="P344" s="22">
        <v>0</v>
      </c>
      <c r="Q344" s="22">
        <v>0</v>
      </c>
      <c r="R344" s="22">
        <v>0</v>
      </c>
      <c r="S344" s="22">
        <v>0</v>
      </c>
      <c r="T344" s="22">
        <v>0</v>
      </c>
      <c r="U344" s="22">
        <v>0</v>
      </c>
      <c r="V344" s="22">
        <v>0</v>
      </c>
      <c r="W344" s="22">
        <v>0</v>
      </c>
      <c r="X344" s="22">
        <v>0</v>
      </c>
      <c r="Y344" s="22">
        <v>0</v>
      </c>
      <c r="Z344" s="22">
        <v>0</v>
      </c>
      <c r="AA344" s="22">
        <v>0</v>
      </c>
      <c r="AB344" s="22">
        <v>0</v>
      </c>
      <c r="AC344" s="22">
        <v>2.75</v>
      </c>
      <c r="AD344" s="22">
        <v>0</v>
      </c>
      <c r="AE344" s="22">
        <v>0</v>
      </c>
      <c r="AF344" s="22">
        <v>2.75</v>
      </c>
    </row>
    <row r="345" spans="3:32" x14ac:dyDescent="0.25">
      <c r="C345" s="94">
        <v>5113</v>
      </c>
      <c r="D345" s="80" t="s">
        <v>619</v>
      </c>
      <c r="E345" s="22">
        <v>0</v>
      </c>
      <c r="F345" s="22">
        <v>0</v>
      </c>
      <c r="G345" s="22">
        <v>0</v>
      </c>
      <c r="H345" s="22">
        <v>0</v>
      </c>
      <c r="I345" s="22">
        <v>0</v>
      </c>
      <c r="J345" s="22">
        <v>0</v>
      </c>
      <c r="K345" s="22">
        <v>0</v>
      </c>
      <c r="L345" s="22">
        <v>0</v>
      </c>
      <c r="M345" s="22">
        <v>0</v>
      </c>
      <c r="N345" s="22">
        <v>0</v>
      </c>
      <c r="O345" s="22">
        <v>0</v>
      </c>
      <c r="P345" s="22">
        <v>0</v>
      </c>
      <c r="Q345" s="22">
        <v>0</v>
      </c>
      <c r="R345" s="22">
        <v>0</v>
      </c>
      <c r="S345" s="22">
        <v>0</v>
      </c>
      <c r="T345" s="22">
        <v>0</v>
      </c>
      <c r="U345" s="22">
        <v>0</v>
      </c>
      <c r="V345" s="22">
        <v>0</v>
      </c>
      <c r="W345" s="22">
        <v>0</v>
      </c>
      <c r="X345" s="22">
        <v>0</v>
      </c>
      <c r="Y345" s="22">
        <v>0</v>
      </c>
      <c r="Z345" s="22">
        <v>0</v>
      </c>
      <c r="AA345" s="22">
        <v>0</v>
      </c>
      <c r="AB345" s="22">
        <v>0</v>
      </c>
      <c r="AC345" s="22">
        <v>2.75</v>
      </c>
      <c r="AD345" s="22">
        <v>0</v>
      </c>
      <c r="AE345" s="22">
        <v>0</v>
      </c>
      <c r="AF345" s="22">
        <v>2.75</v>
      </c>
    </row>
    <row r="346" spans="3:32" x14ac:dyDescent="0.25">
      <c r="C346" s="94">
        <v>4131</v>
      </c>
      <c r="D346" s="80" t="s">
        <v>620</v>
      </c>
      <c r="E346" s="22">
        <v>0</v>
      </c>
      <c r="F346" s="22">
        <v>0</v>
      </c>
      <c r="G346" s="22">
        <v>0</v>
      </c>
      <c r="H346" s="22">
        <v>0</v>
      </c>
      <c r="I346" s="22">
        <v>0</v>
      </c>
      <c r="J346" s="22">
        <v>0</v>
      </c>
      <c r="K346" s="22">
        <v>0</v>
      </c>
      <c r="L346" s="22">
        <v>0</v>
      </c>
      <c r="M346" s="22">
        <v>0</v>
      </c>
      <c r="N346" s="22">
        <v>0</v>
      </c>
      <c r="O346" s="22">
        <v>0</v>
      </c>
      <c r="P346" s="22">
        <v>0</v>
      </c>
      <c r="Q346" s="22">
        <v>0</v>
      </c>
      <c r="R346" s="22">
        <v>0</v>
      </c>
      <c r="S346" s="22">
        <v>0</v>
      </c>
      <c r="T346" s="22">
        <v>0</v>
      </c>
      <c r="U346" s="22">
        <v>0</v>
      </c>
      <c r="V346" s="22">
        <v>0</v>
      </c>
      <c r="W346" s="22">
        <v>0</v>
      </c>
      <c r="X346" s="22">
        <v>0</v>
      </c>
      <c r="Y346" s="22">
        <v>0</v>
      </c>
      <c r="Z346" s="22">
        <v>0</v>
      </c>
      <c r="AA346" s="22">
        <v>2.6666669999999999</v>
      </c>
      <c r="AB346" s="22">
        <v>0</v>
      </c>
      <c r="AC346" s="22">
        <v>0</v>
      </c>
      <c r="AD346" s="22">
        <v>0</v>
      </c>
      <c r="AE346" s="22">
        <v>0</v>
      </c>
      <c r="AF346" s="22">
        <v>2.6666669999999999</v>
      </c>
    </row>
    <row r="347" spans="3:32" x14ac:dyDescent="0.25">
      <c r="C347" s="94">
        <v>1431</v>
      </c>
      <c r="D347" s="80" t="s">
        <v>621</v>
      </c>
      <c r="E347" s="22">
        <v>0</v>
      </c>
      <c r="F347" s="22">
        <v>0</v>
      </c>
      <c r="G347" s="22">
        <v>0</v>
      </c>
      <c r="H347" s="22">
        <v>0</v>
      </c>
      <c r="I347" s="22">
        <v>0</v>
      </c>
      <c r="J347" s="22">
        <v>0</v>
      </c>
      <c r="K347" s="22">
        <v>0</v>
      </c>
      <c r="L347" s="22">
        <v>0</v>
      </c>
      <c r="M347" s="22">
        <v>0</v>
      </c>
      <c r="N347" s="22">
        <v>0</v>
      </c>
      <c r="O347" s="22">
        <v>0</v>
      </c>
      <c r="P347" s="22">
        <v>0</v>
      </c>
      <c r="Q347" s="22">
        <v>0</v>
      </c>
      <c r="R347" s="22">
        <v>0</v>
      </c>
      <c r="S347" s="22">
        <v>0</v>
      </c>
      <c r="T347" s="22">
        <v>0</v>
      </c>
      <c r="U347" s="22">
        <v>0</v>
      </c>
      <c r="V347" s="22">
        <v>0</v>
      </c>
      <c r="W347" s="22">
        <v>0</v>
      </c>
      <c r="X347" s="22">
        <v>0</v>
      </c>
      <c r="Y347" s="22">
        <v>0</v>
      </c>
      <c r="Z347" s="22">
        <v>0</v>
      </c>
      <c r="AA347" s="22">
        <v>0</v>
      </c>
      <c r="AB347" s="22">
        <v>0</v>
      </c>
      <c r="AC347" s="22">
        <v>2.5</v>
      </c>
      <c r="AD347" s="22">
        <v>0</v>
      </c>
      <c r="AE347" s="22">
        <v>0</v>
      </c>
      <c r="AF347" s="22">
        <v>2.5</v>
      </c>
    </row>
    <row r="348" spans="3:32" x14ac:dyDescent="0.25">
      <c r="C348" s="94">
        <v>6340</v>
      </c>
      <c r="D348" s="80" t="s">
        <v>622</v>
      </c>
      <c r="E348" s="22">
        <v>0</v>
      </c>
      <c r="F348" s="22">
        <v>2.5</v>
      </c>
      <c r="G348" s="22">
        <v>0</v>
      </c>
      <c r="H348" s="22">
        <v>0</v>
      </c>
      <c r="I348" s="22">
        <v>0</v>
      </c>
      <c r="J348" s="22">
        <v>0</v>
      </c>
      <c r="K348" s="22">
        <v>0</v>
      </c>
      <c r="L348" s="22">
        <v>0</v>
      </c>
      <c r="M348" s="22">
        <v>0</v>
      </c>
      <c r="N348" s="22">
        <v>0</v>
      </c>
      <c r="O348" s="22">
        <v>0</v>
      </c>
      <c r="P348" s="22">
        <v>0</v>
      </c>
      <c r="Q348" s="22">
        <v>0</v>
      </c>
      <c r="R348" s="22">
        <v>0</v>
      </c>
      <c r="S348" s="22">
        <v>0</v>
      </c>
      <c r="T348" s="22">
        <v>0</v>
      </c>
      <c r="U348" s="22">
        <v>0</v>
      </c>
      <c r="V348" s="22">
        <v>0</v>
      </c>
      <c r="W348" s="22">
        <v>0</v>
      </c>
      <c r="X348" s="22">
        <v>0</v>
      </c>
      <c r="Y348" s="22">
        <v>0</v>
      </c>
      <c r="Z348" s="22">
        <v>0</v>
      </c>
      <c r="AA348" s="22">
        <v>0</v>
      </c>
      <c r="AB348" s="22">
        <v>0</v>
      </c>
      <c r="AC348" s="22">
        <v>0</v>
      </c>
      <c r="AD348" s="22">
        <v>0</v>
      </c>
      <c r="AE348" s="22">
        <v>0</v>
      </c>
      <c r="AF348" s="22">
        <v>2.5</v>
      </c>
    </row>
    <row r="349" spans="3:32" x14ac:dyDescent="0.25">
      <c r="C349" s="94">
        <v>2643</v>
      </c>
      <c r="D349" s="80" t="s">
        <v>623</v>
      </c>
      <c r="E349" s="22">
        <v>0</v>
      </c>
      <c r="F349" s="22">
        <v>0</v>
      </c>
      <c r="G349" s="22">
        <v>0</v>
      </c>
      <c r="H349" s="22">
        <v>0</v>
      </c>
      <c r="I349" s="22">
        <v>0</v>
      </c>
      <c r="J349" s="22">
        <v>0</v>
      </c>
      <c r="K349" s="22">
        <v>0</v>
      </c>
      <c r="L349" s="22">
        <v>0</v>
      </c>
      <c r="M349" s="22">
        <v>0</v>
      </c>
      <c r="N349" s="22">
        <v>0</v>
      </c>
      <c r="O349" s="22">
        <v>0</v>
      </c>
      <c r="P349" s="22">
        <v>0</v>
      </c>
      <c r="Q349" s="22">
        <v>0</v>
      </c>
      <c r="R349" s="22">
        <v>0</v>
      </c>
      <c r="S349" s="22">
        <v>0</v>
      </c>
      <c r="T349" s="22">
        <v>0</v>
      </c>
      <c r="U349" s="22">
        <v>0</v>
      </c>
      <c r="V349" s="22">
        <v>0</v>
      </c>
      <c r="W349" s="22">
        <v>0</v>
      </c>
      <c r="X349" s="22">
        <v>0</v>
      </c>
      <c r="Y349" s="22">
        <v>0</v>
      </c>
      <c r="Z349" s="22">
        <v>2.2727269999999997</v>
      </c>
      <c r="AA349" s="22">
        <v>0</v>
      </c>
      <c r="AB349" s="22">
        <v>0</v>
      </c>
      <c r="AC349" s="22">
        <v>0</v>
      </c>
      <c r="AD349" s="22">
        <v>0</v>
      </c>
      <c r="AE349" s="22">
        <v>0</v>
      </c>
      <c r="AF349" s="22">
        <v>2.2727269999999997</v>
      </c>
    </row>
    <row r="350" spans="3:32" x14ac:dyDescent="0.25">
      <c r="C350" s="94">
        <v>2422</v>
      </c>
      <c r="D350" s="80" t="s">
        <v>624</v>
      </c>
      <c r="E350" s="22">
        <v>0</v>
      </c>
      <c r="F350" s="22">
        <v>0</v>
      </c>
      <c r="G350" s="22">
        <v>0</v>
      </c>
      <c r="H350" s="22">
        <v>0</v>
      </c>
      <c r="I350" s="22">
        <v>0</v>
      </c>
      <c r="J350" s="22">
        <v>0</v>
      </c>
      <c r="K350" s="22">
        <v>0</v>
      </c>
      <c r="L350" s="22">
        <v>0</v>
      </c>
      <c r="M350" s="22">
        <v>0</v>
      </c>
      <c r="N350" s="22">
        <v>0</v>
      </c>
      <c r="O350" s="22">
        <v>0</v>
      </c>
      <c r="P350" s="22">
        <v>0</v>
      </c>
      <c r="Q350" s="22">
        <v>0</v>
      </c>
      <c r="R350" s="22">
        <v>0</v>
      </c>
      <c r="S350" s="22">
        <v>0</v>
      </c>
      <c r="T350" s="22">
        <v>0</v>
      </c>
      <c r="U350" s="22">
        <v>0</v>
      </c>
      <c r="V350" s="22">
        <v>0</v>
      </c>
      <c r="W350" s="22">
        <v>0</v>
      </c>
      <c r="X350" s="22">
        <v>0</v>
      </c>
      <c r="Y350" s="22">
        <v>0</v>
      </c>
      <c r="Z350" s="22">
        <v>0</v>
      </c>
      <c r="AA350" s="22">
        <v>2.2000000000000002</v>
      </c>
      <c r="AB350" s="22">
        <v>0</v>
      </c>
      <c r="AC350" s="22">
        <v>0</v>
      </c>
      <c r="AD350" s="22">
        <v>0</v>
      </c>
      <c r="AE350" s="22">
        <v>0</v>
      </c>
      <c r="AF350" s="22">
        <v>2.2000000000000002</v>
      </c>
    </row>
    <row r="351" spans="3:32" x14ac:dyDescent="0.25">
      <c r="C351" s="94">
        <v>4223</v>
      </c>
      <c r="D351" s="80" t="s">
        <v>625</v>
      </c>
      <c r="E351" s="22">
        <v>0</v>
      </c>
      <c r="F351" s="22">
        <v>0</v>
      </c>
      <c r="G351" s="22">
        <v>0</v>
      </c>
      <c r="H351" s="22">
        <v>0</v>
      </c>
      <c r="I351" s="22">
        <v>0</v>
      </c>
      <c r="J351" s="22">
        <v>0</v>
      </c>
      <c r="K351" s="22">
        <v>0</v>
      </c>
      <c r="L351" s="22">
        <v>0</v>
      </c>
      <c r="M351" s="22">
        <v>0</v>
      </c>
      <c r="N351" s="22">
        <v>0</v>
      </c>
      <c r="O351" s="22">
        <v>0</v>
      </c>
      <c r="P351" s="22">
        <v>0</v>
      </c>
      <c r="Q351" s="22">
        <v>0</v>
      </c>
      <c r="R351" s="22">
        <v>0</v>
      </c>
      <c r="S351" s="22">
        <v>0</v>
      </c>
      <c r="T351" s="22">
        <v>0</v>
      </c>
      <c r="U351" s="22">
        <v>0</v>
      </c>
      <c r="V351" s="22">
        <v>0</v>
      </c>
      <c r="W351" s="22">
        <v>0</v>
      </c>
      <c r="X351" s="22">
        <v>0</v>
      </c>
      <c r="Y351" s="22">
        <v>0</v>
      </c>
      <c r="Z351" s="22">
        <v>0</v>
      </c>
      <c r="AA351" s="22">
        <v>2.2000000000000002</v>
      </c>
      <c r="AB351" s="22">
        <v>0</v>
      </c>
      <c r="AC351" s="22">
        <v>0</v>
      </c>
      <c r="AD351" s="22">
        <v>0</v>
      </c>
      <c r="AE351" s="22">
        <v>0</v>
      </c>
      <c r="AF351" s="22">
        <v>2.2000000000000002</v>
      </c>
    </row>
    <row r="352" spans="3:32" x14ac:dyDescent="0.25">
      <c r="C352" s="94">
        <v>2146</v>
      </c>
      <c r="D352" s="80" t="s">
        <v>626</v>
      </c>
      <c r="E352" s="22">
        <v>0</v>
      </c>
      <c r="F352" s="22">
        <v>0</v>
      </c>
      <c r="G352" s="22">
        <v>0</v>
      </c>
      <c r="H352" s="22">
        <v>0</v>
      </c>
      <c r="I352" s="22">
        <v>0</v>
      </c>
      <c r="J352" s="22">
        <v>0</v>
      </c>
      <c r="K352" s="22">
        <v>0</v>
      </c>
      <c r="L352" s="22">
        <v>0</v>
      </c>
      <c r="M352" s="22">
        <v>0</v>
      </c>
      <c r="N352" s="22">
        <v>0</v>
      </c>
      <c r="O352" s="22">
        <v>0</v>
      </c>
      <c r="P352" s="22">
        <v>2</v>
      </c>
      <c r="Q352" s="22">
        <v>0</v>
      </c>
      <c r="R352" s="22">
        <v>0</v>
      </c>
      <c r="S352" s="22">
        <v>0</v>
      </c>
      <c r="T352" s="22">
        <v>0</v>
      </c>
      <c r="U352" s="22">
        <v>0</v>
      </c>
      <c r="V352" s="22">
        <v>0</v>
      </c>
      <c r="W352" s="22">
        <v>0</v>
      </c>
      <c r="X352" s="22">
        <v>0</v>
      </c>
      <c r="Y352" s="22">
        <v>0</v>
      </c>
      <c r="Z352" s="22">
        <v>0</v>
      </c>
      <c r="AA352" s="22">
        <v>0</v>
      </c>
      <c r="AB352" s="22">
        <v>0</v>
      </c>
      <c r="AC352" s="22">
        <v>0</v>
      </c>
      <c r="AD352" s="22">
        <v>0</v>
      </c>
      <c r="AE352" s="22">
        <v>0</v>
      </c>
      <c r="AF352" s="22">
        <v>2</v>
      </c>
    </row>
    <row r="353" spans="3:32" x14ac:dyDescent="0.25">
      <c r="C353" s="94">
        <v>3412</v>
      </c>
      <c r="D353" s="80" t="s">
        <v>627</v>
      </c>
      <c r="E353" s="22">
        <v>0</v>
      </c>
      <c r="F353" s="22">
        <v>0</v>
      </c>
      <c r="G353" s="22">
        <v>0</v>
      </c>
      <c r="H353" s="22">
        <v>0</v>
      </c>
      <c r="I353" s="22">
        <v>0</v>
      </c>
      <c r="J353" s="22">
        <v>0</v>
      </c>
      <c r="K353" s="22">
        <v>0</v>
      </c>
      <c r="L353" s="22">
        <v>0</v>
      </c>
      <c r="M353" s="22">
        <v>0</v>
      </c>
      <c r="N353" s="22">
        <v>0</v>
      </c>
      <c r="O353" s="22">
        <v>0</v>
      </c>
      <c r="P353" s="22">
        <v>0</v>
      </c>
      <c r="Q353" s="22">
        <v>0</v>
      </c>
      <c r="R353" s="22">
        <v>0</v>
      </c>
      <c r="S353" s="22">
        <v>0</v>
      </c>
      <c r="T353" s="22">
        <v>0</v>
      </c>
      <c r="U353" s="22">
        <v>0</v>
      </c>
      <c r="V353" s="22">
        <v>0</v>
      </c>
      <c r="W353" s="22">
        <v>0</v>
      </c>
      <c r="X353" s="22">
        <v>0</v>
      </c>
      <c r="Y353" s="22">
        <v>0</v>
      </c>
      <c r="Z353" s="22">
        <v>0</v>
      </c>
      <c r="AA353" s="22">
        <v>0</v>
      </c>
      <c r="AB353" s="22">
        <v>2</v>
      </c>
      <c r="AC353" s="22">
        <v>0</v>
      </c>
      <c r="AD353" s="22">
        <v>0</v>
      </c>
      <c r="AE353" s="22">
        <v>0</v>
      </c>
      <c r="AF353" s="22">
        <v>2</v>
      </c>
    </row>
    <row r="354" spans="3:32" x14ac:dyDescent="0.25">
      <c r="C354" s="94">
        <v>3433</v>
      </c>
      <c r="D354" s="80" t="s">
        <v>628</v>
      </c>
      <c r="E354" s="22">
        <v>0</v>
      </c>
      <c r="F354" s="22">
        <v>0</v>
      </c>
      <c r="G354" s="22">
        <v>0</v>
      </c>
      <c r="H354" s="22">
        <v>0</v>
      </c>
      <c r="I354" s="22">
        <v>0</v>
      </c>
      <c r="J354" s="22">
        <v>0</v>
      </c>
      <c r="K354" s="22">
        <v>0</v>
      </c>
      <c r="L354" s="22">
        <v>0</v>
      </c>
      <c r="M354" s="22">
        <v>0</v>
      </c>
      <c r="N354" s="22">
        <v>0</v>
      </c>
      <c r="O354" s="22">
        <v>0</v>
      </c>
      <c r="P354" s="22">
        <v>0</v>
      </c>
      <c r="Q354" s="22">
        <v>0</v>
      </c>
      <c r="R354" s="22">
        <v>0</v>
      </c>
      <c r="S354" s="22">
        <v>0</v>
      </c>
      <c r="T354" s="22">
        <v>0</v>
      </c>
      <c r="U354" s="22">
        <v>0</v>
      </c>
      <c r="V354" s="22">
        <v>0</v>
      </c>
      <c r="W354" s="22">
        <v>0</v>
      </c>
      <c r="X354" s="22">
        <v>0</v>
      </c>
      <c r="Y354" s="22">
        <v>0</v>
      </c>
      <c r="Z354" s="22">
        <v>0</v>
      </c>
      <c r="AA354" s="22">
        <v>0</v>
      </c>
      <c r="AB354" s="22">
        <v>0</v>
      </c>
      <c r="AC354" s="22">
        <v>2</v>
      </c>
      <c r="AD354" s="22">
        <v>0</v>
      </c>
      <c r="AE354" s="22">
        <v>0</v>
      </c>
      <c r="AF354" s="22">
        <v>2</v>
      </c>
    </row>
    <row r="355" spans="3:32" x14ac:dyDescent="0.25">
      <c r="C355" s="94">
        <v>4221</v>
      </c>
      <c r="D355" s="80" t="s">
        <v>629</v>
      </c>
      <c r="E355" s="22">
        <v>0</v>
      </c>
      <c r="F355" s="22">
        <v>0</v>
      </c>
      <c r="G355" s="22">
        <v>0</v>
      </c>
      <c r="H355" s="22">
        <v>0</v>
      </c>
      <c r="I355" s="22">
        <v>0</v>
      </c>
      <c r="J355" s="22">
        <v>0</v>
      </c>
      <c r="K355" s="22">
        <v>0</v>
      </c>
      <c r="L355" s="22">
        <v>0</v>
      </c>
      <c r="M355" s="22">
        <v>0</v>
      </c>
      <c r="N355" s="22">
        <v>0</v>
      </c>
      <c r="O355" s="22">
        <v>0</v>
      </c>
      <c r="P355" s="22">
        <v>0</v>
      </c>
      <c r="Q355" s="22">
        <v>0</v>
      </c>
      <c r="R355" s="22">
        <v>0</v>
      </c>
      <c r="S355" s="22">
        <v>0</v>
      </c>
      <c r="T355" s="22">
        <v>0</v>
      </c>
      <c r="U355" s="22">
        <v>0</v>
      </c>
      <c r="V355" s="22">
        <v>0</v>
      </c>
      <c r="W355" s="22">
        <v>0</v>
      </c>
      <c r="X355" s="22">
        <v>0</v>
      </c>
      <c r="Y355" s="22">
        <v>0</v>
      </c>
      <c r="Z355" s="22">
        <v>0</v>
      </c>
      <c r="AA355" s="22">
        <v>0</v>
      </c>
      <c r="AB355" s="22">
        <v>0</v>
      </c>
      <c r="AC355" s="22">
        <v>2</v>
      </c>
      <c r="AD355" s="22">
        <v>0</v>
      </c>
      <c r="AE355" s="22">
        <v>0</v>
      </c>
      <c r="AF355" s="22">
        <v>2</v>
      </c>
    </row>
    <row r="356" spans="3:32" x14ac:dyDescent="0.25">
      <c r="C356" s="94">
        <v>4413</v>
      </c>
      <c r="D356" s="80" t="s">
        <v>630</v>
      </c>
      <c r="E356" s="22">
        <v>0</v>
      </c>
      <c r="F356" s="22">
        <v>0</v>
      </c>
      <c r="G356" s="22">
        <v>0</v>
      </c>
      <c r="H356" s="22">
        <v>0</v>
      </c>
      <c r="I356" s="22">
        <v>0</v>
      </c>
      <c r="J356" s="22">
        <v>0</v>
      </c>
      <c r="K356" s="22">
        <v>0</v>
      </c>
      <c r="L356" s="22">
        <v>2</v>
      </c>
      <c r="M356" s="22">
        <v>0</v>
      </c>
      <c r="N356" s="22">
        <v>0</v>
      </c>
      <c r="O356" s="22">
        <v>0</v>
      </c>
      <c r="P356" s="22">
        <v>0</v>
      </c>
      <c r="Q356" s="22">
        <v>0</v>
      </c>
      <c r="R356" s="22">
        <v>0</v>
      </c>
      <c r="S356" s="22">
        <v>0</v>
      </c>
      <c r="T356" s="22">
        <v>0</v>
      </c>
      <c r="U356" s="22">
        <v>0</v>
      </c>
      <c r="V356" s="22">
        <v>0</v>
      </c>
      <c r="W356" s="22">
        <v>0</v>
      </c>
      <c r="X356" s="22">
        <v>0</v>
      </c>
      <c r="Y356" s="22">
        <v>0</v>
      </c>
      <c r="Z356" s="22">
        <v>0</v>
      </c>
      <c r="AA356" s="22">
        <v>0</v>
      </c>
      <c r="AB356" s="22">
        <v>0</v>
      </c>
      <c r="AC356" s="22">
        <v>0</v>
      </c>
      <c r="AD356" s="22">
        <v>0</v>
      </c>
      <c r="AE356" s="22">
        <v>0</v>
      </c>
      <c r="AF356" s="22">
        <v>2</v>
      </c>
    </row>
    <row r="357" spans="3:32" x14ac:dyDescent="0.25">
      <c r="C357" s="94">
        <v>7213</v>
      </c>
      <c r="D357" s="80" t="s">
        <v>631</v>
      </c>
      <c r="E357" s="22">
        <v>0</v>
      </c>
      <c r="F357" s="22">
        <v>0</v>
      </c>
      <c r="G357" s="22">
        <v>0</v>
      </c>
      <c r="H357" s="22">
        <v>0</v>
      </c>
      <c r="I357" s="22">
        <v>0</v>
      </c>
      <c r="J357" s="22">
        <v>0</v>
      </c>
      <c r="K357" s="22">
        <v>0</v>
      </c>
      <c r="L357" s="22">
        <v>0</v>
      </c>
      <c r="M357" s="22">
        <v>0</v>
      </c>
      <c r="N357" s="22">
        <v>0</v>
      </c>
      <c r="O357" s="22">
        <v>0</v>
      </c>
      <c r="P357" s="22">
        <v>0</v>
      </c>
      <c r="Q357" s="22">
        <v>0</v>
      </c>
      <c r="R357" s="22">
        <v>0</v>
      </c>
      <c r="S357" s="22">
        <v>0</v>
      </c>
      <c r="T357" s="22">
        <v>0</v>
      </c>
      <c r="U357" s="22">
        <v>0</v>
      </c>
      <c r="V357" s="22">
        <v>0</v>
      </c>
      <c r="W357" s="22">
        <v>0</v>
      </c>
      <c r="X357" s="22">
        <v>0</v>
      </c>
      <c r="Y357" s="22">
        <v>2</v>
      </c>
      <c r="Z357" s="22">
        <v>0</v>
      </c>
      <c r="AA357" s="22">
        <v>0</v>
      </c>
      <c r="AB357" s="22">
        <v>0</v>
      </c>
      <c r="AC357" s="22">
        <v>0</v>
      </c>
      <c r="AD357" s="22">
        <v>0</v>
      </c>
      <c r="AE357" s="22">
        <v>0</v>
      </c>
      <c r="AF357" s="22">
        <v>2</v>
      </c>
    </row>
    <row r="358" spans="3:32" x14ac:dyDescent="0.25">
      <c r="C358" s="94">
        <v>8311</v>
      </c>
      <c r="D358" s="80" t="s">
        <v>632</v>
      </c>
      <c r="E358" s="22">
        <v>0</v>
      </c>
      <c r="F358" s="22">
        <v>0</v>
      </c>
      <c r="G358" s="22">
        <v>0</v>
      </c>
      <c r="H358" s="22">
        <v>0</v>
      </c>
      <c r="I358" s="22">
        <v>0</v>
      </c>
      <c r="J358" s="22">
        <v>0</v>
      </c>
      <c r="K358" s="22">
        <v>0</v>
      </c>
      <c r="L358" s="22">
        <v>0</v>
      </c>
      <c r="M358" s="22">
        <v>0</v>
      </c>
      <c r="N358" s="22">
        <v>0</v>
      </c>
      <c r="O358" s="22">
        <v>0</v>
      </c>
      <c r="P358" s="22">
        <v>2</v>
      </c>
      <c r="Q358" s="22">
        <v>0</v>
      </c>
      <c r="R358" s="22">
        <v>0</v>
      </c>
      <c r="S358" s="22">
        <v>0</v>
      </c>
      <c r="T358" s="22">
        <v>0</v>
      </c>
      <c r="U358" s="22">
        <v>0</v>
      </c>
      <c r="V358" s="22">
        <v>0</v>
      </c>
      <c r="W358" s="22">
        <v>0</v>
      </c>
      <c r="X358" s="22">
        <v>0</v>
      </c>
      <c r="Y358" s="22">
        <v>0</v>
      </c>
      <c r="Z358" s="22">
        <v>0</v>
      </c>
      <c r="AA358" s="22">
        <v>0</v>
      </c>
      <c r="AB358" s="22">
        <v>0</v>
      </c>
      <c r="AC358" s="22">
        <v>0</v>
      </c>
      <c r="AD358" s="22">
        <v>0</v>
      </c>
      <c r="AE358" s="22">
        <v>0</v>
      </c>
      <c r="AF358" s="22">
        <v>2</v>
      </c>
    </row>
    <row r="359" spans="3:32" x14ac:dyDescent="0.25">
      <c r="C359" s="94">
        <v>4312</v>
      </c>
      <c r="D359" s="80" t="s">
        <v>633</v>
      </c>
      <c r="E359" s="22">
        <v>0</v>
      </c>
      <c r="F359" s="22">
        <v>0</v>
      </c>
      <c r="G359" s="22">
        <v>0</v>
      </c>
      <c r="H359" s="22">
        <v>0</v>
      </c>
      <c r="I359" s="22">
        <v>0</v>
      </c>
      <c r="J359" s="22">
        <v>0</v>
      </c>
      <c r="K359" s="22">
        <v>0</v>
      </c>
      <c r="L359" s="22">
        <v>0</v>
      </c>
      <c r="M359" s="22">
        <v>0</v>
      </c>
      <c r="N359" s="22">
        <v>0</v>
      </c>
      <c r="O359" s="22">
        <v>0</v>
      </c>
      <c r="P359" s="22">
        <v>0</v>
      </c>
      <c r="Q359" s="22">
        <v>0</v>
      </c>
      <c r="R359" s="22">
        <v>0</v>
      </c>
      <c r="S359" s="22">
        <v>0</v>
      </c>
      <c r="T359" s="22">
        <v>0</v>
      </c>
      <c r="U359" s="22">
        <v>0</v>
      </c>
      <c r="V359" s="22">
        <v>0</v>
      </c>
      <c r="W359" s="22">
        <v>0</v>
      </c>
      <c r="X359" s="22">
        <v>0</v>
      </c>
      <c r="Y359" s="22">
        <v>0</v>
      </c>
      <c r="Z359" s="22">
        <v>0</v>
      </c>
      <c r="AA359" s="22">
        <v>0</v>
      </c>
      <c r="AB359" s="22">
        <v>0</v>
      </c>
      <c r="AC359" s="22">
        <v>0</v>
      </c>
      <c r="AD359" s="22">
        <v>0</v>
      </c>
      <c r="AE359" s="22">
        <v>1.9166669999999999</v>
      </c>
      <c r="AF359" s="22">
        <v>1.9166669999999999</v>
      </c>
    </row>
    <row r="360" spans="3:32" x14ac:dyDescent="0.25">
      <c r="C360" s="94">
        <v>8152</v>
      </c>
      <c r="D360" s="80" t="s">
        <v>634</v>
      </c>
      <c r="E360" s="22">
        <v>0</v>
      </c>
      <c r="F360" s="22">
        <v>0</v>
      </c>
      <c r="G360" s="22">
        <v>0</v>
      </c>
      <c r="H360" s="22">
        <v>0</v>
      </c>
      <c r="I360" s="22">
        <v>1.8333330000000001</v>
      </c>
      <c r="J360" s="22">
        <v>0</v>
      </c>
      <c r="K360" s="22">
        <v>0</v>
      </c>
      <c r="L360" s="22">
        <v>0</v>
      </c>
      <c r="M360" s="22">
        <v>0</v>
      </c>
      <c r="N360" s="22">
        <v>0</v>
      </c>
      <c r="O360" s="22">
        <v>0</v>
      </c>
      <c r="P360" s="22">
        <v>0</v>
      </c>
      <c r="Q360" s="22">
        <v>0</v>
      </c>
      <c r="R360" s="22">
        <v>0</v>
      </c>
      <c r="S360" s="22">
        <v>0</v>
      </c>
      <c r="T360" s="22">
        <v>0</v>
      </c>
      <c r="U360" s="22">
        <v>0</v>
      </c>
      <c r="V360" s="22">
        <v>0</v>
      </c>
      <c r="W360" s="22">
        <v>0</v>
      </c>
      <c r="X360" s="22">
        <v>0</v>
      </c>
      <c r="Y360" s="22">
        <v>0</v>
      </c>
      <c r="Z360" s="22">
        <v>0</v>
      </c>
      <c r="AA360" s="22">
        <v>0</v>
      </c>
      <c r="AB360" s="22">
        <v>0</v>
      </c>
      <c r="AC360" s="22">
        <v>0</v>
      </c>
      <c r="AD360" s="22">
        <v>0</v>
      </c>
      <c r="AE360" s="22">
        <v>0</v>
      </c>
      <c r="AF360" s="22">
        <v>1.8333330000000001</v>
      </c>
    </row>
    <row r="361" spans="3:32" x14ac:dyDescent="0.25">
      <c r="C361" s="94">
        <v>8153</v>
      </c>
      <c r="D361" s="80" t="s">
        <v>635</v>
      </c>
      <c r="E361" s="22">
        <v>0</v>
      </c>
      <c r="F361" s="22">
        <v>0</v>
      </c>
      <c r="G361" s="22">
        <v>0</v>
      </c>
      <c r="H361" s="22">
        <v>0</v>
      </c>
      <c r="I361" s="22">
        <v>1.8333330000000001</v>
      </c>
      <c r="J361" s="22">
        <v>0</v>
      </c>
      <c r="K361" s="22">
        <v>0</v>
      </c>
      <c r="L361" s="22">
        <v>0</v>
      </c>
      <c r="M361" s="22">
        <v>0</v>
      </c>
      <c r="N361" s="22">
        <v>0</v>
      </c>
      <c r="O361" s="22">
        <v>0</v>
      </c>
      <c r="P361" s="22">
        <v>0</v>
      </c>
      <c r="Q361" s="22">
        <v>0</v>
      </c>
      <c r="R361" s="22">
        <v>0</v>
      </c>
      <c r="S361" s="22">
        <v>0</v>
      </c>
      <c r="T361" s="22">
        <v>0</v>
      </c>
      <c r="U361" s="22">
        <v>0</v>
      </c>
      <c r="V361" s="22">
        <v>0</v>
      </c>
      <c r="W361" s="22">
        <v>0</v>
      </c>
      <c r="X361" s="22">
        <v>0</v>
      </c>
      <c r="Y361" s="22">
        <v>0</v>
      </c>
      <c r="Z361" s="22">
        <v>0</v>
      </c>
      <c r="AA361" s="22">
        <v>0</v>
      </c>
      <c r="AB361" s="22">
        <v>0</v>
      </c>
      <c r="AC361" s="22">
        <v>0</v>
      </c>
      <c r="AD361" s="22">
        <v>0</v>
      </c>
      <c r="AE361" s="22">
        <v>0</v>
      </c>
      <c r="AF361" s="22">
        <v>1.8333330000000001</v>
      </c>
    </row>
    <row r="362" spans="3:32" x14ac:dyDescent="0.25">
      <c r="C362" s="94">
        <v>3312</v>
      </c>
      <c r="D362" s="80" t="s">
        <v>636</v>
      </c>
      <c r="E362" s="22">
        <v>0</v>
      </c>
      <c r="F362" s="22">
        <v>0</v>
      </c>
      <c r="G362" s="22">
        <v>0</v>
      </c>
      <c r="H362" s="22">
        <v>0</v>
      </c>
      <c r="I362" s="22">
        <v>0</v>
      </c>
      <c r="J362" s="22">
        <v>0</v>
      </c>
      <c r="K362" s="22">
        <v>0</v>
      </c>
      <c r="L362" s="22">
        <v>0</v>
      </c>
      <c r="M362" s="22">
        <v>0</v>
      </c>
      <c r="N362" s="22">
        <v>0</v>
      </c>
      <c r="O362" s="22">
        <v>0</v>
      </c>
      <c r="P362" s="22">
        <v>0</v>
      </c>
      <c r="Q362" s="22">
        <v>0</v>
      </c>
      <c r="R362" s="22">
        <v>0</v>
      </c>
      <c r="S362" s="22">
        <v>0</v>
      </c>
      <c r="T362" s="22">
        <v>0</v>
      </c>
      <c r="U362" s="22">
        <v>0</v>
      </c>
      <c r="V362" s="22">
        <v>0</v>
      </c>
      <c r="W362" s="22">
        <v>0</v>
      </c>
      <c r="X362" s="22">
        <v>0</v>
      </c>
      <c r="Y362" s="22">
        <v>0</v>
      </c>
      <c r="Z362" s="22">
        <v>0</v>
      </c>
      <c r="AA362" s="22">
        <v>0</v>
      </c>
      <c r="AB362" s="22">
        <v>0</v>
      </c>
      <c r="AC362" s="22">
        <v>0</v>
      </c>
      <c r="AD362" s="22">
        <v>1.8</v>
      </c>
      <c r="AE362" s="22">
        <v>0</v>
      </c>
      <c r="AF362" s="22">
        <v>1.8</v>
      </c>
    </row>
    <row r="363" spans="3:32" x14ac:dyDescent="0.25">
      <c r="C363" s="94">
        <v>8160</v>
      </c>
      <c r="D363" s="80" t="s">
        <v>637</v>
      </c>
      <c r="E363" s="22">
        <v>1.8</v>
      </c>
      <c r="F363" s="22">
        <v>0</v>
      </c>
      <c r="G363" s="22">
        <v>0</v>
      </c>
      <c r="H363" s="22">
        <v>0</v>
      </c>
      <c r="I363" s="22">
        <v>0</v>
      </c>
      <c r="J363" s="22">
        <v>0</v>
      </c>
      <c r="K363" s="22">
        <v>0</v>
      </c>
      <c r="L363" s="22">
        <v>0</v>
      </c>
      <c r="M363" s="22">
        <v>0</v>
      </c>
      <c r="N363" s="22">
        <v>0</v>
      </c>
      <c r="O363" s="22">
        <v>0</v>
      </c>
      <c r="P363" s="22">
        <v>0</v>
      </c>
      <c r="Q363" s="22">
        <v>0</v>
      </c>
      <c r="R363" s="22">
        <v>0</v>
      </c>
      <c r="S363" s="22">
        <v>0</v>
      </c>
      <c r="T363" s="22">
        <v>0</v>
      </c>
      <c r="U363" s="22">
        <v>0</v>
      </c>
      <c r="V363" s="22">
        <v>0</v>
      </c>
      <c r="W363" s="22">
        <v>0</v>
      </c>
      <c r="X363" s="22">
        <v>0</v>
      </c>
      <c r="Y363" s="22">
        <v>0</v>
      </c>
      <c r="Z363" s="22">
        <v>0</v>
      </c>
      <c r="AA363" s="22">
        <v>0</v>
      </c>
      <c r="AB363" s="22">
        <v>0</v>
      </c>
      <c r="AC363" s="22">
        <v>0</v>
      </c>
      <c r="AD363" s="22">
        <v>0</v>
      </c>
      <c r="AE363" s="22">
        <v>0</v>
      </c>
      <c r="AF363" s="22">
        <v>1.8</v>
      </c>
    </row>
    <row r="364" spans="3:32" x14ac:dyDescent="0.25">
      <c r="C364" s="94">
        <v>3213</v>
      </c>
      <c r="D364" s="80" t="s">
        <v>638</v>
      </c>
      <c r="E364" s="22">
        <v>0</v>
      </c>
      <c r="F364" s="22">
        <v>0</v>
      </c>
      <c r="G364" s="22">
        <v>0</v>
      </c>
      <c r="H364" s="22">
        <v>0</v>
      </c>
      <c r="I364" s="22">
        <v>0</v>
      </c>
      <c r="J364" s="22">
        <v>0</v>
      </c>
      <c r="K364" s="22">
        <v>0</v>
      </c>
      <c r="L364" s="22">
        <v>0</v>
      </c>
      <c r="M364" s="22">
        <v>0</v>
      </c>
      <c r="N364" s="22">
        <v>0</v>
      </c>
      <c r="O364" s="22">
        <v>0</v>
      </c>
      <c r="P364" s="22">
        <v>0</v>
      </c>
      <c r="Q364" s="22">
        <v>0</v>
      </c>
      <c r="R364" s="22">
        <v>0</v>
      </c>
      <c r="S364" s="22">
        <v>0</v>
      </c>
      <c r="T364" s="22">
        <v>0</v>
      </c>
      <c r="U364" s="22">
        <v>0</v>
      </c>
      <c r="V364" s="22">
        <v>0</v>
      </c>
      <c r="W364" s="22">
        <v>1.769231</v>
      </c>
      <c r="X364" s="22">
        <v>0</v>
      </c>
      <c r="Y364" s="22">
        <v>0</v>
      </c>
      <c r="Z364" s="22">
        <v>0</v>
      </c>
      <c r="AA364" s="22">
        <v>0</v>
      </c>
      <c r="AB364" s="22">
        <v>0</v>
      </c>
      <c r="AC364" s="22">
        <v>0</v>
      </c>
      <c r="AD364" s="22">
        <v>0</v>
      </c>
      <c r="AE364" s="22">
        <v>0</v>
      </c>
      <c r="AF364" s="22">
        <v>1.769231</v>
      </c>
    </row>
    <row r="365" spans="3:32" x14ac:dyDescent="0.25">
      <c r="C365" s="94">
        <v>2433</v>
      </c>
      <c r="D365" s="80" t="s">
        <v>639</v>
      </c>
      <c r="E365" s="22">
        <v>0</v>
      </c>
      <c r="F365" s="22">
        <v>0</v>
      </c>
      <c r="G365" s="22">
        <v>0</v>
      </c>
      <c r="H365" s="22">
        <v>0</v>
      </c>
      <c r="I365" s="22">
        <v>0</v>
      </c>
      <c r="J365" s="22">
        <v>0</v>
      </c>
      <c r="K365" s="22">
        <v>0</v>
      </c>
      <c r="L365" s="22">
        <v>0</v>
      </c>
      <c r="M365" s="22">
        <v>0</v>
      </c>
      <c r="N365" s="22">
        <v>0</v>
      </c>
      <c r="O365" s="22">
        <v>0</v>
      </c>
      <c r="P365" s="22">
        <v>0</v>
      </c>
      <c r="Q365" s="22">
        <v>0</v>
      </c>
      <c r="R365" s="22">
        <v>0</v>
      </c>
      <c r="S365" s="22">
        <v>0</v>
      </c>
      <c r="T365" s="22">
        <v>0</v>
      </c>
      <c r="U365" s="22">
        <v>0</v>
      </c>
      <c r="V365" s="22">
        <v>0</v>
      </c>
      <c r="W365" s="22">
        <v>1.5</v>
      </c>
      <c r="X365" s="22">
        <v>0</v>
      </c>
      <c r="Y365" s="22">
        <v>0</v>
      </c>
      <c r="Z365" s="22">
        <v>0</v>
      </c>
      <c r="AA365" s="22">
        <v>0</v>
      </c>
      <c r="AB365" s="22">
        <v>0</v>
      </c>
      <c r="AC365" s="22">
        <v>0</v>
      </c>
      <c r="AD365" s="22">
        <v>0</v>
      </c>
      <c r="AE365" s="22">
        <v>0</v>
      </c>
      <c r="AF365" s="22">
        <v>1.5</v>
      </c>
    </row>
    <row r="366" spans="3:32" x14ac:dyDescent="0.25">
      <c r="C366" s="94">
        <v>3153</v>
      </c>
      <c r="D366" s="80" t="s">
        <v>640</v>
      </c>
      <c r="E366" s="22">
        <v>0</v>
      </c>
      <c r="F366" s="22">
        <v>0</v>
      </c>
      <c r="G366" s="22">
        <v>0</v>
      </c>
      <c r="H366" s="22">
        <v>0</v>
      </c>
      <c r="I366" s="22">
        <v>0</v>
      </c>
      <c r="J366" s="22">
        <v>0</v>
      </c>
      <c r="K366" s="22">
        <v>0</v>
      </c>
      <c r="L366" s="22">
        <v>0</v>
      </c>
      <c r="M366" s="22">
        <v>0</v>
      </c>
      <c r="N366" s="22">
        <v>0</v>
      </c>
      <c r="O366" s="22">
        <v>0</v>
      </c>
      <c r="P366" s="22">
        <v>0</v>
      </c>
      <c r="Q366" s="22">
        <v>0</v>
      </c>
      <c r="R366" s="22">
        <v>0</v>
      </c>
      <c r="S366" s="22">
        <v>0</v>
      </c>
      <c r="T366" s="22">
        <v>0</v>
      </c>
      <c r="U366" s="22">
        <v>0</v>
      </c>
      <c r="V366" s="22">
        <v>0</v>
      </c>
      <c r="W366" s="22">
        <v>0</v>
      </c>
      <c r="X366" s="22">
        <v>0</v>
      </c>
      <c r="Y366" s="22">
        <v>1.5</v>
      </c>
      <c r="Z366" s="22">
        <v>0</v>
      </c>
      <c r="AA366" s="22">
        <v>0</v>
      </c>
      <c r="AB366" s="22">
        <v>0</v>
      </c>
      <c r="AC366" s="22">
        <v>0</v>
      </c>
      <c r="AD366" s="22">
        <v>0</v>
      </c>
      <c r="AE366" s="22">
        <v>0</v>
      </c>
      <c r="AF366" s="22">
        <v>1.5</v>
      </c>
    </row>
    <row r="367" spans="3:32" x14ac:dyDescent="0.25">
      <c r="C367" s="94">
        <v>3513</v>
      </c>
      <c r="D367" s="80" t="s">
        <v>641</v>
      </c>
      <c r="E367" s="22">
        <v>0</v>
      </c>
      <c r="F367" s="22">
        <v>0</v>
      </c>
      <c r="G367" s="22">
        <v>0</v>
      </c>
      <c r="H367" s="22">
        <v>0</v>
      </c>
      <c r="I367" s="22">
        <v>0</v>
      </c>
      <c r="J367" s="22">
        <v>0</v>
      </c>
      <c r="K367" s="22">
        <v>0</v>
      </c>
      <c r="L367" s="22">
        <v>0</v>
      </c>
      <c r="M367" s="22">
        <v>0</v>
      </c>
      <c r="N367" s="22">
        <v>0</v>
      </c>
      <c r="O367" s="22">
        <v>0</v>
      </c>
      <c r="P367" s="22">
        <v>0</v>
      </c>
      <c r="Q367" s="22">
        <v>0</v>
      </c>
      <c r="R367" s="22">
        <v>0</v>
      </c>
      <c r="S367" s="22">
        <v>0</v>
      </c>
      <c r="T367" s="22">
        <v>0</v>
      </c>
      <c r="U367" s="22">
        <v>0</v>
      </c>
      <c r="V367" s="22">
        <v>0</v>
      </c>
      <c r="W367" s="22">
        <v>0</v>
      </c>
      <c r="X367" s="22">
        <v>0</v>
      </c>
      <c r="Y367" s="22">
        <v>0</v>
      </c>
      <c r="Z367" s="22">
        <v>0</v>
      </c>
      <c r="AA367" s="22">
        <v>0</v>
      </c>
      <c r="AB367" s="22">
        <v>0</v>
      </c>
      <c r="AC367" s="22">
        <v>1.5</v>
      </c>
      <c r="AD367" s="22">
        <v>0</v>
      </c>
      <c r="AE367" s="22">
        <v>0</v>
      </c>
      <c r="AF367" s="22">
        <v>1.5</v>
      </c>
    </row>
    <row r="368" spans="3:32" x14ac:dyDescent="0.25">
      <c r="C368" s="94">
        <v>4311</v>
      </c>
      <c r="D368" s="80" t="s">
        <v>642</v>
      </c>
      <c r="E368" s="22">
        <v>0</v>
      </c>
      <c r="F368" s="22">
        <v>0</v>
      </c>
      <c r="G368" s="22">
        <v>0</v>
      </c>
      <c r="H368" s="22">
        <v>0</v>
      </c>
      <c r="I368" s="22">
        <v>0</v>
      </c>
      <c r="J368" s="22">
        <v>0</v>
      </c>
      <c r="K368" s="22">
        <v>0</v>
      </c>
      <c r="L368" s="22">
        <v>0</v>
      </c>
      <c r="M368" s="22">
        <v>0</v>
      </c>
      <c r="N368" s="22">
        <v>0</v>
      </c>
      <c r="O368" s="22">
        <v>0</v>
      </c>
      <c r="P368" s="22">
        <v>0</v>
      </c>
      <c r="Q368" s="22">
        <v>0</v>
      </c>
      <c r="R368" s="22">
        <v>0</v>
      </c>
      <c r="S368" s="22">
        <v>0</v>
      </c>
      <c r="T368" s="22">
        <v>0</v>
      </c>
      <c r="U368" s="22">
        <v>0</v>
      </c>
      <c r="V368" s="22">
        <v>0</v>
      </c>
      <c r="W368" s="22">
        <v>1.5</v>
      </c>
      <c r="X368" s="22">
        <v>0</v>
      </c>
      <c r="Y368" s="22">
        <v>0</v>
      </c>
      <c r="Z368" s="22">
        <v>0</v>
      </c>
      <c r="AA368" s="22">
        <v>0</v>
      </c>
      <c r="AB368" s="22">
        <v>0</v>
      </c>
      <c r="AC368" s="22">
        <v>0</v>
      </c>
      <c r="AD368" s="22">
        <v>0</v>
      </c>
      <c r="AE368" s="22">
        <v>0</v>
      </c>
      <c r="AF368" s="22">
        <v>1.5</v>
      </c>
    </row>
    <row r="369" spans="3:32" x14ac:dyDescent="0.25">
      <c r="C369" s="94">
        <v>3212</v>
      </c>
      <c r="D369" s="80" t="s">
        <v>643</v>
      </c>
      <c r="E369" s="22">
        <v>0</v>
      </c>
      <c r="F369" s="22">
        <v>0</v>
      </c>
      <c r="G369" s="22">
        <v>0</v>
      </c>
      <c r="H369" s="22">
        <v>0</v>
      </c>
      <c r="I369" s="22">
        <v>0</v>
      </c>
      <c r="J369" s="22">
        <v>0</v>
      </c>
      <c r="K369" s="22">
        <v>0</v>
      </c>
      <c r="L369" s="22">
        <v>0</v>
      </c>
      <c r="M369" s="22">
        <v>0</v>
      </c>
      <c r="N369" s="22">
        <v>0</v>
      </c>
      <c r="O369" s="22">
        <v>0</v>
      </c>
      <c r="P369" s="22">
        <v>0</v>
      </c>
      <c r="Q369" s="22">
        <v>0</v>
      </c>
      <c r="R369" s="22">
        <v>0</v>
      </c>
      <c r="S369" s="22">
        <v>0</v>
      </c>
      <c r="T369" s="22">
        <v>0</v>
      </c>
      <c r="U369" s="22">
        <v>0</v>
      </c>
      <c r="V369" s="22">
        <v>0</v>
      </c>
      <c r="W369" s="22">
        <v>0</v>
      </c>
      <c r="X369" s="22">
        <v>0</v>
      </c>
      <c r="Y369" s="22">
        <v>0</v>
      </c>
      <c r="Z369" s="22">
        <v>0</v>
      </c>
      <c r="AA369" s="22">
        <v>0</v>
      </c>
      <c r="AB369" s="22">
        <v>1.25</v>
      </c>
      <c r="AC369" s="22">
        <v>0</v>
      </c>
      <c r="AD369" s="22">
        <v>0</v>
      </c>
      <c r="AE369" s="22">
        <v>0</v>
      </c>
      <c r="AF369" s="22">
        <v>1.25</v>
      </c>
    </row>
    <row r="370" spans="3:32" x14ac:dyDescent="0.25">
      <c r="C370" s="94">
        <v>8344</v>
      </c>
      <c r="D370" s="80" t="s">
        <v>644</v>
      </c>
      <c r="E370" s="22">
        <v>0</v>
      </c>
      <c r="F370" s="22">
        <v>0</v>
      </c>
      <c r="G370" s="22">
        <v>0</v>
      </c>
      <c r="H370" s="22">
        <v>0</v>
      </c>
      <c r="I370" s="22">
        <v>0</v>
      </c>
      <c r="J370" s="22">
        <v>0</v>
      </c>
      <c r="K370" s="22">
        <v>0</v>
      </c>
      <c r="L370" s="22">
        <v>0</v>
      </c>
      <c r="M370" s="22">
        <v>0</v>
      </c>
      <c r="N370" s="22">
        <v>0</v>
      </c>
      <c r="O370" s="22">
        <v>1.25</v>
      </c>
      <c r="P370" s="22">
        <v>0</v>
      </c>
      <c r="Q370" s="22">
        <v>0</v>
      </c>
      <c r="R370" s="22">
        <v>0</v>
      </c>
      <c r="S370" s="22">
        <v>0</v>
      </c>
      <c r="T370" s="22">
        <v>0</v>
      </c>
      <c r="U370" s="22">
        <v>0</v>
      </c>
      <c r="V370" s="22">
        <v>0</v>
      </c>
      <c r="W370" s="22">
        <v>0</v>
      </c>
      <c r="X370" s="22">
        <v>0</v>
      </c>
      <c r="Y370" s="22">
        <v>0</v>
      </c>
      <c r="Z370" s="22">
        <v>0</v>
      </c>
      <c r="AA370" s="22">
        <v>0</v>
      </c>
      <c r="AB370" s="22">
        <v>0</v>
      </c>
      <c r="AC370" s="22">
        <v>0</v>
      </c>
      <c r="AD370" s="22">
        <v>0</v>
      </c>
      <c r="AE370" s="22">
        <v>0</v>
      </c>
      <c r="AF370" s="22">
        <v>1.25</v>
      </c>
    </row>
    <row r="371" spans="3:32" x14ac:dyDescent="0.25">
      <c r="C371" s="94">
        <v>7315</v>
      </c>
      <c r="D371" s="80" t="s">
        <v>645</v>
      </c>
      <c r="E371" s="22">
        <v>0</v>
      </c>
      <c r="F371" s="22">
        <v>0</v>
      </c>
      <c r="G371" s="22">
        <v>0</v>
      </c>
      <c r="H371" s="22">
        <v>0</v>
      </c>
      <c r="I371" s="22">
        <v>0</v>
      </c>
      <c r="J371" s="22">
        <v>0</v>
      </c>
      <c r="K371" s="22">
        <v>0</v>
      </c>
      <c r="L371" s="22">
        <v>0</v>
      </c>
      <c r="M371" s="22">
        <v>0</v>
      </c>
      <c r="N371" s="22">
        <v>0</v>
      </c>
      <c r="O371" s="22">
        <v>0</v>
      </c>
      <c r="P371" s="22">
        <v>0</v>
      </c>
      <c r="Q371" s="22">
        <v>0</v>
      </c>
      <c r="R371" s="22">
        <v>0</v>
      </c>
      <c r="S371" s="22">
        <v>0</v>
      </c>
      <c r="T371" s="22">
        <v>0</v>
      </c>
      <c r="U371" s="22">
        <v>0</v>
      </c>
      <c r="V371" s="22">
        <v>1.2</v>
      </c>
      <c r="W371" s="22">
        <v>0</v>
      </c>
      <c r="X371" s="22">
        <v>0</v>
      </c>
      <c r="Y371" s="22">
        <v>0</v>
      </c>
      <c r="Z371" s="22">
        <v>0</v>
      </c>
      <c r="AA371" s="22">
        <v>0</v>
      </c>
      <c r="AB371" s="22">
        <v>0</v>
      </c>
      <c r="AC371" s="22">
        <v>0</v>
      </c>
      <c r="AD371" s="22">
        <v>0</v>
      </c>
      <c r="AE371" s="22">
        <v>0</v>
      </c>
      <c r="AF371" s="22">
        <v>1.2</v>
      </c>
    </row>
    <row r="372" spans="3:32" x14ac:dyDescent="0.25">
      <c r="C372" s="94">
        <v>242</v>
      </c>
      <c r="D372" s="80" t="s">
        <v>646</v>
      </c>
      <c r="E372" s="22">
        <v>0</v>
      </c>
      <c r="F372" s="22">
        <v>0</v>
      </c>
      <c r="G372" s="22">
        <v>0</v>
      </c>
      <c r="H372" s="22">
        <v>0</v>
      </c>
      <c r="I372" s="22">
        <v>0</v>
      </c>
      <c r="J372" s="22">
        <v>0</v>
      </c>
      <c r="K372" s="22">
        <v>0</v>
      </c>
      <c r="L372" s="22">
        <v>0</v>
      </c>
      <c r="M372" s="22">
        <v>0</v>
      </c>
      <c r="N372" s="22">
        <v>0</v>
      </c>
      <c r="O372" s="22">
        <v>0</v>
      </c>
      <c r="P372" s="22">
        <v>0</v>
      </c>
      <c r="Q372" s="22">
        <v>0</v>
      </c>
      <c r="R372" s="22">
        <v>0</v>
      </c>
      <c r="S372" s="22">
        <v>0</v>
      </c>
      <c r="T372" s="22">
        <v>0</v>
      </c>
      <c r="U372" s="22">
        <v>0</v>
      </c>
      <c r="V372" s="22">
        <v>0</v>
      </c>
      <c r="W372" s="22">
        <v>0</v>
      </c>
      <c r="X372" s="22">
        <v>0</v>
      </c>
      <c r="Y372" s="22">
        <v>0</v>
      </c>
      <c r="Z372" s="22">
        <v>0</v>
      </c>
      <c r="AA372" s="22">
        <v>0</v>
      </c>
      <c r="AB372" s="22">
        <v>0</v>
      </c>
      <c r="AC372" s="22">
        <v>0</v>
      </c>
      <c r="AD372" s="22">
        <v>0</v>
      </c>
      <c r="AE372" s="22">
        <v>1.1333330000000001</v>
      </c>
      <c r="AF372" s="22">
        <v>1.1333330000000001</v>
      </c>
    </row>
    <row r="373" spans="3:32" x14ac:dyDescent="0.25">
      <c r="C373" s="94">
        <v>1213</v>
      </c>
      <c r="D373" s="80" t="s">
        <v>647</v>
      </c>
      <c r="E373" s="22">
        <v>0</v>
      </c>
      <c r="F373" s="22">
        <v>0</v>
      </c>
      <c r="G373" s="22">
        <v>0</v>
      </c>
      <c r="H373" s="22">
        <v>0</v>
      </c>
      <c r="I373" s="22">
        <v>0</v>
      </c>
      <c r="J373" s="22">
        <v>0</v>
      </c>
      <c r="K373" s="22">
        <v>0</v>
      </c>
      <c r="L373" s="22">
        <v>0</v>
      </c>
      <c r="M373" s="22">
        <v>0</v>
      </c>
      <c r="N373" s="22">
        <v>0</v>
      </c>
      <c r="O373" s="22">
        <v>0</v>
      </c>
      <c r="P373" s="22">
        <v>0</v>
      </c>
      <c r="Q373" s="22">
        <v>0</v>
      </c>
      <c r="R373" s="22">
        <v>0</v>
      </c>
      <c r="S373" s="22">
        <v>0</v>
      </c>
      <c r="T373" s="22">
        <v>0</v>
      </c>
      <c r="U373" s="22">
        <v>0</v>
      </c>
      <c r="V373" s="22">
        <v>0</v>
      </c>
      <c r="W373" s="22">
        <v>0</v>
      </c>
      <c r="X373" s="22">
        <v>1</v>
      </c>
      <c r="Y373" s="22">
        <v>0</v>
      </c>
      <c r="Z373" s="22">
        <v>0</v>
      </c>
      <c r="AA373" s="22">
        <v>0</v>
      </c>
      <c r="AB373" s="22">
        <v>0</v>
      </c>
      <c r="AC373" s="22">
        <v>0</v>
      </c>
      <c r="AD373" s="22">
        <v>0</v>
      </c>
      <c r="AE373" s="22">
        <v>0</v>
      </c>
      <c r="AF373" s="22">
        <v>1</v>
      </c>
    </row>
    <row r="374" spans="3:32" x14ac:dyDescent="0.25">
      <c r="C374" s="94">
        <v>2163</v>
      </c>
      <c r="D374" s="80" t="s">
        <v>648</v>
      </c>
      <c r="E374" s="22">
        <v>0</v>
      </c>
      <c r="F374" s="22">
        <v>0</v>
      </c>
      <c r="G374" s="22">
        <v>0</v>
      </c>
      <c r="H374" s="22">
        <v>0</v>
      </c>
      <c r="I374" s="22">
        <v>0</v>
      </c>
      <c r="J374" s="22">
        <v>1</v>
      </c>
      <c r="K374" s="22">
        <v>0</v>
      </c>
      <c r="L374" s="22">
        <v>0</v>
      </c>
      <c r="M374" s="22">
        <v>0</v>
      </c>
      <c r="N374" s="22">
        <v>0</v>
      </c>
      <c r="O374" s="22">
        <v>0</v>
      </c>
      <c r="P374" s="22">
        <v>0</v>
      </c>
      <c r="Q374" s="22">
        <v>0</v>
      </c>
      <c r="R374" s="22">
        <v>0</v>
      </c>
      <c r="S374" s="22">
        <v>0</v>
      </c>
      <c r="T374" s="22">
        <v>0</v>
      </c>
      <c r="U374" s="22">
        <v>0</v>
      </c>
      <c r="V374" s="22">
        <v>0</v>
      </c>
      <c r="W374" s="22">
        <v>0</v>
      </c>
      <c r="X374" s="22">
        <v>0</v>
      </c>
      <c r="Y374" s="22">
        <v>0</v>
      </c>
      <c r="Z374" s="22">
        <v>0</v>
      </c>
      <c r="AA374" s="22">
        <v>0</v>
      </c>
      <c r="AB374" s="22">
        <v>0</v>
      </c>
      <c r="AC374" s="22">
        <v>0</v>
      </c>
      <c r="AD374" s="22">
        <v>0</v>
      </c>
      <c r="AE374" s="22">
        <v>0</v>
      </c>
      <c r="AF374" s="22">
        <v>1</v>
      </c>
    </row>
    <row r="375" spans="3:32" x14ac:dyDescent="0.25">
      <c r="C375" s="94">
        <v>3114</v>
      </c>
      <c r="D375" s="80" t="s">
        <v>649</v>
      </c>
      <c r="E375" s="22">
        <v>0</v>
      </c>
      <c r="F375" s="22">
        <v>0</v>
      </c>
      <c r="G375" s="22">
        <v>0</v>
      </c>
      <c r="H375" s="22">
        <v>0</v>
      </c>
      <c r="I375" s="22">
        <v>0</v>
      </c>
      <c r="J375" s="22">
        <v>0</v>
      </c>
      <c r="K375" s="22">
        <v>0</v>
      </c>
      <c r="L375" s="22">
        <v>0</v>
      </c>
      <c r="M375" s="22">
        <v>0</v>
      </c>
      <c r="N375" s="22">
        <v>0</v>
      </c>
      <c r="O375" s="22">
        <v>0</v>
      </c>
      <c r="P375" s="22">
        <v>0</v>
      </c>
      <c r="Q375" s="22">
        <v>0</v>
      </c>
      <c r="R375" s="22">
        <v>0</v>
      </c>
      <c r="S375" s="22">
        <v>0</v>
      </c>
      <c r="T375" s="22">
        <v>0</v>
      </c>
      <c r="U375" s="22">
        <v>0</v>
      </c>
      <c r="V375" s="22">
        <v>0</v>
      </c>
      <c r="W375" s="22">
        <v>1</v>
      </c>
      <c r="X375" s="22">
        <v>0</v>
      </c>
      <c r="Y375" s="22">
        <v>0</v>
      </c>
      <c r="Z375" s="22">
        <v>0</v>
      </c>
      <c r="AA375" s="22">
        <v>0</v>
      </c>
      <c r="AB375" s="22">
        <v>0</v>
      </c>
      <c r="AC375" s="22">
        <v>0</v>
      </c>
      <c r="AD375" s="22">
        <v>0</v>
      </c>
      <c r="AE375" s="22">
        <v>0</v>
      </c>
      <c r="AF375" s="22">
        <v>1</v>
      </c>
    </row>
    <row r="376" spans="3:32" x14ac:dyDescent="0.25">
      <c r="C376" s="94">
        <v>3116</v>
      </c>
      <c r="D376" s="80" t="s">
        <v>650</v>
      </c>
      <c r="E376" s="22">
        <v>0</v>
      </c>
      <c r="F376" s="22">
        <v>0</v>
      </c>
      <c r="G376" s="22">
        <v>0</v>
      </c>
      <c r="H376" s="22">
        <v>1</v>
      </c>
      <c r="I376" s="22">
        <v>0</v>
      </c>
      <c r="J376" s="22">
        <v>0</v>
      </c>
      <c r="K376" s="22">
        <v>0</v>
      </c>
      <c r="L376" s="22">
        <v>0</v>
      </c>
      <c r="M376" s="22">
        <v>0</v>
      </c>
      <c r="N376" s="22">
        <v>0</v>
      </c>
      <c r="O376" s="22">
        <v>0</v>
      </c>
      <c r="P376" s="22">
        <v>0</v>
      </c>
      <c r="Q376" s="22">
        <v>0</v>
      </c>
      <c r="R376" s="22">
        <v>0</v>
      </c>
      <c r="S376" s="22">
        <v>0</v>
      </c>
      <c r="T376" s="22">
        <v>0</v>
      </c>
      <c r="U376" s="22">
        <v>0</v>
      </c>
      <c r="V376" s="22">
        <v>0</v>
      </c>
      <c r="W376" s="22">
        <v>0</v>
      </c>
      <c r="X376" s="22">
        <v>0</v>
      </c>
      <c r="Y376" s="22">
        <v>0</v>
      </c>
      <c r="Z376" s="22">
        <v>0</v>
      </c>
      <c r="AA376" s="22">
        <v>0</v>
      </c>
      <c r="AB376" s="22">
        <v>0</v>
      </c>
      <c r="AC376" s="22">
        <v>0</v>
      </c>
      <c r="AD376" s="22">
        <v>0</v>
      </c>
      <c r="AE376" s="22">
        <v>0</v>
      </c>
      <c r="AF376" s="22">
        <v>1</v>
      </c>
    </row>
    <row r="377" spans="3:32" x14ac:dyDescent="0.25">
      <c r="C377" s="94">
        <v>3421</v>
      </c>
      <c r="D377" s="80" t="s">
        <v>651</v>
      </c>
      <c r="E377" s="22">
        <v>0</v>
      </c>
      <c r="F377" s="22">
        <v>0</v>
      </c>
      <c r="G377" s="22">
        <v>0</v>
      </c>
      <c r="H377" s="22">
        <v>0</v>
      </c>
      <c r="I377" s="22">
        <v>0</v>
      </c>
      <c r="J377" s="22">
        <v>0</v>
      </c>
      <c r="K377" s="22">
        <v>0</v>
      </c>
      <c r="L377" s="22">
        <v>0</v>
      </c>
      <c r="M377" s="22">
        <v>0</v>
      </c>
      <c r="N377" s="22">
        <v>0</v>
      </c>
      <c r="O377" s="22">
        <v>0</v>
      </c>
      <c r="P377" s="22">
        <v>0</v>
      </c>
      <c r="Q377" s="22">
        <v>0</v>
      </c>
      <c r="R377" s="22">
        <v>0</v>
      </c>
      <c r="S377" s="22">
        <v>0</v>
      </c>
      <c r="T377" s="22">
        <v>0</v>
      </c>
      <c r="U377" s="22">
        <v>0</v>
      </c>
      <c r="V377" s="22">
        <v>0</v>
      </c>
      <c r="W377" s="22">
        <v>0</v>
      </c>
      <c r="X377" s="22">
        <v>0</v>
      </c>
      <c r="Y377" s="22">
        <v>0</v>
      </c>
      <c r="Z377" s="22">
        <v>0</v>
      </c>
      <c r="AA377" s="22">
        <v>0</v>
      </c>
      <c r="AB377" s="22">
        <v>0</v>
      </c>
      <c r="AC377" s="22">
        <v>1</v>
      </c>
      <c r="AD377" s="22">
        <v>0</v>
      </c>
      <c r="AE377" s="22">
        <v>0</v>
      </c>
      <c r="AF377" s="22">
        <v>1</v>
      </c>
    </row>
    <row r="378" spans="3:32" x14ac:dyDescent="0.25">
      <c r="C378" s="94">
        <v>3514</v>
      </c>
      <c r="D378" s="80" t="s">
        <v>652</v>
      </c>
      <c r="E378" s="22">
        <v>0</v>
      </c>
      <c r="F378" s="22">
        <v>0</v>
      </c>
      <c r="G378" s="22">
        <v>0</v>
      </c>
      <c r="H378" s="22">
        <v>0</v>
      </c>
      <c r="I378" s="22">
        <v>0</v>
      </c>
      <c r="J378" s="22">
        <v>0</v>
      </c>
      <c r="K378" s="22">
        <v>0</v>
      </c>
      <c r="L378" s="22">
        <v>0</v>
      </c>
      <c r="M378" s="22">
        <v>0</v>
      </c>
      <c r="N378" s="22">
        <v>0</v>
      </c>
      <c r="O378" s="22">
        <v>0</v>
      </c>
      <c r="P378" s="22">
        <v>0</v>
      </c>
      <c r="Q378" s="22">
        <v>0</v>
      </c>
      <c r="R378" s="22">
        <v>1</v>
      </c>
      <c r="S378" s="22">
        <v>0</v>
      </c>
      <c r="T378" s="22">
        <v>0</v>
      </c>
      <c r="U378" s="22">
        <v>0</v>
      </c>
      <c r="V378" s="22">
        <v>0</v>
      </c>
      <c r="W378" s="22">
        <v>0</v>
      </c>
      <c r="X378" s="22">
        <v>0</v>
      </c>
      <c r="Y378" s="22">
        <v>0</v>
      </c>
      <c r="Z378" s="22">
        <v>0</v>
      </c>
      <c r="AA378" s="22">
        <v>0</v>
      </c>
      <c r="AB378" s="22">
        <v>0</v>
      </c>
      <c r="AC378" s="22">
        <v>0</v>
      </c>
      <c r="AD378" s="22">
        <v>0</v>
      </c>
      <c r="AE378" s="22">
        <v>0</v>
      </c>
      <c r="AF378" s="22">
        <v>1</v>
      </c>
    </row>
    <row r="379" spans="3:32" x14ac:dyDescent="0.25">
      <c r="C379" s="94">
        <v>3522</v>
      </c>
      <c r="D379" s="80" t="s">
        <v>653</v>
      </c>
      <c r="E379" s="22">
        <v>0</v>
      </c>
      <c r="F379" s="22">
        <v>0</v>
      </c>
      <c r="G379" s="22">
        <v>0</v>
      </c>
      <c r="H379" s="22">
        <v>0</v>
      </c>
      <c r="I379" s="22">
        <v>0</v>
      </c>
      <c r="J379" s="22">
        <v>0</v>
      </c>
      <c r="K379" s="22">
        <v>0</v>
      </c>
      <c r="L379" s="22">
        <v>0</v>
      </c>
      <c r="M379" s="22">
        <v>0</v>
      </c>
      <c r="N379" s="22">
        <v>0</v>
      </c>
      <c r="O379" s="22">
        <v>0</v>
      </c>
      <c r="P379" s="22">
        <v>0</v>
      </c>
      <c r="Q379" s="22">
        <v>0</v>
      </c>
      <c r="R379" s="22">
        <v>0</v>
      </c>
      <c r="S379" s="22">
        <v>0</v>
      </c>
      <c r="T379" s="22">
        <v>0</v>
      </c>
      <c r="U379" s="22">
        <v>0</v>
      </c>
      <c r="V379" s="22">
        <v>0</v>
      </c>
      <c r="W379" s="22">
        <v>0</v>
      </c>
      <c r="X379" s="22">
        <v>0</v>
      </c>
      <c r="Y379" s="22">
        <v>0</v>
      </c>
      <c r="Z379" s="22">
        <v>0</v>
      </c>
      <c r="AA379" s="22">
        <v>0</v>
      </c>
      <c r="AB379" s="22">
        <v>0</v>
      </c>
      <c r="AC379" s="22">
        <v>1</v>
      </c>
      <c r="AD379" s="22">
        <v>0</v>
      </c>
      <c r="AE379" s="22">
        <v>0</v>
      </c>
      <c r="AF379" s="22">
        <v>1</v>
      </c>
    </row>
    <row r="380" spans="3:32" x14ac:dyDescent="0.25">
      <c r="C380" s="94">
        <v>4229</v>
      </c>
      <c r="D380" s="80" t="s">
        <v>654</v>
      </c>
      <c r="E380" s="22">
        <v>0</v>
      </c>
      <c r="F380" s="22">
        <v>0</v>
      </c>
      <c r="G380" s="22">
        <v>0</v>
      </c>
      <c r="H380" s="22">
        <v>0</v>
      </c>
      <c r="I380" s="22">
        <v>0</v>
      </c>
      <c r="J380" s="22">
        <v>0</v>
      </c>
      <c r="K380" s="22">
        <v>0</v>
      </c>
      <c r="L380" s="22">
        <v>0</v>
      </c>
      <c r="M380" s="22">
        <v>0</v>
      </c>
      <c r="N380" s="22">
        <v>0</v>
      </c>
      <c r="O380" s="22">
        <v>0</v>
      </c>
      <c r="P380" s="22">
        <v>0</v>
      </c>
      <c r="Q380" s="22">
        <v>0</v>
      </c>
      <c r="R380" s="22">
        <v>0</v>
      </c>
      <c r="S380" s="22">
        <v>0</v>
      </c>
      <c r="T380" s="22">
        <v>0</v>
      </c>
      <c r="U380" s="22">
        <v>0</v>
      </c>
      <c r="V380" s="22">
        <v>0</v>
      </c>
      <c r="W380" s="22">
        <v>0</v>
      </c>
      <c r="X380" s="22">
        <v>0</v>
      </c>
      <c r="Y380" s="22">
        <v>1</v>
      </c>
      <c r="Z380" s="22">
        <v>0</v>
      </c>
      <c r="AA380" s="22">
        <v>0</v>
      </c>
      <c r="AB380" s="22">
        <v>0</v>
      </c>
      <c r="AC380" s="22">
        <v>0</v>
      </c>
      <c r="AD380" s="22">
        <v>0</v>
      </c>
      <c r="AE380" s="22">
        <v>0</v>
      </c>
      <c r="AF380" s="22">
        <v>1</v>
      </c>
    </row>
    <row r="381" spans="3:32" x14ac:dyDescent="0.25">
      <c r="C381" s="94">
        <v>5419</v>
      </c>
      <c r="D381" s="80" t="s">
        <v>655</v>
      </c>
      <c r="E381" s="22">
        <v>0</v>
      </c>
      <c r="F381" s="22">
        <v>0</v>
      </c>
      <c r="G381" s="22">
        <v>0</v>
      </c>
      <c r="H381" s="22">
        <v>0</v>
      </c>
      <c r="I381" s="22">
        <v>0</v>
      </c>
      <c r="J381" s="22">
        <v>0</v>
      </c>
      <c r="K381" s="22">
        <v>0</v>
      </c>
      <c r="L381" s="22">
        <v>0</v>
      </c>
      <c r="M381" s="22">
        <v>0</v>
      </c>
      <c r="N381" s="22">
        <v>0</v>
      </c>
      <c r="O381" s="22">
        <v>0</v>
      </c>
      <c r="P381" s="22">
        <v>0</v>
      </c>
      <c r="Q381" s="22">
        <v>0</v>
      </c>
      <c r="R381" s="22">
        <v>0</v>
      </c>
      <c r="S381" s="22">
        <v>0</v>
      </c>
      <c r="T381" s="22">
        <v>0</v>
      </c>
      <c r="U381" s="22">
        <v>0</v>
      </c>
      <c r="V381" s="22">
        <v>0</v>
      </c>
      <c r="W381" s="22">
        <v>0</v>
      </c>
      <c r="X381" s="22">
        <v>0</v>
      </c>
      <c r="Y381" s="22">
        <v>1</v>
      </c>
      <c r="Z381" s="22">
        <v>0</v>
      </c>
      <c r="AA381" s="22">
        <v>0</v>
      </c>
      <c r="AB381" s="22">
        <v>0</v>
      </c>
      <c r="AC381" s="22">
        <v>0</v>
      </c>
      <c r="AD381" s="22">
        <v>0</v>
      </c>
      <c r="AE381" s="22">
        <v>0</v>
      </c>
      <c r="AF381" s="22">
        <v>1</v>
      </c>
    </row>
    <row r="382" spans="3:32" x14ac:dyDescent="0.25">
      <c r="C382" s="94">
        <v>7323</v>
      </c>
      <c r="D382" s="80" t="s">
        <v>656</v>
      </c>
      <c r="E382" s="22">
        <v>0</v>
      </c>
      <c r="F382" s="22">
        <v>0</v>
      </c>
      <c r="G382" s="22">
        <v>0</v>
      </c>
      <c r="H382" s="22">
        <v>0</v>
      </c>
      <c r="I382" s="22">
        <v>0</v>
      </c>
      <c r="J382" s="22">
        <v>0</v>
      </c>
      <c r="K382" s="22">
        <v>0</v>
      </c>
      <c r="L382" s="22">
        <v>1</v>
      </c>
      <c r="M382" s="22">
        <v>0</v>
      </c>
      <c r="N382" s="22">
        <v>0</v>
      </c>
      <c r="O382" s="22">
        <v>0</v>
      </c>
      <c r="P382" s="22">
        <v>0</v>
      </c>
      <c r="Q382" s="22">
        <v>0</v>
      </c>
      <c r="R382" s="22">
        <v>0</v>
      </c>
      <c r="S382" s="22">
        <v>0</v>
      </c>
      <c r="T382" s="22">
        <v>0</v>
      </c>
      <c r="U382" s="22">
        <v>0</v>
      </c>
      <c r="V382" s="22">
        <v>0</v>
      </c>
      <c r="W382" s="22">
        <v>0</v>
      </c>
      <c r="X382" s="22">
        <v>0</v>
      </c>
      <c r="Y382" s="22">
        <v>0</v>
      </c>
      <c r="Z382" s="22">
        <v>0</v>
      </c>
      <c r="AA382" s="22">
        <v>0</v>
      </c>
      <c r="AB382" s="22">
        <v>0</v>
      </c>
      <c r="AC382" s="22">
        <v>0</v>
      </c>
      <c r="AD382" s="22">
        <v>0</v>
      </c>
      <c r="AE382" s="22">
        <v>0</v>
      </c>
      <c r="AF382" s="22">
        <v>1</v>
      </c>
    </row>
    <row r="383" spans="3:32" x14ac:dyDescent="0.25">
      <c r="C383" s="94">
        <v>7523</v>
      </c>
      <c r="D383" s="80" t="s">
        <v>657</v>
      </c>
      <c r="E383" s="22">
        <v>0</v>
      </c>
      <c r="F383" s="22">
        <v>0</v>
      </c>
      <c r="G383" s="22">
        <v>0</v>
      </c>
      <c r="H383" s="22">
        <v>0</v>
      </c>
      <c r="I383" s="22">
        <v>0</v>
      </c>
      <c r="J383" s="22">
        <v>0</v>
      </c>
      <c r="K383" s="22">
        <v>1</v>
      </c>
      <c r="L383" s="22">
        <v>0</v>
      </c>
      <c r="M383" s="22">
        <v>0</v>
      </c>
      <c r="N383" s="22">
        <v>0</v>
      </c>
      <c r="O383" s="22">
        <v>0</v>
      </c>
      <c r="P383" s="22">
        <v>0</v>
      </c>
      <c r="Q383" s="22">
        <v>0</v>
      </c>
      <c r="R383" s="22">
        <v>0</v>
      </c>
      <c r="S383" s="22">
        <v>0</v>
      </c>
      <c r="T383" s="22">
        <v>0</v>
      </c>
      <c r="U383" s="22">
        <v>0</v>
      </c>
      <c r="V383" s="22">
        <v>0</v>
      </c>
      <c r="W383" s="22">
        <v>0</v>
      </c>
      <c r="X383" s="22">
        <v>0</v>
      </c>
      <c r="Y383" s="22">
        <v>0</v>
      </c>
      <c r="Z383" s="22">
        <v>0</v>
      </c>
      <c r="AA383" s="22">
        <v>0</v>
      </c>
      <c r="AB383" s="22">
        <v>0</v>
      </c>
      <c r="AC383" s="22">
        <v>0</v>
      </c>
      <c r="AD383" s="22">
        <v>0</v>
      </c>
      <c r="AE383" s="22">
        <v>0</v>
      </c>
      <c r="AF383" s="22">
        <v>1</v>
      </c>
    </row>
    <row r="384" spans="3:32" x14ac:dyDescent="0.25">
      <c r="C384" s="95">
        <v>9215</v>
      </c>
      <c r="D384" s="80" t="s">
        <v>658</v>
      </c>
      <c r="E384" s="22">
        <v>0</v>
      </c>
      <c r="F384" s="22">
        <v>0</v>
      </c>
      <c r="G384" s="22">
        <v>0</v>
      </c>
      <c r="H384" s="22">
        <v>0</v>
      </c>
      <c r="I384" s="22">
        <v>0</v>
      </c>
      <c r="J384" s="22">
        <v>0</v>
      </c>
      <c r="K384" s="22">
        <v>1</v>
      </c>
      <c r="L384" s="22">
        <v>0</v>
      </c>
      <c r="M384" s="22">
        <v>0</v>
      </c>
      <c r="N384" s="22">
        <v>0</v>
      </c>
      <c r="O384" s="22">
        <v>0</v>
      </c>
      <c r="P384" s="22">
        <v>0</v>
      </c>
      <c r="Q384" s="22">
        <v>0</v>
      </c>
      <c r="R384" s="22">
        <v>0</v>
      </c>
      <c r="S384" s="22">
        <v>0</v>
      </c>
      <c r="T384" s="22">
        <v>0</v>
      </c>
      <c r="U384" s="22">
        <v>0</v>
      </c>
      <c r="V384" s="22">
        <v>0</v>
      </c>
      <c r="W384" s="22">
        <v>0</v>
      </c>
      <c r="X384" s="22">
        <v>0</v>
      </c>
      <c r="Y384" s="22">
        <v>0</v>
      </c>
      <c r="Z384" s="22">
        <v>0</v>
      </c>
      <c r="AA384" s="22">
        <v>0</v>
      </c>
      <c r="AB384" s="22">
        <v>0</v>
      </c>
      <c r="AC384" s="22">
        <v>0</v>
      </c>
      <c r="AD384" s="22">
        <v>0</v>
      </c>
      <c r="AE384" s="22">
        <v>0</v>
      </c>
      <c r="AF384" s="22">
        <v>1</v>
      </c>
    </row>
    <row r="385" spans="4:32" s="20" customFormat="1" x14ac:dyDescent="0.25">
      <c r="D385" s="28" t="s">
        <v>363</v>
      </c>
      <c r="E385" s="23">
        <v>93.889032999999998</v>
      </c>
      <c r="F385" s="23">
        <v>4.5</v>
      </c>
      <c r="G385" s="23">
        <v>67.202763000000004</v>
      </c>
      <c r="H385" s="23">
        <v>112.608339</v>
      </c>
      <c r="I385" s="23">
        <v>46.252381</v>
      </c>
      <c r="J385" s="23">
        <v>9.1999999999999993</v>
      </c>
      <c r="K385" s="23">
        <v>46.660606000000001</v>
      </c>
      <c r="L385" s="23">
        <v>234.38690500000001</v>
      </c>
      <c r="M385" s="23">
        <v>6.2115379999999991</v>
      </c>
      <c r="N385" s="23">
        <v>49.782684000000003</v>
      </c>
      <c r="O385" s="23">
        <v>68.01643700000001</v>
      </c>
      <c r="P385" s="23">
        <v>238.490476</v>
      </c>
      <c r="Q385" s="23">
        <v>23.625</v>
      </c>
      <c r="R385" s="23">
        <v>25</v>
      </c>
      <c r="S385" s="23">
        <v>1.3333330000000001</v>
      </c>
      <c r="T385" s="23">
        <v>56.088095000000003</v>
      </c>
      <c r="U385" s="23">
        <v>12</v>
      </c>
      <c r="V385" s="23">
        <v>237.10643299999998</v>
      </c>
      <c r="W385" s="23">
        <v>1522.090541</v>
      </c>
      <c r="X385" s="23">
        <v>835.24444400000004</v>
      </c>
      <c r="Y385" s="23">
        <v>153.62619000000001</v>
      </c>
      <c r="Z385" s="23">
        <v>222.81439399999999</v>
      </c>
      <c r="AA385" s="23">
        <v>729.40800899999999</v>
      </c>
      <c r="AB385" s="23">
        <v>441.02543900000001</v>
      </c>
      <c r="AC385" s="23">
        <v>617.69913399999996</v>
      </c>
      <c r="AD385" s="23">
        <v>73.654386000000002</v>
      </c>
      <c r="AE385" s="23">
        <v>76.522221999999999</v>
      </c>
      <c r="AF385" s="23">
        <v>6004.4387829999996</v>
      </c>
    </row>
    <row r="388" spans="4:32" ht="60" x14ac:dyDescent="0.25">
      <c r="D388" s="31" t="s">
        <v>672</v>
      </c>
    </row>
    <row r="389" spans="4:32" ht="60" x14ac:dyDescent="0.25">
      <c r="D389" s="31" t="s">
        <v>664</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Employment</vt:lpstr>
      <vt:lpstr>Difference</vt:lpstr>
      <vt:lpstr>Difference %</vt:lpstr>
      <vt:lpstr>N of org.</vt:lpstr>
      <vt:lpstr>Foreign LF</vt:lpstr>
      <vt:lpstr>inf. Source</vt:lpstr>
      <vt:lpstr>shortag.occ</vt:lpstr>
      <vt:lpstr>Shortag. occ.1</vt:lpstr>
      <vt:lpstr>short. oc by ec</vt:lpstr>
      <vt:lpstr>short oc by ec1.</vt:lpstr>
      <vt:lpstr>short oc by reg.</vt:lpstr>
      <vt:lpstr>short oc by reg1</vt:lpstr>
      <vt:lpstr>Ed. lev</vt:lpstr>
      <vt:lpstr>ForeignLF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2016-11-10T12:14:15Z</dcterms:modified>
</cp:coreProperties>
</file>