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x\Desktop\TaifexTradeBox\Sample\VBA\"/>
    </mc:Choice>
  </mc:AlternateContent>
  <bookViews>
    <workbookView xWindow="0" yWindow="0" windowWidth="28800" windowHeight="12090"/>
  </bookViews>
  <sheets>
    <sheet name="工作表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<sst xmlns="http://schemas.openxmlformats.org/spreadsheetml/2006/main" count="15" uniqueCount="15">
  <si>
    <t>商品</t>
    <phoneticPr fontId="1" type="noConversion"/>
  </si>
  <si>
    <t>名稱</t>
    <phoneticPr fontId="1" type="noConversion"/>
  </si>
  <si>
    <t>開盤價</t>
    <phoneticPr fontId="1" type="noConversion"/>
  </si>
  <si>
    <t>開盤參考價</t>
    <phoneticPr fontId="1" type="noConversion"/>
  </si>
  <si>
    <t>最高價</t>
    <phoneticPr fontId="1" type="noConversion"/>
  </si>
  <si>
    <t>最低價</t>
    <phoneticPr fontId="1" type="noConversion"/>
  </si>
  <si>
    <t>買價</t>
    <phoneticPr fontId="1" type="noConversion"/>
  </si>
  <si>
    <t>買量</t>
    <phoneticPr fontId="1" type="noConversion"/>
  </si>
  <si>
    <t>賣價</t>
    <phoneticPr fontId="1" type="noConversion"/>
  </si>
  <si>
    <t>賣量</t>
    <phoneticPr fontId="1" type="noConversion"/>
  </si>
  <si>
    <t>成交時間</t>
    <phoneticPr fontId="1" type="noConversion"/>
  </si>
  <si>
    <t>成交</t>
    <phoneticPr fontId="1" type="noConversion"/>
  </si>
  <si>
    <t>單量</t>
    <phoneticPr fontId="1" type="noConversion"/>
  </si>
  <si>
    <t>總量</t>
    <phoneticPr fontId="1" type="noConversion"/>
  </si>
  <si>
    <t>漲跌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</si>
</sst>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Instrument">
    <ddeItems>
      <ddeItem name="StdDocumentName" ole="1" advise="1"/>
      <ddeItem name="TXFB4" advise="1">
        <values>
          <value t="str">
            <val>TXFB4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Description">
    <ddeItems>
      <ddeItem name="StdDocumentName" ole="1" advise="1"/>
      <ddeItem name="TXFB4" advise="1">
        <values>
          <value t="str">
            <val>臺股期貨</val>
          </value>
        </values>
      </ddeItem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OpenPrice">
    <ddeItems>
      <ddeItem name="StdDocumentName" ole="1" advise="1"/>
      <ddeItem name="TXFB4" advise="1">
        <values>
          <value>
            <val>17541</val>
          </value>
        </values>
      </ddeItem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ReferencePrice">
    <ddeItems>
      <ddeItem name="StdDocumentName" ole="1" advise="1"/>
      <ddeItem name="TXFB4" advise="1">
        <values>
          <value>
            <val>17282</val>
          </value>
        </values>
      </ddeItem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HighPrice">
    <ddeItems>
      <ddeItem name="StdDocumentName" ole="1" advise="1"/>
      <ddeItem name="TXFB4" advise="1">
        <values>
          <value>
            <val>17579</val>
          </value>
        </values>
      </ddeItem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LowPrice">
    <ddeItems>
      <ddeItem name="StdDocumentName" ole="1" advise="1"/>
      <ddeItem name="TXFB4" advise="1">
        <values>
          <value>
            <val>17504</val>
          </value>
        </values>
      </ddeItem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Bid">
    <ddeItems>
      <ddeItem name="StdDocumentName" ole="1" advise="1"/>
      <ddeItem name="TXFB4" advise="1">
        <values>
          <value>
            <val>17529</val>
          </value>
        </values>
      </ddeItem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BidQty">
    <ddeItems>
      <ddeItem name="StdDocumentName" ole="1" advise="1"/>
      <ddeItem name="TXFB4" advise="1">
        <values>
          <value>
            <val>11</val>
          </value>
        </values>
      </ddeItem>
    </ddeItems>
  </dd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Ask">
    <ddeItems>
      <ddeItem name="StdDocumentName" ole="1" advise="1"/>
      <ddeItem name="TXFB4" advise="1">
        <values>
          <value>
            <val>17530</val>
          </value>
        </values>
      </ddeItem>
    </ddeItems>
  </dd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AskQty">
    <ddeItems>
      <ddeItem name="StdDocumentName" ole="1" advise="1"/>
      <ddeItem name="TXFB4" advise="1">
        <values>
          <value>
            <val>18</val>
          </value>
        </values>
      </ddeItem>
    </ddeItems>
  </dd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Time">
    <ddeItems>
      <ddeItem name="StdDocumentName" ole="1" advise="1"/>
      <ddeItem name="TXFB4" advise="1">
        <values>
          <value>
            <val>0.40582175925925923</val>
          </value>
        </values>
      </ddeItem>
    </ddeItems>
  </dd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Last">
    <ddeItems>
      <ddeItem name="StdDocumentName" ole="1" advise="1"/>
      <ddeItem name="TXFB4" advise="1">
        <values>
          <value>
            <val>17529</val>
          </value>
        </values>
      </ddeItem>
    </ddeItems>
  </dd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LTQ">
    <ddeItems>
      <ddeItem name="StdDocumentName" ole="1" advise="1"/>
      <ddeItem name="TXFB4" advise="1">
        <values>
          <value>
            <val>1</val>
          </value>
        </values>
      </ddeItem>
    </ddeItems>
  </dd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Volume">
    <ddeItems>
      <ddeItem name="StdDocumentName" ole="1" advise="1"/>
      <ddeItem name="TXFB4" advise="1">
        <values>
          <value>
            <val>40011</val>
          </value>
        </values>
      </ddeItem>
    </ddeItems>
  </dd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TB" ddeTopic="NetChg">
    <ddeItems>
      <ddeItem name="StdDocumentName" ole="1" advise="1"/>
      <ddeItem name="TXFB4" advise="1">
        <values>
          <value>
            <val>247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Q2" sqref="Q2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tr">
        <f>[1]!TXFB4</f>
        <v>TXFB4</v>
      </c>
      <c r="B2" t="str">
        <f>[2]!TXFB4</f>
        <v>臺股期貨</v>
      </c>
      <c r="C2">
        <f>[3]!TXFB4</f>
        <v>17541</v>
      </c>
      <c r="D2">
        <f>[4]!TXFB4</f>
        <v>17282</v>
      </c>
      <c r="E2">
        <f>[5]!TXFB4</f>
        <v>17579</v>
      </c>
      <c r="F2">
        <f>[6]!TXFB4</f>
        <v>17504</v>
      </c>
      <c r="G2">
        <f>[7]!TXFB4</f>
        <v>17529</v>
      </c>
      <c r="H2">
        <f>[8]!TXFB4</f>
        <v>11</v>
      </c>
      <c r="I2">
        <f>[9]!TXFB4</f>
        <v>17530</v>
      </c>
      <c r="J2">
        <f>[10]!TXFB4</f>
        <v>18</v>
      </c>
      <c r="K2" s="1">
        <f>[11]!TXFB4</f>
        <v>0.40582175925925923</v>
      </c>
      <c r="L2">
        <f>[12]!TXFB4</f>
        <v>17529</v>
      </c>
      <c r="M2">
        <f>[13]!TXFB4</f>
        <v>1</v>
      </c>
      <c r="N2">
        <f>[14]!TXFB4</f>
        <v>40011</v>
      </c>
      <c r="O2">
        <f>[15]!TXFB4</f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2024-01-19T03:03:39Z</dcterms:created>
  <dcterms:modified xsi:type="dcterms:W3CDTF">2024-01-19T07:00:26Z</dcterms:modified>
</cp:coreProperties>
</file>