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王傳鈞\文件\課程資料\GPS\HW1\"/>
    </mc:Choice>
  </mc:AlternateContent>
  <xr:revisionPtr revIDLastSave="0" documentId="13_ncr:1_{8A479BA7-4444-479E-9BA8-7698B1821A3A}" xr6:coauthVersionLast="36" xr6:coauthVersionMax="36" xr10:uidLastSave="{00000000-0000-0000-0000-000000000000}"/>
  <bookViews>
    <workbookView xWindow="0" yWindow="0" windowWidth="21576" windowHeight="7872" activeTab="3" xr2:uid="{00000000-000D-0000-FFFF-FFFF00000000}"/>
  </bookViews>
  <sheets>
    <sheet name="igs20913" sheetId="1" r:id="rId1"/>
    <sheet name="Satellite position" sheetId="3" r:id="rId2"/>
    <sheet name="Satellite velocity" sheetId="4" r:id="rId3"/>
    <sheet name="Satellite acceleration" sheetId="5" r:id="rId4"/>
  </sheets>
  <calcPr calcId="191029"/>
</workbook>
</file>

<file path=xl/calcChain.xml><?xml version="1.0" encoding="utf-8"?>
<calcChain xmlns="http://schemas.openxmlformats.org/spreadsheetml/2006/main">
  <c r="U5" i="5" l="1"/>
  <c r="V5" i="5"/>
  <c r="U6" i="5"/>
  <c r="V6" i="5"/>
  <c r="U7" i="5"/>
  <c r="V7" i="5"/>
  <c r="U8" i="5"/>
  <c r="V8" i="5"/>
  <c r="U9" i="5"/>
  <c r="V9" i="5"/>
  <c r="U10" i="5"/>
  <c r="V10" i="5"/>
  <c r="U11" i="5"/>
  <c r="V11" i="5"/>
  <c r="U12" i="5"/>
  <c r="V12" i="5"/>
  <c r="U13" i="5"/>
  <c r="V13" i="5"/>
  <c r="U14" i="5"/>
  <c r="V14" i="5"/>
  <c r="U15" i="5"/>
  <c r="V15" i="5"/>
  <c r="U16" i="5"/>
  <c r="V16" i="5"/>
  <c r="U17" i="5"/>
  <c r="V17" i="5"/>
  <c r="U18" i="5"/>
  <c r="V18" i="5"/>
  <c r="U19" i="5"/>
  <c r="V19" i="5"/>
  <c r="U20" i="5"/>
  <c r="V20" i="5"/>
  <c r="U21" i="5"/>
  <c r="V21" i="5"/>
  <c r="U22" i="5"/>
  <c r="V22" i="5"/>
  <c r="U23" i="5"/>
  <c r="V23" i="5"/>
  <c r="U24" i="5"/>
  <c r="V24" i="5"/>
  <c r="U25" i="5"/>
  <c r="V25" i="5"/>
  <c r="U26" i="5"/>
  <c r="V26" i="5"/>
  <c r="U27" i="5"/>
  <c r="V27" i="5"/>
  <c r="U28" i="5"/>
  <c r="V28" i="5"/>
  <c r="U29" i="5"/>
  <c r="V29" i="5"/>
  <c r="U30" i="5"/>
  <c r="V30" i="5"/>
  <c r="U31" i="5"/>
  <c r="V31" i="5"/>
  <c r="U32" i="5"/>
  <c r="V32" i="5"/>
  <c r="U33" i="5"/>
  <c r="V33" i="5"/>
  <c r="U34" i="5"/>
  <c r="V34" i="5"/>
  <c r="U35" i="5"/>
  <c r="V35" i="5"/>
  <c r="U36" i="5"/>
  <c r="V36" i="5"/>
  <c r="U37" i="5"/>
  <c r="V37" i="5"/>
  <c r="U38" i="5"/>
  <c r="V38" i="5"/>
  <c r="U39" i="5"/>
  <c r="V39" i="5"/>
  <c r="U40" i="5"/>
  <c r="V40" i="5"/>
  <c r="U41" i="5"/>
  <c r="V41" i="5"/>
  <c r="U42" i="5"/>
  <c r="V42" i="5"/>
  <c r="U43" i="5"/>
  <c r="V43" i="5"/>
  <c r="U44" i="5"/>
  <c r="V44" i="5"/>
  <c r="U45" i="5"/>
  <c r="V45" i="5"/>
  <c r="U46" i="5"/>
  <c r="V46" i="5"/>
  <c r="U47" i="5"/>
  <c r="V47" i="5"/>
  <c r="U48" i="5"/>
  <c r="V48" i="5"/>
  <c r="U49" i="5"/>
  <c r="V49" i="5"/>
  <c r="U50" i="5"/>
  <c r="V50" i="5"/>
  <c r="U51" i="5"/>
  <c r="V51" i="5"/>
  <c r="U52" i="5"/>
  <c r="V52" i="5"/>
  <c r="U53" i="5"/>
  <c r="V53" i="5"/>
  <c r="U54" i="5"/>
  <c r="V54" i="5"/>
  <c r="U55" i="5"/>
  <c r="V55" i="5"/>
  <c r="U56" i="5"/>
  <c r="V56" i="5"/>
  <c r="U57" i="5"/>
  <c r="V57" i="5"/>
  <c r="U58" i="5"/>
  <c r="V58" i="5"/>
  <c r="U59" i="5"/>
  <c r="V59" i="5"/>
  <c r="U60" i="5"/>
  <c r="V60" i="5"/>
  <c r="U61" i="5"/>
  <c r="V61" i="5"/>
  <c r="U62" i="5"/>
  <c r="V62" i="5"/>
  <c r="U63" i="5"/>
  <c r="V63" i="5"/>
  <c r="U64" i="5"/>
  <c r="V64" i="5"/>
  <c r="U65" i="5"/>
  <c r="V65" i="5"/>
  <c r="U66" i="5"/>
  <c r="V66" i="5"/>
  <c r="U67" i="5"/>
  <c r="V67" i="5"/>
  <c r="U68" i="5"/>
  <c r="V68" i="5"/>
  <c r="U69" i="5"/>
  <c r="V69" i="5"/>
  <c r="U70" i="5"/>
  <c r="V70" i="5"/>
  <c r="U71" i="5"/>
  <c r="V71" i="5"/>
  <c r="U72" i="5"/>
  <c r="V72" i="5"/>
  <c r="U73" i="5"/>
  <c r="V73" i="5"/>
  <c r="U74" i="5"/>
  <c r="V74" i="5"/>
  <c r="U75" i="5"/>
  <c r="V75" i="5"/>
  <c r="U76" i="5"/>
  <c r="V76" i="5"/>
  <c r="U77" i="5"/>
  <c r="V77" i="5"/>
  <c r="U78" i="5"/>
  <c r="V78" i="5"/>
  <c r="U79" i="5"/>
  <c r="V79" i="5"/>
  <c r="U80" i="5"/>
  <c r="V80" i="5"/>
  <c r="U81" i="5"/>
  <c r="V81" i="5"/>
  <c r="U82" i="5"/>
  <c r="V82" i="5"/>
  <c r="U83" i="5"/>
  <c r="V83" i="5"/>
  <c r="U84" i="5"/>
  <c r="V84" i="5"/>
  <c r="U85" i="5"/>
  <c r="V85" i="5"/>
  <c r="U86" i="5"/>
  <c r="V86" i="5"/>
  <c r="U87" i="5"/>
  <c r="V87" i="5"/>
  <c r="U88" i="5"/>
  <c r="V88" i="5"/>
  <c r="U89" i="5"/>
  <c r="V89" i="5"/>
  <c r="U90" i="5"/>
  <c r="V90" i="5"/>
  <c r="U91" i="5"/>
  <c r="V91" i="5"/>
  <c r="U92" i="5"/>
  <c r="V92" i="5"/>
  <c r="U93" i="5"/>
  <c r="V93" i="5"/>
  <c r="U94" i="5"/>
  <c r="V94" i="5"/>
  <c r="U95" i="5"/>
  <c r="V95" i="5"/>
  <c r="U96" i="5"/>
  <c r="V96" i="5"/>
  <c r="U97" i="5"/>
  <c r="V97" i="5"/>
  <c r="U98" i="5"/>
  <c r="V98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5" i="5"/>
  <c r="L5" i="5"/>
  <c r="M5" i="5"/>
  <c r="L6" i="5"/>
  <c r="M6" i="5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L79" i="5"/>
  <c r="M79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L98" i="5"/>
  <c r="M98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5" i="5"/>
  <c r="H5" i="5"/>
  <c r="C5" i="5"/>
  <c r="D5" i="5"/>
  <c r="C6" i="5"/>
  <c r="D6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3" i="5"/>
  <c r="D23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C36" i="5"/>
  <c r="D36" i="5"/>
  <c r="C37" i="5"/>
  <c r="D37" i="5"/>
  <c r="C38" i="5"/>
  <c r="D38" i="5"/>
  <c r="C39" i="5"/>
  <c r="D39" i="5"/>
  <c r="C40" i="5"/>
  <c r="D40" i="5"/>
  <c r="C41" i="5"/>
  <c r="D41" i="5"/>
  <c r="C42" i="5"/>
  <c r="D42" i="5"/>
  <c r="C43" i="5"/>
  <c r="D43" i="5"/>
  <c r="C44" i="5"/>
  <c r="D44" i="5"/>
  <c r="C45" i="5"/>
  <c r="D45" i="5"/>
  <c r="C46" i="5"/>
  <c r="D46" i="5"/>
  <c r="C47" i="5"/>
  <c r="D47" i="5"/>
  <c r="C48" i="5"/>
  <c r="D48" i="5"/>
  <c r="C49" i="5"/>
  <c r="D49" i="5"/>
  <c r="C50" i="5"/>
  <c r="D50" i="5"/>
  <c r="C51" i="5"/>
  <c r="D51" i="5"/>
  <c r="C52" i="5"/>
  <c r="D52" i="5"/>
  <c r="C53" i="5"/>
  <c r="D53" i="5"/>
  <c r="C54" i="5"/>
  <c r="D54" i="5"/>
  <c r="C55" i="5"/>
  <c r="D55" i="5"/>
  <c r="C56" i="5"/>
  <c r="D56" i="5"/>
  <c r="C57" i="5"/>
  <c r="D57" i="5"/>
  <c r="C58" i="5"/>
  <c r="D58" i="5"/>
  <c r="C59" i="5"/>
  <c r="D59" i="5"/>
  <c r="C60" i="5"/>
  <c r="D60" i="5"/>
  <c r="C61" i="5"/>
  <c r="D61" i="5"/>
  <c r="C62" i="5"/>
  <c r="D62" i="5"/>
  <c r="C63" i="5"/>
  <c r="D63" i="5"/>
  <c r="C64" i="5"/>
  <c r="D64" i="5"/>
  <c r="C65" i="5"/>
  <c r="D65" i="5"/>
  <c r="C66" i="5"/>
  <c r="D66" i="5"/>
  <c r="C67" i="5"/>
  <c r="D67" i="5"/>
  <c r="C68" i="5"/>
  <c r="D68" i="5"/>
  <c r="C69" i="5"/>
  <c r="D69" i="5"/>
  <c r="C70" i="5"/>
  <c r="D70" i="5"/>
  <c r="C71" i="5"/>
  <c r="D71" i="5"/>
  <c r="C72" i="5"/>
  <c r="D72" i="5"/>
  <c r="C73" i="5"/>
  <c r="D73" i="5"/>
  <c r="C74" i="5"/>
  <c r="D74" i="5"/>
  <c r="C75" i="5"/>
  <c r="D75" i="5"/>
  <c r="C76" i="5"/>
  <c r="D76" i="5"/>
  <c r="C77" i="5"/>
  <c r="D77" i="5"/>
  <c r="C78" i="5"/>
  <c r="D78" i="5"/>
  <c r="C79" i="5"/>
  <c r="D79" i="5"/>
  <c r="C80" i="5"/>
  <c r="D80" i="5"/>
  <c r="C81" i="5"/>
  <c r="D81" i="5"/>
  <c r="C82" i="5"/>
  <c r="D82" i="5"/>
  <c r="C83" i="5"/>
  <c r="D83" i="5"/>
  <c r="C84" i="5"/>
  <c r="D84" i="5"/>
  <c r="C85" i="5"/>
  <c r="D85" i="5"/>
  <c r="C86" i="5"/>
  <c r="D86" i="5"/>
  <c r="C87" i="5"/>
  <c r="D87" i="5"/>
  <c r="C88" i="5"/>
  <c r="D88" i="5"/>
  <c r="C89" i="5"/>
  <c r="D89" i="5"/>
  <c r="C90" i="5"/>
  <c r="D90" i="5"/>
  <c r="C91" i="5"/>
  <c r="D91" i="5"/>
  <c r="C92" i="5"/>
  <c r="D92" i="5"/>
  <c r="C93" i="5"/>
  <c r="D93" i="5"/>
  <c r="C94" i="5"/>
  <c r="D94" i="5"/>
  <c r="C95" i="5"/>
  <c r="D95" i="5"/>
  <c r="C96" i="5"/>
  <c r="D96" i="5"/>
  <c r="C97" i="5"/>
  <c r="D97" i="5"/>
  <c r="C98" i="5"/>
  <c r="D98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5" i="5"/>
  <c r="W3" i="3" l="1"/>
  <c r="X3" i="3"/>
  <c r="Y3" i="3"/>
  <c r="Z3" i="3"/>
  <c r="AA3" i="3"/>
  <c r="AB3" i="3"/>
  <c r="AC3" i="3"/>
  <c r="W4" i="3"/>
  <c r="X4" i="3"/>
  <c r="Y4" i="3"/>
  <c r="Z4" i="3"/>
  <c r="AA4" i="3"/>
  <c r="AB4" i="3"/>
  <c r="AC4" i="3"/>
  <c r="W5" i="3"/>
  <c r="X5" i="3"/>
  <c r="Y5" i="3"/>
  <c r="Z5" i="3"/>
  <c r="AA5" i="3"/>
  <c r="AB5" i="3"/>
  <c r="AC5" i="3"/>
  <c r="W6" i="3"/>
  <c r="X6" i="3"/>
  <c r="Y6" i="3"/>
  <c r="Z6" i="3"/>
  <c r="AA6" i="3"/>
  <c r="AB6" i="3"/>
  <c r="AC6" i="3"/>
  <c r="W7" i="3"/>
  <c r="X7" i="3"/>
  <c r="Y7" i="3"/>
  <c r="Z7" i="3"/>
  <c r="AA7" i="3"/>
  <c r="AB7" i="3"/>
  <c r="AC7" i="3"/>
  <c r="W8" i="3"/>
  <c r="X8" i="3"/>
  <c r="Y8" i="3"/>
  <c r="Z8" i="3"/>
  <c r="AA8" i="3"/>
  <c r="AB8" i="3"/>
  <c r="AC8" i="3"/>
  <c r="W9" i="3"/>
  <c r="X9" i="3"/>
  <c r="Y9" i="3"/>
  <c r="Z9" i="3"/>
  <c r="AA9" i="3"/>
  <c r="AB9" i="3"/>
  <c r="AC9" i="3"/>
  <c r="W10" i="3"/>
  <c r="X10" i="3"/>
  <c r="Y10" i="3"/>
  <c r="Z10" i="3"/>
  <c r="AA10" i="3"/>
  <c r="AB10" i="3"/>
  <c r="AC10" i="3"/>
  <c r="W11" i="3"/>
  <c r="X11" i="3"/>
  <c r="Y11" i="3"/>
  <c r="Z11" i="3"/>
  <c r="AA11" i="3"/>
  <c r="AB11" i="3"/>
  <c r="AC11" i="3"/>
  <c r="W12" i="3"/>
  <c r="X12" i="3"/>
  <c r="Y12" i="3"/>
  <c r="Z12" i="3"/>
  <c r="AA12" i="3"/>
  <c r="AB12" i="3"/>
  <c r="AC12" i="3"/>
  <c r="W13" i="3"/>
  <c r="X13" i="3"/>
  <c r="Y13" i="3"/>
  <c r="Z13" i="3"/>
  <c r="AA13" i="3"/>
  <c r="AB13" i="3"/>
  <c r="AC13" i="3"/>
  <c r="W14" i="3"/>
  <c r="X14" i="3"/>
  <c r="Y14" i="3"/>
  <c r="Z14" i="3"/>
  <c r="AA14" i="3"/>
  <c r="AB14" i="3"/>
  <c r="AC14" i="3"/>
  <c r="W15" i="3"/>
  <c r="X15" i="3"/>
  <c r="Y15" i="3"/>
  <c r="Z15" i="3"/>
  <c r="AA15" i="3"/>
  <c r="AB15" i="3"/>
  <c r="AC15" i="3"/>
  <c r="W16" i="3"/>
  <c r="X16" i="3"/>
  <c r="Y16" i="3"/>
  <c r="Z16" i="3"/>
  <c r="AA16" i="3"/>
  <c r="AB16" i="3"/>
  <c r="AC16" i="3"/>
  <c r="W17" i="3"/>
  <c r="X17" i="3"/>
  <c r="Y17" i="3"/>
  <c r="Z17" i="3"/>
  <c r="AA17" i="3"/>
  <c r="AB17" i="3"/>
  <c r="AC17" i="3"/>
  <c r="W18" i="3"/>
  <c r="X18" i="3"/>
  <c r="Y18" i="3"/>
  <c r="Z18" i="3"/>
  <c r="AA18" i="3"/>
  <c r="AB18" i="3"/>
  <c r="AC18" i="3"/>
  <c r="W19" i="3"/>
  <c r="X19" i="3"/>
  <c r="Y19" i="3"/>
  <c r="Z19" i="3"/>
  <c r="AA19" i="3"/>
  <c r="AB19" i="3"/>
  <c r="AC19" i="3"/>
  <c r="W20" i="3"/>
  <c r="X20" i="3"/>
  <c r="Y20" i="3"/>
  <c r="Z20" i="3"/>
  <c r="AA20" i="3"/>
  <c r="AB20" i="3"/>
  <c r="AC20" i="3"/>
  <c r="W21" i="3"/>
  <c r="X21" i="3"/>
  <c r="Y21" i="3"/>
  <c r="Z21" i="3"/>
  <c r="AA21" i="3"/>
  <c r="AB21" i="3"/>
  <c r="AC21" i="3"/>
  <c r="W22" i="3"/>
  <c r="X22" i="3"/>
  <c r="Y22" i="3"/>
  <c r="Z22" i="3"/>
  <c r="AA22" i="3"/>
  <c r="AB22" i="3"/>
  <c r="AC22" i="3"/>
  <c r="W23" i="3"/>
  <c r="X23" i="3"/>
  <c r="Y23" i="3"/>
  <c r="Z23" i="3"/>
  <c r="AA23" i="3"/>
  <c r="AB23" i="3"/>
  <c r="AC23" i="3"/>
  <c r="W24" i="3"/>
  <c r="X24" i="3"/>
  <c r="Y24" i="3"/>
  <c r="Z24" i="3"/>
  <c r="AA24" i="3"/>
  <c r="AB24" i="3"/>
  <c r="AC24" i="3"/>
  <c r="W25" i="3"/>
  <c r="X25" i="3"/>
  <c r="Y25" i="3"/>
  <c r="Z25" i="3"/>
  <c r="AA25" i="3"/>
  <c r="AB25" i="3"/>
  <c r="AC25" i="3"/>
  <c r="W26" i="3"/>
  <c r="X26" i="3"/>
  <c r="Y26" i="3"/>
  <c r="Z26" i="3"/>
  <c r="AA26" i="3"/>
  <c r="AB26" i="3"/>
  <c r="AC26" i="3"/>
  <c r="W27" i="3"/>
  <c r="X27" i="3"/>
  <c r="Y27" i="3"/>
  <c r="Z27" i="3"/>
  <c r="AA27" i="3"/>
  <c r="AB27" i="3"/>
  <c r="AC27" i="3"/>
  <c r="W28" i="3"/>
  <c r="X28" i="3"/>
  <c r="Y28" i="3"/>
  <c r="Z28" i="3"/>
  <c r="AA28" i="3"/>
  <c r="AB28" i="3"/>
  <c r="AC28" i="3"/>
  <c r="W29" i="3"/>
  <c r="X29" i="3"/>
  <c r="Y29" i="3"/>
  <c r="Z29" i="3"/>
  <c r="AA29" i="3"/>
  <c r="AB29" i="3"/>
  <c r="AC29" i="3"/>
  <c r="W30" i="3"/>
  <c r="X30" i="3"/>
  <c r="Y30" i="3"/>
  <c r="Z30" i="3"/>
  <c r="AA30" i="3"/>
  <c r="AB30" i="3"/>
  <c r="AC30" i="3"/>
  <c r="W31" i="3"/>
  <c r="X31" i="3"/>
  <c r="Y31" i="3"/>
  <c r="Z31" i="3"/>
  <c r="AA31" i="3"/>
  <c r="AB31" i="3"/>
  <c r="AC31" i="3"/>
  <c r="W32" i="3"/>
  <c r="X32" i="3"/>
  <c r="Y32" i="3"/>
  <c r="Z32" i="3"/>
  <c r="AA32" i="3"/>
  <c r="AB32" i="3"/>
  <c r="AC32" i="3"/>
  <c r="W33" i="3"/>
  <c r="X33" i="3"/>
  <c r="Y33" i="3"/>
  <c r="Z33" i="3"/>
  <c r="AA33" i="3"/>
  <c r="AB33" i="3"/>
  <c r="AC33" i="3"/>
  <c r="W34" i="3"/>
  <c r="X34" i="3"/>
  <c r="Y34" i="3"/>
  <c r="Z34" i="3"/>
  <c r="AA34" i="3"/>
  <c r="AB34" i="3"/>
  <c r="AC34" i="3"/>
  <c r="W35" i="3"/>
  <c r="X35" i="3"/>
  <c r="Y35" i="3"/>
  <c r="Z35" i="3"/>
  <c r="AA35" i="3"/>
  <c r="AB35" i="3"/>
  <c r="AC35" i="3"/>
  <c r="W36" i="3"/>
  <c r="X36" i="3"/>
  <c r="Y36" i="3"/>
  <c r="Z36" i="3"/>
  <c r="AA36" i="3"/>
  <c r="AB36" i="3"/>
  <c r="AC36" i="3"/>
  <c r="W37" i="3"/>
  <c r="X37" i="3"/>
  <c r="Y37" i="3"/>
  <c r="Z37" i="3"/>
  <c r="AA37" i="3"/>
  <c r="AB37" i="3"/>
  <c r="AC37" i="3"/>
  <c r="W38" i="3"/>
  <c r="X38" i="3"/>
  <c r="Y38" i="3"/>
  <c r="Z38" i="3"/>
  <c r="AA38" i="3"/>
  <c r="AB38" i="3"/>
  <c r="AC38" i="3"/>
  <c r="W39" i="3"/>
  <c r="X39" i="3"/>
  <c r="Y39" i="3"/>
  <c r="Z39" i="3"/>
  <c r="AA39" i="3"/>
  <c r="AB39" i="3"/>
  <c r="AC39" i="3"/>
  <c r="W40" i="3"/>
  <c r="X40" i="3"/>
  <c r="Y40" i="3"/>
  <c r="Z40" i="3"/>
  <c r="AA40" i="3"/>
  <c r="AB40" i="3"/>
  <c r="AC40" i="3"/>
  <c r="W41" i="3"/>
  <c r="X41" i="3"/>
  <c r="Y41" i="3"/>
  <c r="Z41" i="3"/>
  <c r="AA41" i="3"/>
  <c r="AB41" i="3"/>
  <c r="AC41" i="3"/>
  <c r="W42" i="3"/>
  <c r="X42" i="3"/>
  <c r="Y42" i="3"/>
  <c r="Z42" i="3"/>
  <c r="AA42" i="3"/>
  <c r="AB42" i="3"/>
  <c r="AC42" i="3"/>
  <c r="W43" i="3"/>
  <c r="X43" i="3"/>
  <c r="Y43" i="3"/>
  <c r="Z43" i="3"/>
  <c r="AA43" i="3"/>
  <c r="AB43" i="3"/>
  <c r="AC43" i="3"/>
  <c r="W44" i="3"/>
  <c r="X44" i="3"/>
  <c r="Y44" i="3"/>
  <c r="Z44" i="3"/>
  <c r="AA44" i="3"/>
  <c r="AB44" i="3"/>
  <c r="AC44" i="3"/>
  <c r="W45" i="3"/>
  <c r="X45" i="3"/>
  <c r="Y45" i="3"/>
  <c r="Z45" i="3"/>
  <c r="AA45" i="3"/>
  <c r="AB45" i="3"/>
  <c r="AC45" i="3"/>
  <c r="W46" i="3"/>
  <c r="X46" i="3"/>
  <c r="Y46" i="3"/>
  <c r="Z46" i="3"/>
  <c r="AA46" i="3"/>
  <c r="AB46" i="3"/>
  <c r="AC46" i="3"/>
  <c r="W47" i="3"/>
  <c r="X47" i="3"/>
  <c r="Y47" i="3"/>
  <c r="Z47" i="3"/>
  <c r="AA47" i="3"/>
  <c r="AB47" i="3"/>
  <c r="AC47" i="3"/>
  <c r="W48" i="3"/>
  <c r="X48" i="3"/>
  <c r="Y48" i="3"/>
  <c r="Z48" i="3"/>
  <c r="AA48" i="3"/>
  <c r="AB48" i="3"/>
  <c r="AC48" i="3"/>
  <c r="W49" i="3"/>
  <c r="X49" i="3"/>
  <c r="Y49" i="3"/>
  <c r="Z49" i="3"/>
  <c r="AA49" i="3"/>
  <c r="AB49" i="3"/>
  <c r="AC49" i="3"/>
  <c r="W50" i="3"/>
  <c r="X50" i="3"/>
  <c r="Y50" i="3"/>
  <c r="Z50" i="3"/>
  <c r="AA50" i="3"/>
  <c r="AB50" i="3"/>
  <c r="AC50" i="3"/>
  <c r="W51" i="3"/>
  <c r="X51" i="3"/>
  <c r="Y51" i="3"/>
  <c r="Z51" i="3"/>
  <c r="AA51" i="3"/>
  <c r="AB51" i="3"/>
  <c r="AC51" i="3"/>
  <c r="W52" i="3"/>
  <c r="X52" i="3"/>
  <c r="Y52" i="3"/>
  <c r="Z52" i="3"/>
  <c r="AA52" i="3"/>
  <c r="AB52" i="3"/>
  <c r="AC52" i="3"/>
  <c r="W53" i="3"/>
  <c r="X53" i="3"/>
  <c r="Y53" i="3"/>
  <c r="Z53" i="3"/>
  <c r="AA53" i="3"/>
  <c r="AB53" i="3"/>
  <c r="AC53" i="3"/>
  <c r="W54" i="3"/>
  <c r="X54" i="3"/>
  <c r="Y54" i="3"/>
  <c r="Z54" i="3"/>
  <c r="AA54" i="3"/>
  <c r="AB54" i="3"/>
  <c r="AC54" i="3"/>
  <c r="W55" i="3"/>
  <c r="X55" i="3"/>
  <c r="Y55" i="3"/>
  <c r="Z55" i="3"/>
  <c r="AA55" i="3"/>
  <c r="AB55" i="3"/>
  <c r="AC55" i="3"/>
  <c r="W56" i="3"/>
  <c r="X56" i="3"/>
  <c r="Y56" i="3"/>
  <c r="Z56" i="3"/>
  <c r="AA56" i="3"/>
  <c r="AB56" i="3"/>
  <c r="AC56" i="3"/>
  <c r="W57" i="3"/>
  <c r="X57" i="3"/>
  <c r="Y57" i="3"/>
  <c r="Z57" i="3"/>
  <c r="AA57" i="3"/>
  <c r="AB57" i="3"/>
  <c r="AC57" i="3"/>
  <c r="W58" i="3"/>
  <c r="X58" i="3"/>
  <c r="Y58" i="3"/>
  <c r="Z58" i="3"/>
  <c r="AA58" i="3"/>
  <c r="AB58" i="3"/>
  <c r="AC58" i="3"/>
  <c r="W59" i="3"/>
  <c r="X59" i="3"/>
  <c r="Y59" i="3"/>
  <c r="Z59" i="3"/>
  <c r="AA59" i="3"/>
  <c r="AB59" i="3"/>
  <c r="AC59" i="3"/>
  <c r="W60" i="3"/>
  <c r="X60" i="3"/>
  <c r="Y60" i="3"/>
  <c r="Z60" i="3"/>
  <c r="AA60" i="3"/>
  <c r="AB60" i="3"/>
  <c r="AC60" i="3"/>
  <c r="W61" i="3"/>
  <c r="X61" i="3"/>
  <c r="Y61" i="3"/>
  <c r="Z61" i="3"/>
  <c r="AA61" i="3"/>
  <c r="AB61" i="3"/>
  <c r="AC61" i="3"/>
  <c r="W62" i="3"/>
  <c r="X62" i="3"/>
  <c r="Y62" i="3"/>
  <c r="Z62" i="3"/>
  <c r="AA62" i="3"/>
  <c r="AB62" i="3"/>
  <c r="AC62" i="3"/>
  <c r="W63" i="3"/>
  <c r="X63" i="3"/>
  <c r="Y63" i="3"/>
  <c r="Z63" i="3"/>
  <c r="AA63" i="3"/>
  <c r="AB63" i="3"/>
  <c r="AC63" i="3"/>
  <c r="W64" i="3"/>
  <c r="X64" i="3"/>
  <c r="Y64" i="3"/>
  <c r="Z64" i="3"/>
  <c r="AA64" i="3"/>
  <c r="AB64" i="3"/>
  <c r="AC64" i="3"/>
  <c r="W65" i="3"/>
  <c r="X65" i="3"/>
  <c r="Y65" i="3"/>
  <c r="Z65" i="3"/>
  <c r="AA65" i="3"/>
  <c r="AB65" i="3"/>
  <c r="AC65" i="3"/>
  <c r="W66" i="3"/>
  <c r="X66" i="3"/>
  <c r="Y66" i="3"/>
  <c r="Z66" i="3"/>
  <c r="AA66" i="3"/>
  <c r="AB66" i="3"/>
  <c r="AC66" i="3"/>
  <c r="W67" i="3"/>
  <c r="X67" i="3"/>
  <c r="Y67" i="3"/>
  <c r="Z67" i="3"/>
  <c r="AA67" i="3"/>
  <c r="AB67" i="3"/>
  <c r="AC67" i="3"/>
  <c r="W68" i="3"/>
  <c r="X68" i="3"/>
  <c r="Y68" i="3"/>
  <c r="Z68" i="3"/>
  <c r="AA68" i="3"/>
  <c r="AB68" i="3"/>
  <c r="AC68" i="3"/>
  <c r="W69" i="3"/>
  <c r="X69" i="3"/>
  <c r="Y69" i="3"/>
  <c r="Z69" i="3"/>
  <c r="AA69" i="3"/>
  <c r="AB69" i="3"/>
  <c r="AC69" i="3"/>
  <c r="W70" i="3"/>
  <c r="X70" i="3"/>
  <c r="Y70" i="3"/>
  <c r="Z70" i="3"/>
  <c r="AA70" i="3"/>
  <c r="AB70" i="3"/>
  <c r="AC70" i="3"/>
  <c r="W71" i="3"/>
  <c r="X71" i="3"/>
  <c r="Y71" i="3"/>
  <c r="Z71" i="3"/>
  <c r="AA71" i="3"/>
  <c r="AB71" i="3"/>
  <c r="AC71" i="3"/>
  <c r="W72" i="3"/>
  <c r="X72" i="3"/>
  <c r="Y72" i="3"/>
  <c r="Z72" i="3"/>
  <c r="AA72" i="3"/>
  <c r="AB72" i="3"/>
  <c r="AC72" i="3"/>
  <c r="W73" i="3"/>
  <c r="X73" i="3"/>
  <c r="Y73" i="3"/>
  <c r="Z73" i="3"/>
  <c r="AA73" i="3"/>
  <c r="AB73" i="3"/>
  <c r="AC73" i="3"/>
  <c r="W74" i="3"/>
  <c r="X74" i="3"/>
  <c r="Y74" i="3"/>
  <c r="Z74" i="3"/>
  <c r="AA74" i="3"/>
  <c r="AB74" i="3"/>
  <c r="AC74" i="3"/>
  <c r="W75" i="3"/>
  <c r="X75" i="3"/>
  <c r="Y75" i="3"/>
  <c r="Z75" i="3"/>
  <c r="AA75" i="3"/>
  <c r="AB75" i="3"/>
  <c r="AC75" i="3"/>
  <c r="W76" i="3"/>
  <c r="X76" i="3"/>
  <c r="Y76" i="3"/>
  <c r="Z76" i="3"/>
  <c r="AA76" i="3"/>
  <c r="AB76" i="3"/>
  <c r="AC76" i="3"/>
  <c r="W77" i="3"/>
  <c r="X77" i="3"/>
  <c r="Y77" i="3"/>
  <c r="Z77" i="3"/>
  <c r="AA77" i="3"/>
  <c r="AB77" i="3"/>
  <c r="AC77" i="3"/>
  <c r="W78" i="3"/>
  <c r="X78" i="3"/>
  <c r="Y78" i="3"/>
  <c r="Z78" i="3"/>
  <c r="AA78" i="3"/>
  <c r="AB78" i="3"/>
  <c r="AC78" i="3"/>
  <c r="W79" i="3"/>
  <c r="X79" i="3"/>
  <c r="Y79" i="3"/>
  <c r="Z79" i="3"/>
  <c r="AA79" i="3"/>
  <c r="AB79" i="3"/>
  <c r="AC79" i="3"/>
  <c r="W80" i="3"/>
  <c r="X80" i="3"/>
  <c r="Y80" i="3"/>
  <c r="Z80" i="3"/>
  <c r="AA80" i="3"/>
  <c r="AB80" i="3"/>
  <c r="AC80" i="3"/>
  <c r="W81" i="3"/>
  <c r="X81" i="3"/>
  <c r="Y81" i="3"/>
  <c r="Z81" i="3"/>
  <c r="AA81" i="3"/>
  <c r="AB81" i="3"/>
  <c r="AC81" i="3"/>
  <c r="W82" i="3"/>
  <c r="X82" i="3"/>
  <c r="Y82" i="3"/>
  <c r="Z82" i="3"/>
  <c r="AA82" i="3"/>
  <c r="AB82" i="3"/>
  <c r="AC82" i="3"/>
  <c r="W83" i="3"/>
  <c r="X83" i="3"/>
  <c r="Y83" i="3"/>
  <c r="Z83" i="3"/>
  <c r="AA83" i="3"/>
  <c r="AB83" i="3"/>
  <c r="AC83" i="3"/>
  <c r="W84" i="3"/>
  <c r="X84" i="3"/>
  <c r="Y84" i="3"/>
  <c r="Z84" i="3"/>
  <c r="AA84" i="3"/>
  <c r="AB84" i="3"/>
  <c r="AC84" i="3"/>
  <c r="W85" i="3"/>
  <c r="X85" i="3"/>
  <c r="Y85" i="3"/>
  <c r="Z85" i="3"/>
  <c r="AA85" i="3"/>
  <c r="AB85" i="3"/>
  <c r="AC85" i="3"/>
  <c r="W86" i="3"/>
  <c r="X86" i="3"/>
  <c r="Y86" i="3"/>
  <c r="Z86" i="3"/>
  <c r="AA86" i="3"/>
  <c r="AB86" i="3"/>
  <c r="AC86" i="3"/>
  <c r="W87" i="3"/>
  <c r="X87" i="3"/>
  <c r="Y87" i="3"/>
  <c r="Z87" i="3"/>
  <c r="AA87" i="3"/>
  <c r="AB87" i="3"/>
  <c r="AC87" i="3"/>
  <c r="W88" i="3"/>
  <c r="X88" i="3"/>
  <c r="Y88" i="3"/>
  <c r="Z88" i="3"/>
  <c r="AA88" i="3"/>
  <c r="AB88" i="3"/>
  <c r="AC88" i="3"/>
  <c r="W89" i="3"/>
  <c r="X89" i="3"/>
  <c r="Y89" i="3"/>
  <c r="Z89" i="3"/>
  <c r="AA89" i="3"/>
  <c r="AB89" i="3"/>
  <c r="AC89" i="3"/>
  <c r="W90" i="3"/>
  <c r="X90" i="3"/>
  <c r="Y90" i="3"/>
  <c r="Z90" i="3"/>
  <c r="AA90" i="3"/>
  <c r="AB90" i="3"/>
  <c r="AC90" i="3"/>
  <c r="W91" i="3"/>
  <c r="X91" i="3"/>
  <c r="Y91" i="3"/>
  <c r="Z91" i="3"/>
  <c r="AA91" i="3"/>
  <c r="AB91" i="3"/>
  <c r="AC91" i="3"/>
  <c r="W92" i="3"/>
  <c r="X92" i="3"/>
  <c r="Y92" i="3"/>
  <c r="Z92" i="3"/>
  <c r="AA92" i="3"/>
  <c r="AB92" i="3"/>
  <c r="AC92" i="3"/>
  <c r="W93" i="3"/>
  <c r="X93" i="3"/>
  <c r="Y93" i="3"/>
  <c r="Z93" i="3"/>
  <c r="AA93" i="3"/>
  <c r="AB93" i="3"/>
  <c r="AC93" i="3"/>
  <c r="W94" i="3"/>
  <c r="X94" i="3"/>
  <c r="Y94" i="3"/>
  <c r="Z94" i="3"/>
  <c r="AA94" i="3"/>
  <c r="AB94" i="3"/>
  <c r="AC94" i="3"/>
  <c r="W95" i="3"/>
  <c r="X95" i="3"/>
  <c r="Y95" i="3"/>
  <c r="Z95" i="3"/>
  <c r="AA95" i="3"/>
  <c r="AB95" i="3"/>
  <c r="AC95" i="3"/>
  <c r="W96" i="3"/>
  <c r="X96" i="3"/>
  <c r="Y96" i="3"/>
  <c r="Z96" i="3"/>
  <c r="AA96" i="3"/>
  <c r="AB96" i="3"/>
  <c r="AC96" i="3"/>
  <c r="W97" i="3"/>
  <c r="X97" i="3"/>
  <c r="Y97" i="3"/>
  <c r="Z97" i="3"/>
  <c r="AA97" i="3"/>
  <c r="AB97" i="3"/>
  <c r="AC97" i="3"/>
  <c r="W98" i="3"/>
  <c r="X98" i="3"/>
  <c r="Y98" i="3"/>
  <c r="Z98" i="3"/>
  <c r="AA98" i="3"/>
  <c r="AB98" i="3"/>
  <c r="AC98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M3" i="3"/>
  <c r="N3" i="3"/>
  <c r="O3" i="3"/>
  <c r="P3" i="3"/>
  <c r="Q3" i="3"/>
  <c r="R3" i="3"/>
  <c r="S3" i="3"/>
  <c r="M4" i="3"/>
  <c r="N4" i="3"/>
  <c r="O4" i="3"/>
  <c r="P4" i="3"/>
  <c r="Q4" i="3"/>
  <c r="R4" i="3"/>
  <c r="S4" i="3"/>
  <c r="M5" i="3"/>
  <c r="N5" i="3"/>
  <c r="O5" i="3"/>
  <c r="P5" i="3"/>
  <c r="Q5" i="3"/>
  <c r="R5" i="3"/>
  <c r="S5" i="3"/>
  <c r="M6" i="3"/>
  <c r="N6" i="3"/>
  <c r="O6" i="3"/>
  <c r="P6" i="3"/>
  <c r="Q6" i="3"/>
  <c r="R6" i="3"/>
  <c r="S6" i="3"/>
  <c r="M7" i="3"/>
  <c r="N7" i="3"/>
  <c r="O7" i="3"/>
  <c r="P7" i="3"/>
  <c r="Q7" i="3"/>
  <c r="R7" i="3"/>
  <c r="S7" i="3"/>
  <c r="M8" i="3"/>
  <c r="N8" i="3"/>
  <c r="O8" i="3"/>
  <c r="P8" i="3"/>
  <c r="Q8" i="3"/>
  <c r="R8" i="3"/>
  <c r="S8" i="3"/>
  <c r="M9" i="3"/>
  <c r="N9" i="3"/>
  <c r="O9" i="3"/>
  <c r="P9" i="3"/>
  <c r="Q9" i="3"/>
  <c r="R9" i="3"/>
  <c r="S9" i="3"/>
  <c r="M10" i="3"/>
  <c r="N10" i="3"/>
  <c r="O10" i="3"/>
  <c r="P10" i="3"/>
  <c r="Q10" i="3"/>
  <c r="R10" i="3"/>
  <c r="S10" i="3"/>
  <c r="M11" i="3"/>
  <c r="N11" i="3"/>
  <c r="O11" i="3"/>
  <c r="P11" i="3"/>
  <c r="Q11" i="3"/>
  <c r="R11" i="3"/>
  <c r="S11" i="3"/>
  <c r="M12" i="3"/>
  <c r="N12" i="3"/>
  <c r="O12" i="3"/>
  <c r="P12" i="3"/>
  <c r="Q12" i="3"/>
  <c r="R12" i="3"/>
  <c r="S12" i="3"/>
  <c r="M13" i="3"/>
  <c r="N13" i="3"/>
  <c r="O13" i="3"/>
  <c r="P13" i="3"/>
  <c r="Q13" i="3"/>
  <c r="R13" i="3"/>
  <c r="S13" i="3"/>
  <c r="M14" i="3"/>
  <c r="N14" i="3"/>
  <c r="O14" i="3"/>
  <c r="P14" i="3"/>
  <c r="Q14" i="3"/>
  <c r="R14" i="3"/>
  <c r="S14" i="3"/>
  <c r="M15" i="3"/>
  <c r="N15" i="3"/>
  <c r="O15" i="3"/>
  <c r="P15" i="3"/>
  <c r="Q15" i="3"/>
  <c r="R15" i="3"/>
  <c r="S15" i="3"/>
  <c r="M16" i="3"/>
  <c r="N16" i="3"/>
  <c r="O16" i="3"/>
  <c r="P16" i="3"/>
  <c r="Q16" i="3"/>
  <c r="R16" i="3"/>
  <c r="S16" i="3"/>
  <c r="M17" i="3"/>
  <c r="N17" i="3"/>
  <c r="O17" i="3"/>
  <c r="P17" i="3"/>
  <c r="Q17" i="3"/>
  <c r="R17" i="3"/>
  <c r="S17" i="3"/>
  <c r="M18" i="3"/>
  <c r="N18" i="3"/>
  <c r="O18" i="3"/>
  <c r="P18" i="3"/>
  <c r="Q18" i="3"/>
  <c r="R18" i="3"/>
  <c r="S18" i="3"/>
  <c r="M19" i="3"/>
  <c r="N19" i="3"/>
  <c r="O19" i="3"/>
  <c r="P19" i="3"/>
  <c r="Q19" i="3"/>
  <c r="R19" i="3"/>
  <c r="S19" i="3"/>
  <c r="M20" i="3"/>
  <c r="N20" i="3"/>
  <c r="O20" i="3"/>
  <c r="P20" i="3"/>
  <c r="Q20" i="3"/>
  <c r="R20" i="3"/>
  <c r="S20" i="3"/>
  <c r="M21" i="3"/>
  <c r="N21" i="3"/>
  <c r="O21" i="3"/>
  <c r="P21" i="3"/>
  <c r="Q21" i="3"/>
  <c r="R21" i="3"/>
  <c r="S21" i="3"/>
  <c r="M22" i="3"/>
  <c r="N22" i="3"/>
  <c r="O22" i="3"/>
  <c r="P22" i="3"/>
  <c r="Q22" i="3"/>
  <c r="R22" i="3"/>
  <c r="S22" i="3"/>
  <c r="M23" i="3"/>
  <c r="N23" i="3"/>
  <c r="O23" i="3"/>
  <c r="P23" i="3"/>
  <c r="Q23" i="3"/>
  <c r="R23" i="3"/>
  <c r="S23" i="3"/>
  <c r="M24" i="3"/>
  <c r="N24" i="3"/>
  <c r="O24" i="3"/>
  <c r="P24" i="3"/>
  <c r="Q24" i="3"/>
  <c r="R24" i="3"/>
  <c r="S24" i="3"/>
  <c r="M25" i="3"/>
  <c r="N25" i="3"/>
  <c r="O25" i="3"/>
  <c r="P25" i="3"/>
  <c r="Q25" i="3"/>
  <c r="R25" i="3"/>
  <c r="S25" i="3"/>
  <c r="M26" i="3"/>
  <c r="N26" i="3"/>
  <c r="O26" i="3"/>
  <c r="P26" i="3"/>
  <c r="Q26" i="3"/>
  <c r="R26" i="3"/>
  <c r="S26" i="3"/>
  <c r="M27" i="3"/>
  <c r="N27" i="3"/>
  <c r="O27" i="3"/>
  <c r="P27" i="3"/>
  <c r="Q27" i="3"/>
  <c r="R27" i="3"/>
  <c r="S27" i="3"/>
  <c r="M28" i="3"/>
  <c r="N28" i="3"/>
  <c r="O28" i="3"/>
  <c r="P28" i="3"/>
  <c r="Q28" i="3"/>
  <c r="R28" i="3"/>
  <c r="S28" i="3"/>
  <c r="M29" i="3"/>
  <c r="N29" i="3"/>
  <c r="O29" i="3"/>
  <c r="P29" i="3"/>
  <c r="Q29" i="3"/>
  <c r="R29" i="3"/>
  <c r="S29" i="3"/>
  <c r="M30" i="3"/>
  <c r="N30" i="3"/>
  <c r="O30" i="3"/>
  <c r="P30" i="3"/>
  <c r="Q30" i="3"/>
  <c r="R30" i="3"/>
  <c r="S30" i="3"/>
  <c r="M31" i="3"/>
  <c r="N31" i="3"/>
  <c r="O31" i="3"/>
  <c r="P31" i="3"/>
  <c r="Q31" i="3"/>
  <c r="R31" i="3"/>
  <c r="S31" i="3"/>
  <c r="M32" i="3"/>
  <c r="N32" i="3"/>
  <c r="O32" i="3"/>
  <c r="P32" i="3"/>
  <c r="Q32" i="3"/>
  <c r="R32" i="3"/>
  <c r="S32" i="3"/>
  <c r="M33" i="3"/>
  <c r="N33" i="3"/>
  <c r="O33" i="3"/>
  <c r="P33" i="3"/>
  <c r="Q33" i="3"/>
  <c r="R33" i="3"/>
  <c r="S33" i="3"/>
  <c r="M34" i="3"/>
  <c r="N34" i="3"/>
  <c r="O34" i="3"/>
  <c r="P34" i="3"/>
  <c r="Q34" i="3"/>
  <c r="R34" i="3"/>
  <c r="S34" i="3"/>
  <c r="M35" i="3"/>
  <c r="N35" i="3"/>
  <c r="O35" i="3"/>
  <c r="P35" i="3"/>
  <c r="Q35" i="3"/>
  <c r="R35" i="3"/>
  <c r="S35" i="3"/>
  <c r="M36" i="3"/>
  <c r="N36" i="3"/>
  <c r="O36" i="3"/>
  <c r="P36" i="3"/>
  <c r="Q36" i="3"/>
  <c r="R36" i="3"/>
  <c r="S36" i="3"/>
  <c r="M37" i="3"/>
  <c r="N37" i="3"/>
  <c r="O37" i="3"/>
  <c r="P37" i="3"/>
  <c r="Q37" i="3"/>
  <c r="R37" i="3"/>
  <c r="S37" i="3"/>
  <c r="M38" i="3"/>
  <c r="N38" i="3"/>
  <c r="O38" i="3"/>
  <c r="P38" i="3"/>
  <c r="Q38" i="3"/>
  <c r="R38" i="3"/>
  <c r="S38" i="3"/>
  <c r="M39" i="3"/>
  <c r="N39" i="3"/>
  <c r="O39" i="3"/>
  <c r="P39" i="3"/>
  <c r="Q39" i="3"/>
  <c r="R39" i="3"/>
  <c r="S39" i="3"/>
  <c r="M40" i="3"/>
  <c r="N40" i="3"/>
  <c r="O40" i="3"/>
  <c r="P40" i="3"/>
  <c r="Q40" i="3"/>
  <c r="R40" i="3"/>
  <c r="S40" i="3"/>
  <c r="M41" i="3"/>
  <c r="N41" i="3"/>
  <c r="O41" i="3"/>
  <c r="P41" i="3"/>
  <c r="Q41" i="3"/>
  <c r="R41" i="3"/>
  <c r="S41" i="3"/>
  <c r="M42" i="3"/>
  <c r="N42" i="3"/>
  <c r="O42" i="3"/>
  <c r="P42" i="3"/>
  <c r="Q42" i="3"/>
  <c r="R42" i="3"/>
  <c r="S42" i="3"/>
  <c r="M43" i="3"/>
  <c r="N43" i="3"/>
  <c r="O43" i="3"/>
  <c r="P43" i="3"/>
  <c r="Q43" i="3"/>
  <c r="R43" i="3"/>
  <c r="S43" i="3"/>
  <c r="M44" i="3"/>
  <c r="N44" i="3"/>
  <c r="O44" i="3"/>
  <c r="P44" i="3"/>
  <c r="Q44" i="3"/>
  <c r="R44" i="3"/>
  <c r="S44" i="3"/>
  <c r="M45" i="3"/>
  <c r="N45" i="3"/>
  <c r="O45" i="3"/>
  <c r="P45" i="3"/>
  <c r="Q45" i="3"/>
  <c r="R45" i="3"/>
  <c r="S45" i="3"/>
  <c r="M46" i="3"/>
  <c r="N46" i="3"/>
  <c r="O46" i="3"/>
  <c r="P46" i="3"/>
  <c r="Q46" i="3"/>
  <c r="R46" i="3"/>
  <c r="S46" i="3"/>
  <c r="M47" i="3"/>
  <c r="N47" i="3"/>
  <c r="O47" i="3"/>
  <c r="P47" i="3"/>
  <c r="Q47" i="3"/>
  <c r="R47" i="3"/>
  <c r="S47" i="3"/>
  <c r="M48" i="3"/>
  <c r="N48" i="3"/>
  <c r="O48" i="3"/>
  <c r="P48" i="3"/>
  <c r="Q48" i="3"/>
  <c r="R48" i="3"/>
  <c r="S48" i="3"/>
  <c r="M49" i="3"/>
  <c r="N49" i="3"/>
  <c r="O49" i="3"/>
  <c r="P49" i="3"/>
  <c r="Q49" i="3"/>
  <c r="R49" i="3"/>
  <c r="S49" i="3"/>
  <c r="M50" i="3"/>
  <c r="N50" i="3"/>
  <c r="O50" i="3"/>
  <c r="P50" i="3"/>
  <c r="Q50" i="3"/>
  <c r="R50" i="3"/>
  <c r="S50" i="3"/>
  <c r="M51" i="3"/>
  <c r="N51" i="3"/>
  <c r="O51" i="3"/>
  <c r="P51" i="3"/>
  <c r="Q51" i="3"/>
  <c r="R51" i="3"/>
  <c r="S51" i="3"/>
  <c r="M52" i="3"/>
  <c r="N52" i="3"/>
  <c r="O52" i="3"/>
  <c r="P52" i="3"/>
  <c r="Q52" i="3"/>
  <c r="R52" i="3"/>
  <c r="S52" i="3"/>
  <c r="M53" i="3"/>
  <c r="N53" i="3"/>
  <c r="O53" i="3"/>
  <c r="P53" i="3"/>
  <c r="Q53" i="3"/>
  <c r="R53" i="3"/>
  <c r="S53" i="3"/>
  <c r="M54" i="3"/>
  <c r="N54" i="3"/>
  <c r="O54" i="3"/>
  <c r="P54" i="3"/>
  <c r="Q54" i="3"/>
  <c r="R54" i="3"/>
  <c r="S54" i="3"/>
  <c r="M55" i="3"/>
  <c r="N55" i="3"/>
  <c r="O55" i="3"/>
  <c r="P55" i="3"/>
  <c r="Q55" i="3"/>
  <c r="R55" i="3"/>
  <c r="S55" i="3"/>
  <c r="M56" i="3"/>
  <c r="N56" i="3"/>
  <c r="O56" i="3"/>
  <c r="P56" i="3"/>
  <c r="Q56" i="3"/>
  <c r="R56" i="3"/>
  <c r="S56" i="3"/>
  <c r="M57" i="3"/>
  <c r="N57" i="3"/>
  <c r="O57" i="3"/>
  <c r="P57" i="3"/>
  <c r="Q57" i="3"/>
  <c r="R57" i="3"/>
  <c r="S57" i="3"/>
  <c r="M58" i="3"/>
  <c r="N58" i="3"/>
  <c r="O58" i="3"/>
  <c r="P58" i="3"/>
  <c r="Q58" i="3"/>
  <c r="R58" i="3"/>
  <c r="S58" i="3"/>
  <c r="M59" i="3"/>
  <c r="N59" i="3"/>
  <c r="O59" i="3"/>
  <c r="P59" i="3"/>
  <c r="Q59" i="3"/>
  <c r="R59" i="3"/>
  <c r="S59" i="3"/>
  <c r="M60" i="3"/>
  <c r="N60" i="3"/>
  <c r="O60" i="3"/>
  <c r="P60" i="3"/>
  <c r="Q60" i="3"/>
  <c r="R60" i="3"/>
  <c r="S60" i="3"/>
  <c r="M61" i="3"/>
  <c r="N61" i="3"/>
  <c r="O61" i="3"/>
  <c r="P61" i="3"/>
  <c r="Q61" i="3"/>
  <c r="R61" i="3"/>
  <c r="S61" i="3"/>
  <c r="M62" i="3"/>
  <c r="N62" i="3"/>
  <c r="O62" i="3"/>
  <c r="P62" i="3"/>
  <c r="Q62" i="3"/>
  <c r="R62" i="3"/>
  <c r="S62" i="3"/>
  <c r="M63" i="3"/>
  <c r="N63" i="3"/>
  <c r="O63" i="3"/>
  <c r="P63" i="3"/>
  <c r="Q63" i="3"/>
  <c r="R63" i="3"/>
  <c r="S63" i="3"/>
  <c r="M64" i="3"/>
  <c r="N64" i="3"/>
  <c r="O64" i="3"/>
  <c r="P64" i="3"/>
  <c r="Q64" i="3"/>
  <c r="R64" i="3"/>
  <c r="S64" i="3"/>
  <c r="M65" i="3"/>
  <c r="N65" i="3"/>
  <c r="O65" i="3"/>
  <c r="P65" i="3"/>
  <c r="Q65" i="3"/>
  <c r="R65" i="3"/>
  <c r="S65" i="3"/>
  <c r="M66" i="3"/>
  <c r="N66" i="3"/>
  <c r="O66" i="3"/>
  <c r="P66" i="3"/>
  <c r="Q66" i="3"/>
  <c r="R66" i="3"/>
  <c r="S66" i="3"/>
  <c r="M67" i="3"/>
  <c r="N67" i="3"/>
  <c r="O67" i="3"/>
  <c r="P67" i="3"/>
  <c r="Q67" i="3"/>
  <c r="R67" i="3"/>
  <c r="S67" i="3"/>
  <c r="M68" i="3"/>
  <c r="N68" i="3"/>
  <c r="O68" i="3"/>
  <c r="P68" i="3"/>
  <c r="Q68" i="3"/>
  <c r="R68" i="3"/>
  <c r="S68" i="3"/>
  <c r="M69" i="3"/>
  <c r="N69" i="3"/>
  <c r="O69" i="3"/>
  <c r="P69" i="3"/>
  <c r="Q69" i="3"/>
  <c r="R69" i="3"/>
  <c r="S69" i="3"/>
  <c r="M70" i="3"/>
  <c r="N70" i="3"/>
  <c r="O70" i="3"/>
  <c r="P70" i="3"/>
  <c r="Q70" i="3"/>
  <c r="R70" i="3"/>
  <c r="S70" i="3"/>
  <c r="M71" i="3"/>
  <c r="N71" i="3"/>
  <c r="O71" i="3"/>
  <c r="P71" i="3"/>
  <c r="Q71" i="3"/>
  <c r="R71" i="3"/>
  <c r="S71" i="3"/>
  <c r="M72" i="3"/>
  <c r="N72" i="3"/>
  <c r="O72" i="3"/>
  <c r="P72" i="3"/>
  <c r="Q72" i="3"/>
  <c r="R72" i="3"/>
  <c r="S72" i="3"/>
  <c r="M73" i="3"/>
  <c r="N73" i="3"/>
  <c r="O73" i="3"/>
  <c r="P73" i="3"/>
  <c r="Q73" i="3"/>
  <c r="R73" i="3"/>
  <c r="S73" i="3"/>
  <c r="M74" i="3"/>
  <c r="N74" i="3"/>
  <c r="O74" i="3"/>
  <c r="P74" i="3"/>
  <c r="Q74" i="3"/>
  <c r="R74" i="3"/>
  <c r="S74" i="3"/>
  <c r="M75" i="3"/>
  <c r="N75" i="3"/>
  <c r="O75" i="3"/>
  <c r="P75" i="3"/>
  <c r="Q75" i="3"/>
  <c r="R75" i="3"/>
  <c r="S75" i="3"/>
  <c r="M76" i="3"/>
  <c r="N76" i="3"/>
  <c r="O76" i="3"/>
  <c r="P76" i="3"/>
  <c r="Q76" i="3"/>
  <c r="R76" i="3"/>
  <c r="S76" i="3"/>
  <c r="M77" i="3"/>
  <c r="N77" i="3"/>
  <c r="O77" i="3"/>
  <c r="P77" i="3"/>
  <c r="Q77" i="3"/>
  <c r="R77" i="3"/>
  <c r="S77" i="3"/>
  <c r="M78" i="3"/>
  <c r="N78" i="3"/>
  <c r="O78" i="3"/>
  <c r="P78" i="3"/>
  <c r="Q78" i="3"/>
  <c r="R78" i="3"/>
  <c r="S78" i="3"/>
  <c r="M79" i="3"/>
  <c r="N79" i="3"/>
  <c r="O79" i="3"/>
  <c r="P79" i="3"/>
  <c r="Q79" i="3"/>
  <c r="R79" i="3"/>
  <c r="S79" i="3"/>
  <c r="M80" i="3"/>
  <c r="N80" i="3"/>
  <c r="O80" i="3"/>
  <c r="P80" i="3"/>
  <c r="Q80" i="3"/>
  <c r="R80" i="3"/>
  <c r="S80" i="3"/>
  <c r="M81" i="3"/>
  <c r="N81" i="3"/>
  <c r="O81" i="3"/>
  <c r="P81" i="3"/>
  <c r="Q81" i="3"/>
  <c r="R81" i="3"/>
  <c r="S81" i="3"/>
  <c r="M82" i="3"/>
  <c r="N82" i="3"/>
  <c r="O82" i="3"/>
  <c r="P82" i="3"/>
  <c r="Q82" i="3"/>
  <c r="R82" i="3"/>
  <c r="S82" i="3"/>
  <c r="M83" i="3"/>
  <c r="N83" i="3"/>
  <c r="O83" i="3"/>
  <c r="P83" i="3"/>
  <c r="Q83" i="3"/>
  <c r="R83" i="3"/>
  <c r="S83" i="3"/>
  <c r="M84" i="3"/>
  <c r="N84" i="3"/>
  <c r="O84" i="3"/>
  <c r="P84" i="3"/>
  <c r="Q84" i="3"/>
  <c r="R84" i="3"/>
  <c r="S84" i="3"/>
  <c r="M85" i="3"/>
  <c r="N85" i="3"/>
  <c r="O85" i="3"/>
  <c r="P85" i="3"/>
  <c r="Q85" i="3"/>
  <c r="R85" i="3"/>
  <c r="S85" i="3"/>
  <c r="M86" i="3"/>
  <c r="N86" i="3"/>
  <c r="O86" i="3"/>
  <c r="P86" i="3"/>
  <c r="Q86" i="3"/>
  <c r="R86" i="3"/>
  <c r="S86" i="3"/>
  <c r="M87" i="3"/>
  <c r="N87" i="3"/>
  <c r="O87" i="3"/>
  <c r="P87" i="3"/>
  <c r="Q87" i="3"/>
  <c r="R87" i="3"/>
  <c r="S87" i="3"/>
  <c r="M88" i="3"/>
  <c r="N88" i="3"/>
  <c r="O88" i="3"/>
  <c r="P88" i="3"/>
  <c r="Q88" i="3"/>
  <c r="R88" i="3"/>
  <c r="S88" i="3"/>
  <c r="M89" i="3"/>
  <c r="N89" i="3"/>
  <c r="O89" i="3"/>
  <c r="P89" i="3"/>
  <c r="Q89" i="3"/>
  <c r="R89" i="3"/>
  <c r="S89" i="3"/>
  <c r="M90" i="3"/>
  <c r="N90" i="3"/>
  <c r="O90" i="3"/>
  <c r="P90" i="3"/>
  <c r="Q90" i="3"/>
  <c r="R90" i="3"/>
  <c r="S90" i="3"/>
  <c r="M91" i="3"/>
  <c r="N91" i="3"/>
  <c r="O91" i="3"/>
  <c r="P91" i="3"/>
  <c r="Q91" i="3"/>
  <c r="R91" i="3"/>
  <c r="S91" i="3"/>
  <c r="M92" i="3"/>
  <c r="N92" i="3"/>
  <c r="O92" i="3"/>
  <c r="P92" i="3"/>
  <c r="Q92" i="3"/>
  <c r="R92" i="3"/>
  <c r="S92" i="3"/>
  <c r="M93" i="3"/>
  <c r="N93" i="3"/>
  <c r="O93" i="3"/>
  <c r="P93" i="3"/>
  <c r="Q93" i="3"/>
  <c r="R93" i="3"/>
  <c r="S93" i="3"/>
  <c r="M94" i="3"/>
  <c r="N94" i="3"/>
  <c r="O94" i="3"/>
  <c r="P94" i="3"/>
  <c r="Q94" i="3"/>
  <c r="R94" i="3"/>
  <c r="S94" i="3"/>
  <c r="M95" i="3"/>
  <c r="N95" i="3"/>
  <c r="O95" i="3"/>
  <c r="P95" i="3"/>
  <c r="Q95" i="3"/>
  <c r="R95" i="3"/>
  <c r="S95" i="3"/>
  <c r="M96" i="3"/>
  <c r="N96" i="3"/>
  <c r="O96" i="3"/>
  <c r="P96" i="3"/>
  <c r="Q96" i="3"/>
  <c r="R96" i="3"/>
  <c r="S96" i="3"/>
  <c r="M97" i="3"/>
  <c r="N97" i="3"/>
  <c r="O97" i="3"/>
  <c r="P97" i="3"/>
  <c r="Q97" i="3"/>
  <c r="R97" i="3"/>
  <c r="S97" i="3"/>
  <c r="M98" i="3"/>
  <c r="N98" i="3"/>
  <c r="O98" i="3"/>
  <c r="P98" i="3"/>
  <c r="Q98" i="3"/>
  <c r="R98" i="3"/>
  <c r="S98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C3" i="3"/>
  <c r="D3" i="3"/>
  <c r="E3" i="3"/>
  <c r="F3" i="3"/>
  <c r="G3" i="3"/>
  <c r="H3" i="3"/>
  <c r="I3" i="3"/>
  <c r="C4" i="3"/>
  <c r="D4" i="3"/>
  <c r="E4" i="3"/>
  <c r="F4" i="3"/>
  <c r="G4" i="3"/>
  <c r="H4" i="3"/>
  <c r="I4" i="3"/>
  <c r="C5" i="3"/>
  <c r="D5" i="3"/>
  <c r="E5" i="3"/>
  <c r="F5" i="3"/>
  <c r="G5" i="3"/>
  <c r="H5" i="3"/>
  <c r="I5" i="3"/>
  <c r="C6" i="3"/>
  <c r="D6" i="3"/>
  <c r="E6" i="3"/>
  <c r="F6" i="3"/>
  <c r="G6" i="3"/>
  <c r="H6" i="3"/>
  <c r="I6" i="3"/>
  <c r="C7" i="3"/>
  <c r="D7" i="3"/>
  <c r="E7" i="3"/>
  <c r="F7" i="3"/>
  <c r="G7" i="3"/>
  <c r="H7" i="3"/>
  <c r="I7" i="3"/>
  <c r="C8" i="3"/>
  <c r="D8" i="3"/>
  <c r="E8" i="3"/>
  <c r="F8" i="3"/>
  <c r="G8" i="3"/>
  <c r="H8" i="3"/>
  <c r="I8" i="3"/>
  <c r="C9" i="3"/>
  <c r="D9" i="3"/>
  <c r="E9" i="3"/>
  <c r="F9" i="3"/>
  <c r="G9" i="3"/>
  <c r="H9" i="3"/>
  <c r="I9" i="3"/>
  <c r="C10" i="3"/>
  <c r="D10" i="3"/>
  <c r="E10" i="3"/>
  <c r="F10" i="3"/>
  <c r="G10" i="3"/>
  <c r="H10" i="3"/>
  <c r="I10" i="3"/>
  <c r="C11" i="3"/>
  <c r="D11" i="3"/>
  <c r="E11" i="3"/>
  <c r="F11" i="3"/>
  <c r="G11" i="3"/>
  <c r="H11" i="3"/>
  <c r="I11" i="3"/>
  <c r="C12" i="3"/>
  <c r="D12" i="3"/>
  <c r="E12" i="3"/>
  <c r="F12" i="3"/>
  <c r="G12" i="3"/>
  <c r="H12" i="3"/>
  <c r="I12" i="3"/>
  <c r="C13" i="3"/>
  <c r="D13" i="3"/>
  <c r="E13" i="3"/>
  <c r="F13" i="3"/>
  <c r="G13" i="3"/>
  <c r="H13" i="3"/>
  <c r="I13" i="3"/>
  <c r="C14" i="3"/>
  <c r="D14" i="3"/>
  <c r="E14" i="3"/>
  <c r="F14" i="3"/>
  <c r="G14" i="3"/>
  <c r="H14" i="3"/>
  <c r="I14" i="3"/>
  <c r="C15" i="3"/>
  <c r="D15" i="3"/>
  <c r="E15" i="3"/>
  <c r="F15" i="3"/>
  <c r="G15" i="3"/>
  <c r="H15" i="3"/>
  <c r="I15" i="3"/>
  <c r="C16" i="3"/>
  <c r="D16" i="3"/>
  <c r="E16" i="3"/>
  <c r="F16" i="3"/>
  <c r="G16" i="3"/>
  <c r="H16" i="3"/>
  <c r="I16" i="3"/>
  <c r="C17" i="3"/>
  <c r="D17" i="3"/>
  <c r="E17" i="3"/>
  <c r="F17" i="3"/>
  <c r="G17" i="3"/>
  <c r="H17" i="3"/>
  <c r="I17" i="3"/>
  <c r="C18" i="3"/>
  <c r="D18" i="3"/>
  <c r="E18" i="3"/>
  <c r="F18" i="3"/>
  <c r="G18" i="3"/>
  <c r="H18" i="3"/>
  <c r="I18" i="3"/>
  <c r="C19" i="3"/>
  <c r="D19" i="3"/>
  <c r="E19" i="3"/>
  <c r="F19" i="3"/>
  <c r="G19" i="3"/>
  <c r="H19" i="3"/>
  <c r="I19" i="3"/>
  <c r="C20" i="3"/>
  <c r="D20" i="3"/>
  <c r="E20" i="3"/>
  <c r="F20" i="3"/>
  <c r="G20" i="3"/>
  <c r="H20" i="3"/>
  <c r="I20" i="3"/>
  <c r="C21" i="3"/>
  <c r="D21" i="3"/>
  <c r="E21" i="3"/>
  <c r="F21" i="3"/>
  <c r="G21" i="3"/>
  <c r="H21" i="3"/>
  <c r="I21" i="3"/>
  <c r="C22" i="3"/>
  <c r="D22" i="3"/>
  <c r="E22" i="3"/>
  <c r="F22" i="3"/>
  <c r="G22" i="3"/>
  <c r="H22" i="3"/>
  <c r="I22" i="3"/>
  <c r="C23" i="3"/>
  <c r="D23" i="3"/>
  <c r="E23" i="3"/>
  <c r="F23" i="3"/>
  <c r="G23" i="3"/>
  <c r="H23" i="3"/>
  <c r="I23" i="3"/>
  <c r="C24" i="3"/>
  <c r="D24" i="3"/>
  <c r="E24" i="3"/>
  <c r="F24" i="3"/>
  <c r="G24" i="3"/>
  <c r="H24" i="3"/>
  <c r="I24" i="3"/>
  <c r="C25" i="3"/>
  <c r="D25" i="3"/>
  <c r="E25" i="3"/>
  <c r="F25" i="3"/>
  <c r="G25" i="3"/>
  <c r="H25" i="3"/>
  <c r="I25" i="3"/>
  <c r="C26" i="3"/>
  <c r="D26" i="3"/>
  <c r="E26" i="3"/>
  <c r="F26" i="3"/>
  <c r="G26" i="3"/>
  <c r="H26" i="3"/>
  <c r="I26" i="3"/>
  <c r="C27" i="3"/>
  <c r="D27" i="3"/>
  <c r="E27" i="3"/>
  <c r="F27" i="3"/>
  <c r="G27" i="3"/>
  <c r="H27" i="3"/>
  <c r="I27" i="3"/>
  <c r="C28" i="3"/>
  <c r="D28" i="3"/>
  <c r="E28" i="3"/>
  <c r="F28" i="3"/>
  <c r="G28" i="3"/>
  <c r="H28" i="3"/>
  <c r="I28" i="3"/>
  <c r="C29" i="3"/>
  <c r="D29" i="3"/>
  <c r="E29" i="3"/>
  <c r="F29" i="3"/>
  <c r="G29" i="3"/>
  <c r="H29" i="3"/>
  <c r="I29" i="3"/>
  <c r="C30" i="3"/>
  <c r="D30" i="3"/>
  <c r="E30" i="3"/>
  <c r="F30" i="3"/>
  <c r="G30" i="3"/>
  <c r="H30" i="3"/>
  <c r="I30" i="3"/>
  <c r="C31" i="3"/>
  <c r="D31" i="3"/>
  <c r="E31" i="3"/>
  <c r="F31" i="3"/>
  <c r="G31" i="3"/>
  <c r="H31" i="3"/>
  <c r="I31" i="3"/>
  <c r="C32" i="3"/>
  <c r="D32" i="3"/>
  <c r="E32" i="3"/>
  <c r="F32" i="3"/>
  <c r="G32" i="3"/>
  <c r="H32" i="3"/>
  <c r="I32" i="3"/>
  <c r="C33" i="3"/>
  <c r="D33" i="3"/>
  <c r="E33" i="3"/>
  <c r="F33" i="3"/>
  <c r="G33" i="3"/>
  <c r="H33" i="3"/>
  <c r="I33" i="3"/>
  <c r="C34" i="3"/>
  <c r="D34" i="3"/>
  <c r="E34" i="3"/>
  <c r="F34" i="3"/>
  <c r="G34" i="3"/>
  <c r="H34" i="3"/>
  <c r="I34" i="3"/>
  <c r="C35" i="3"/>
  <c r="D35" i="3"/>
  <c r="E35" i="3"/>
  <c r="F35" i="3"/>
  <c r="G35" i="3"/>
  <c r="H35" i="3"/>
  <c r="I35" i="3"/>
  <c r="C36" i="3"/>
  <c r="D36" i="3"/>
  <c r="E36" i="3"/>
  <c r="F36" i="3"/>
  <c r="G36" i="3"/>
  <c r="H36" i="3"/>
  <c r="I36" i="3"/>
  <c r="C37" i="3"/>
  <c r="D37" i="3"/>
  <c r="E37" i="3"/>
  <c r="F37" i="3"/>
  <c r="G37" i="3"/>
  <c r="H37" i="3"/>
  <c r="I37" i="3"/>
  <c r="C38" i="3"/>
  <c r="D38" i="3"/>
  <c r="E38" i="3"/>
  <c r="F38" i="3"/>
  <c r="G38" i="3"/>
  <c r="H38" i="3"/>
  <c r="I38" i="3"/>
  <c r="C39" i="3"/>
  <c r="D39" i="3"/>
  <c r="E39" i="3"/>
  <c r="F39" i="3"/>
  <c r="G39" i="3"/>
  <c r="H39" i="3"/>
  <c r="I39" i="3"/>
  <c r="C40" i="3"/>
  <c r="D40" i="3"/>
  <c r="E40" i="3"/>
  <c r="F40" i="3"/>
  <c r="G40" i="3"/>
  <c r="H40" i="3"/>
  <c r="I40" i="3"/>
  <c r="C41" i="3"/>
  <c r="D41" i="3"/>
  <c r="E41" i="3"/>
  <c r="F41" i="3"/>
  <c r="G41" i="3"/>
  <c r="H41" i="3"/>
  <c r="I41" i="3"/>
  <c r="C42" i="3"/>
  <c r="D42" i="3"/>
  <c r="E42" i="3"/>
  <c r="F42" i="3"/>
  <c r="G42" i="3"/>
  <c r="H42" i="3"/>
  <c r="I42" i="3"/>
  <c r="C43" i="3"/>
  <c r="D43" i="3"/>
  <c r="E43" i="3"/>
  <c r="F43" i="3"/>
  <c r="G43" i="3"/>
  <c r="H43" i="3"/>
  <c r="I43" i="3"/>
  <c r="C44" i="3"/>
  <c r="D44" i="3"/>
  <c r="E44" i="3"/>
  <c r="F44" i="3"/>
  <c r="G44" i="3"/>
  <c r="H44" i="3"/>
  <c r="I44" i="3"/>
  <c r="C45" i="3"/>
  <c r="D45" i="3"/>
  <c r="E45" i="3"/>
  <c r="F45" i="3"/>
  <c r="G45" i="3"/>
  <c r="H45" i="3"/>
  <c r="I45" i="3"/>
  <c r="C46" i="3"/>
  <c r="D46" i="3"/>
  <c r="E46" i="3"/>
  <c r="F46" i="3"/>
  <c r="G46" i="3"/>
  <c r="H46" i="3"/>
  <c r="I46" i="3"/>
  <c r="C47" i="3"/>
  <c r="D47" i="3"/>
  <c r="E47" i="3"/>
  <c r="F47" i="3"/>
  <c r="G47" i="3"/>
  <c r="H47" i="3"/>
  <c r="I47" i="3"/>
  <c r="C48" i="3"/>
  <c r="D48" i="3"/>
  <c r="E48" i="3"/>
  <c r="F48" i="3"/>
  <c r="G48" i="3"/>
  <c r="H48" i="3"/>
  <c r="I48" i="3"/>
  <c r="C49" i="3"/>
  <c r="D49" i="3"/>
  <c r="E49" i="3"/>
  <c r="F49" i="3"/>
  <c r="G49" i="3"/>
  <c r="H49" i="3"/>
  <c r="I49" i="3"/>
  <c r="C50" i="3"/>
  <c r="D50" i="3"/>
  <c r="E50" i="3"/>
  <c r="F50" i="3"/>
  <c r="G50" i="3"/>
  <c r="H50" i="3"/>
  <c r="I50" i="3"/>
  <c r="C51" i="3"/>
  <c r="D51" i="3"/>
  <c r="E51" i="3"/>
  <c r="F51" i="3"/>
  <c r="G51" i="3"/>
  <c r="H51" i="3"/>
  <c r="I51" i="3"/>
  <c r="C52" i="3"/>
  <c r="D52" i="3"/>
  <c r="E52" i="3"/>
  <c r="F52" i="3"/>
  <c r="G52" i="3"/>
  <c r="H52" i="3"/>
  <c r="I52" i="3"/>
  <c r="C53" i="3"/>
  <c r="D53" i="3"/>
  <c r="E53" i="3"/>
  <c r="F53" i="3"/>
  <c r="G53" i="3"/>
  <c r="H53" i="3"/>
  <c r="I53" i="3"/>
  <c r="C54" i="3"/>
  <c r="D54" i="3"/>
  <c r="E54" i="3"/>
  <c r="F54" i="3"/>
  <c r="G54" i="3"/>
  <c r="H54" i="3"/>
  <c r="I54" i="3"/>
  <c r="C55" i="3"/>
  <c r="D55" i="3"/>
  <c r="E55" i="3"/>
  <c r="F55" i="3"/>
  <c r="G55" i="3"/>
  <c r="H55" i="3"/>
  <c r="I55" i="3"/>
  <c r="C56" i="3"/>
  <c r="D56" i="3"/>
  <c r="E56" i="3"/>
  <c r="F56" i="3"/>
  <c r="G56" i="3"/>
  <c r="H56" i="3"/>
  <c r="I56" i="3"/>
  <c r="C57" i="3"/>
  <c r="D57" i="3"/>
  <c r="E57" i="3"/>
  <c r="F57" i="3"/>
  <c r="G57" i="3"/>
  <c r="H57" i="3"/>
  <c r="I57" i="3"/>
  <c r="C58" i="3"/>
  <c r="D58" i="3"/>
  <c r="E58" i="3"/>
  <c r="F58" i="3"/>
  <c r="G58" i="3"/>
  <c r="H58" i="3"/>
  <c r="I58" i="3"/>
  <c r="C59" i="3"/>
  <c r="D59" i="3"/>
  <c r="E59" i="3"/>
  <c r="F59" i="3"/>
  <c r="G59" i="3"/>
  <c r="H59" i="3"/>
  <c r="I59" i="3"/>
  <c r="C60" i="3"/>
  <c r="D60" i="3"/>
  <c r="E60" i="3"/>
  <c r="F60" i="3"/>
  <c r="G60" i="3"/>
  <c r="H60" i="3"/>
  <c r="I60" i="3"/>
  <c r="C61" i="3"/>
  <c r="D61" i="3"/>
  <c r="E61" i="3"/>
  <c r="F61" i="3"/>
  <c r="G61" i="3"/>
  <c r="H61" i="3"/>
  <c r="I61" i="3"/>
  <c r="C62" i="3"/>
  <c r="D62" i="3"/>
  <c r="E62" i="3"/>
  <c r="F62" i="3"/>
  <c r="G62" i="3"/>
  <c r="H62" i="3"/>
  <c r="I62" i="3"/>
  <c r="C63" i="3"/>
  <c r="D63" i="3"/>
  <c r="E63" i="3"/>
  <c r="F63" i="3"/>
  <c r="G63" i="3"/>
  <c r="H63" i="3"/>
  <c r="I63" i="3"/>
  <c r="C64" i="3"/>
  <c r="D64" i="3"/>
  <c r="E64" i="3"/>
  <c r="F64" i="3"/>
  <c r="G64" i="3"/>
  <c r="H64" i="3"/>
  <c r="I64" i="3"/>
  <c r="C65" i="3"/>
  <c r="D65" i="3"/>
  <c r="E65" i="3"/>
  <c r="F65" i="3"/>
  <c r="G65" i="3"/>
  <c r="H65" i="3"/>
  <c r="I65" i="3"/>
  <c r="C66" i="3"/>
  <c r="D66" i="3"/>
  <c r="E66" i="3"/>
  <c r="F66" i="3"/>
  <c r="G66" i="3"/>
  <c r="H66" i="3"/>
  <c r="I66" i="3"/>
  <c r="C67" i="3"/>
  <c r="D67" i="3"/>
  <c r="E67" i="3"/>
  <c r="F67" i="3"/>
  <c r="G67" i="3"/>
  <c r="H67" i="3"/>
  <c r="I67" i="3"/>
  <c r="C68" i="3"/>
  <c r="D68" i="3"/>
  <c r="E68" i="3"/>
  <c r="F68" i="3"/>
  <c r="G68" i="3"/>
  <c r="H68" i="3"/>
  <c r="I68" i="3"/>
  <c r="C69" i="3"/>
  <c r="D69" i="3"/>
  <c r="E69" i="3"/>
  <c r="F69" i="3"/>
  <c r="G69" i="3"/>
  <c r="H69" i="3"/>
  <c r="I69" i="3"/>
  <c r="C70" i="3"/>
  <c r="D70" i="3"/>
  <c r="E70" i="3"/>
  <c r="F70" i="3"/>
  <c r="G70" i="3"/>
  <c r="H70" i="3"/>
  <c r="I70" i="3"/>
  <c r="C71" i="3"/>
  <c r="D71" i="3"/>
  <c r="E71" i="3"/>
  <c r="F71" i="3"/>
  <c r="G71" i="3"/>
  <c r="H71" i="3"/>
  <c r="I71" i="3"/>
  <c r="C72" i="3"/>
  <c r="D72" i="3"/>
  <c r="E72" i="3"/>
  <c r="F72" i="3"/>
  <c r="G72" i="3"/>
  <c r="H72" i="3"/>
  <c r="I72" i="3"/>
  <c r="C73" i="3"/>
  <c r="D73" i="3"/>
  <c r="E73" i="3"/>
  <c r="F73" i="3"/>
  <c r="G73" i="3"/>
  <c r="H73" i="3"/>
  <c r="I73" i="3"/>
  <c r="C74" i="3"/>
  <c r="D74" i="3"/>
  <c r="E74" i="3"/>
  <c r="F74" i="3"/>
  <c r="G74" i="3"/>
  <c r="H74" i="3"/>
  <c r="I74" i="3"/>
  <c r="C75" i="3"/>
  <c r="D75" i="3"/>
  <c r="E75" i="3"/>
  <c r="F75" i="3"/>
  <c r="G75" i="3"/>
  <c r="H75" i="3"/>
  <c r="I75" i="3"/>
  <c r="C76" i="3"/>
  <c r="D76" i="3"/>
  <c r="E76" i="3"/>
  <c r="F76" i="3"/>
  <c r="G76" i="3"/>
  <c r="H76" i="3"/>
  <c r="I76" i="3"/>
  <c r="C77" i="3"/>
  <c r="D77" i="3"/>
  <c r="E77" i="3"/>
  <c r="F77" i="3"/>
  <c r="G77" i="3"/>
  <c r="H77" i="3"/>
  <c r="I77" i="3"/>
  <c r="C78" i="3"/>
  <c r="D78" i="3"/>
  <c r="E78" i="3"/>
  <c r="F78" i="3"/>
  <c r="G78" i="3"/>
  <c r="H78" i="3"/>
  <c r="I78" i="3"/>
  <c r="C79" i="3"/>
  <c r="D79" i="3"/>
  <c r="E79" i="3"/>
  <c r="F79" i="3"/>
  <c r="G79" i="3"/>
  <c r="H79" i="3"/>
  <c r="I79" i="3"/>
  <c r="C80" i="3"/>
  <c r="D80" i="3"/>
  <c r="E80" i="3"/>
  <c r="F80" i="3"/>
  <c r="G80" i="3"/>
  <c r="H80" i="3"/>
  <c r="I80" i="3"/>
  <c r="C81" i="3"/>
  <c r="D81" i="3"/>
  <c r="E81" i="3"/>
  <c r="F81" i="3"/>
  <c r="G81" i="3"/>
  <c r="H81" i="3"/>
  <c r="I81" i="3"/>
  <c r="C82" i="3"/>
  <c r="D82" i="3"/>
  <c r="E82" i="3"/>
  <c r="F82" i="3"/>
  <c r="G82" i="3"/>
  <c r="H82" i="3"/>
  <c r="I82" i="3"/>
  <c r="C83" i="3"/>
  <c r="D83" i="3"/>
  <c r="E83" i="3"/>
  <c r="F83" i="3"/>
  <c r="G83" i="3"/>
  <c r="H83" i="3"/>
  <c r="I83" i="3"/>
  <c r="C84" i="3"/>
  <c r="D84" i="3"/>
  <c r="E84" i="3"/>
  <c r="F84" i="3"/>
  <c r="G84" i="3"/>
  <c r="H84" i="3"/>
  <c r="I84" i="3"/>
  <c r="C85" i="3"/>
  <c r="D85" i="3"/>
  <c r="E85" i="3"/>
  <c r="F85" i="3"/>
  <c r="G85" i="3"/>
  <c r="H85" i="3"/>
  <c r="I85" i="3"/>
  <c r="C86" i="3"/>
  <c r="D86" i="3"/>
  <c r="E86" i="3"/>
  <c r="F86" i="3"/>
  <c r="G86" i="3"/>
  <c r="H86" i="3"/>
  <c r="I86" i="3"/>
  <c r="C87" i="3"/>
  <c r="D87" i="3"/>
  <c r="E87" i="3"/>
  <c r="F87" i="3"/>
  <c r="G87" i="3"/>
  <c r="H87" i="3"/>
  <c r="I87" i="3"/>
  <c r="C88" i="3"/>
  <c r="D88" i="3"/>
  <c r="E88" i="3"/>
  <c r="F88" i="3"/>
  <c r="G88" i="3"/>
  <c r="H88" i="3"/>
  <c r="I88" i="3"/>
  <c r="C89" i="3"/>
  <c r="D89" i="3"/>
  <c r="E89" i="3"/>
  <c r="F89" i="3"/>
  <c r="G89" i="3"/>
  <c r="H89" i="3"/>
  <c r="I89" i="3"/>
  <c r="C90" i="3"/>
  <c r="D90" i="3"/>
  <c r="E90" i="3"/>
  <c r="F90" i="3"/>
  <c r="G90" i="3"/>
  <c r="H90" i="3"/>
  <c r="I90" i="3"/>
  <c r="C91" i="3"/>
  <c r="D91" i="3"/>
  <c r="E91" i="3"/>
  <c r="F91" i="3"/>
  <c r="G91" i="3"/>
  <c r="H91" i="3"/>
  <c r="I91" i="3"/>
  <c r="C92" i="3"/>
  <c r="D92" i="3"/>
  <c r="E92" i="3"/>
  <c r="F92" i="3"/>
  <c r="G92" i="3"/>
  <c r="H92" i="3"/>
  <c r="I92" i="3"/>
  <c r="C93" i="3"/>
  <c r="D93" i="3"/>
  <c r="E93" i="3"/>
  <c r="F93" i="3"/>
  <c r="G93" i="3"/>
  <c r="H93" i="3"/>
  <c r="I93" i="3"/>
  <c r="C94" i="3"/>
  <c r="D94" i="3"/>
  <c r="E94" i="3"/>
  <c r="F94" i="3"/>
  <c r="G94" i="3"/>
  <c r="H94" i="3"/>
  <c r="I94" i="3"/>
  <c r="C95" i="3"/>
  <c r="D95" i="3"/>
  <c r="E95" i="3"/>
  <c r="F95" i="3"/>
  <c r="G95" i="3"/>
  <c r="H95" i="3"/>
  <c r="I95" i="3"/>
  <c r="C96" i="3"/>
  <c r="D96" i="3"/>
  <c r="E96" i="3"/>
  <c r="F96" i="3"/>
  <c r="G96" i="3"/>
  <c r="H96" i="3"/>
  <c r="I96" i="3"/>
  <c r="C97" i="3"/>
  <c r="D97" i="3"/>
  <c r="E97" i="3"/>
  <c r="F97" i="3"/>
  <c r="G97" i="3"/>
  <c r="H97" i="3"/>
  <c r="I97" i="3"/>
  <c r="C98" i="3"/>
  <c r="D98" i="3"/>
  <c r="E98" i="3"/>
  <c r="F98" i="3"/>
  <c r="G98" i="3"/>
  <c r="H98" i="3"/>
  <c r="I9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W92" i="5" l="1"/>
  <c r="W27" i="4"/>
  <c r="W63" i="4"/>
  <c r="W95" i="4"/>
  <c r="U4" i="4"/>
  <c r="V4" i="4"/>
  <c r="Y4" i="4" s="1"/>
  <c r="U5" i="4"/>
  <c r="V5" i="4"/>
  <c r="U6" i="4"/>
  <c r="V6" i="4"/>
  <c r="U7" i="4"/>
  <c r="V7" i="4"/>
  <c r="U8" i="4"/>
  <c r="V8" i="4"/>
  <c r="U9" i="4"/>
  <c r="V9" i="4"/>
  <c r="U10" i="4"/>
  <c r="V10" i="4"/>
  <c r="U11" i="4"/>
  <c r="V11" i="4"/>
  <c r="U12" i="4"/>
  <c r="X12" i="5" s="1"/>
  <c r="V12" i="4"/>
  <c r="U13" i="4"/>
  <c r="V13" i="4"/>
  <c r="U14" i="4"/>
  <c r="V14" i="4"/>
  <c r="U15" i="4"/>
  <c r="V15" i="4"/>
  <c r="U16" i="4"/>
  <c r="V16" i="4"/>
  <c r="U17" i="4"/>
  <c r="V17" i="4"/>
  <c r="U18" i="4"/>
  <c r="V18" i="4"/>
  <c r="U19" i="4"/>
  <c r="V19" i="4"/>
  <c r="U20" i="4"/>
  <c r="V20" i="4"/>
  <c r="U21" i="4"/>
  <c r="V21" i="4"/>
  <c r="U22" i="4"/>
  <c r="V22" i="4"/>
  <c r="U23" i="4"/>
  <c r="V23" i="4"/>
  <c r="U24" i="4"/>
  <c r="V24" i="4"/>
  <c r="U25" i="4"/>
  <c r="V25" i="4"/>
  <c r="U26" i="4"/>
  <c r="V26" i="4"/>
  <c r="Y26" i="4" s="1"/>
  <c r="U27" i="4"/>
  <c r="V27" i="4"/>
  <c r="U28" i="4"/>
  <c r="X28" i="4" s="1"/>
  <c r="V28" i="4"/>
  <c r="U29" i="4"/>
  <c r="V29" i="4"/>
  <c r="U30" i="4"/>
  <c r="V30" i="4"/>
  <c r="U31" i="4"/>
  <c r="V31" i="4"/>
  <c r="U32" i="4"/>
  <c r="V32" i="4"/>
  <c r="U33" i="4"/>
  <c r="V33" i="4"/>
  <c r="U34" i="4"/>
  <c r="V34" i="4"/>
  <c r="Y34" i="4" s="1"/>
  <c r="U35" i="4"/>
  <c r="V35" i="4"/>
  <c r="U36" i="4"/>
  <c r="X36" i="4" s="1"/>
  <c r="V36" i="4"/>
  <c r="U37" i="4"/>
  <c r="V37" i="4"/>
  <c r="U38" i="4"/>
  <c r="V38" i="4"/>
  <c r="U39" i="4"/>
  <c r="V39" i="4"/>
  <c r="U40" i="4"/>
  <c r="V40" i="4"/>
  <c r="U41" i="4"/>
  <c r="V41" i="4"/>
  <c r="U42" i="4"/>
  <c r="V42" i="4"/>
  <c r="U43" i="4"/>
  <c r="V43" i="4"/>
  <c r="U44" i="4"/>
  <c r="X44" i="5" s="1"/>
  <c r="V44" i="4"/>
  <c r="U45" i="4"/>
  <c r="V45" i="4"/>
  <c r="U46" i="4"/>
  <c r="X46" i="5" s="1"/>
  <c r="V46" i="4"/>
  <c r="U47" i="4"/>
  <c r="X47" i="4" s="1"/>
  <c r="V47" i="4"/>
  <c r="Y47" i="4" s="1"/>
  <c r="U48" i="4"/>
  <c r="V48" i="4"/>
  <c r="U49" i="4"/>
  <c r="V49" i="4"/>
  <c r="U50" i="4"/>
  <c r="V50" i="4"/>
  <c r="Y50" i="4" s="1"/>
  <c r="U51" i="4"/>
  <c r="V51" i="4"/>
  <c r="U52" i="4"/>
  <c r="V52" i="4"/>
  <c r="U53" i="4"/>
  <c r="V53" i="4"/>
  <c r="U54" i="4"/>
  <c r="X54" i="5" s="1"/>
  <c r="V54" i="4"/>
  <c r="U55" i="4"/>
  <c r="X55" i="4" s="1"/>
  <c r="V55" i="4"/>
  <c r="Y55" i="4" s="1"/>
  <c r="U56" i="4"/>
  <c r="V56" i="4"/>
  <c r="U57" i="4"/>
  <c r="V57" i="4"/>
  <c r="U58" i="4"/>
  <c r="V58" i="4"/>
  <c r="U59" i="4"/>
  <c r="V59" i="4"/>
  <c r="U60" i="4"/>
  <c r="X60" i="4" s="1"/>
  <c r="V60" i="4"/>
  <c r="U61" i="4"/>
  <c r="V61" i="4"/>
  <c r="U62" i="4"/>
  <c r="X62" i="5" s="1"/>
  <c r="V62" i="4"/>
  <c r="U63" i="4"/>
  <c r="X63" i="4" s="1"/>
  <c r="V63" i="4"/>
  <c r="Y63" i="4" s="1"/>
  <c r="U64" i="4"/>
  <c r="V64" i="4"/>
  <c r="U65" i="4"/>
  <c r="V65" i="4"/>
  <c r="U66" i="4"/>
  <c r="V66" i="4"/>
  <c r="Y66" i="4" s="1"/>
  <c r="U67" i="4"/>
  <c r="V67" i="4"/>
  <c r="U68" i="4"/>
  <c r="X68" i="5" s="1"/>
  <c r="V68" i="4"/>
  <c r="U69" i="4"/>
  <c r="V69" i="4"/>
  <c r="U70" i="4"/>
  <c r="V70" i="4"/>
  <c r="U71" i="4"/>
  <c r="X71" i="4" s="1"/>
  <c r="V71" i="4"/>
  <c r="Y71" i="4" s="1"/>
  <c r="U72" i="4"/>
  <c r="V72" i="4"/>
  <c r="U73" i="4"/>
  <c r="V73" i="4"/>
  <c r="U74" i="4"/>
  <c r="V74" i="4"/>
  <c r="U75" i="4"/>
  <c r="V75" i="4"/>
  <c r="U76" i="4"/>
  <c r="X76" i="5" s="1"/>
  <c r="V76" i="4"/>
  <c r="U77" i="4"/>
  <c r="V77" i="4"/>
  <c r="U78" i="4"/>
  <c r="V78" i="4"/>
  <c r="U79" i="4"/>
  <c r="X79" i="4" s="1"/>
  <c r="V79" i="4"/>
  <c r="Y79" i="4" s="1"/>
  <c r="U80" i="4"/>
  <c r="V80" i="4"/>
  <c r="U81" i="4"/>
  <c r="X81" i="4" s="1"/>
  <c r="V81" i="4"/>
  <c r="U82" i="4"/>
  <c r="V82" i="4"/>
  <c r="Y82" i="4" s="1"/>
  <c r="U83" i="4"/>
  <c r="V83" i="4"/>
  <c r="U84" i="4"/>
  <c r="X84" i="5" s="1"/>
  <c r="V84" i="4"/>
  <c r="U85" i="4"/>
  <c r="X85" i="4" s="1"/>
  <c r="V85" i="4"/>
  <c r="U86" i="4"/>
  <c r="V86" i="4"/>
  <c r="U87" i="4"/>
  <c r="V87" i="4"/>
  <c r="Y87" i="4" s="1"/>
  <c r="U88" i="4"/>
  <c r="V88" i="4"/>
  <c r="U89" i="4"/>
  <c r="X89" i="4" s="1"/>
  <c r="V89" i="4"/>
  <c r="U90" i="4"/>
  <c r="V90" i="4"/>
  <c r="U91" i="4"/>
  <c r="V91" i="4"/>
  <c r="U92" i="4"/>
  <c r="X92" i="5" s="1"/>
  <c r="V92" i="4"/>
  <c r="U93" i="4"/>
  <c r="X93" i="4" s="1"/>
  <c r="V93" i="4"/>
  <c r="U94" i="4"/>
  <c r="V94" i="4"/>
  <c r="U95" i="4"/>
  <c r="V95" i="4"/>
  <c r="U96" i="4"/>
  <c r="X96" i="5" s="1"/>
  <c r="V96" i="4"/>
  <c r="Y96" i="4" s="1"/>
  <c r="U97" i="4"/>
  <c r="X97" i="4" s="1"/>
  <c r="V97" i="4"/>
  <c r="U98" i="4"/>
  <c r="X98" i="5" s="1"/>
  <c r="V98" i="4"/>
  <c r="T5" i="4"/>
  <c r="T6" i="4"/>
  <c r="W6" i="4" s="1"/>
  <c r="T7" i="4"/>
  <c r="T8" i="4"/>
  <c r="T9" i="4"/>
  <c r="T10" i="4"/>
  <c r="W10" i="4" s="1"/>
  <c r="T11" i="4"/>
  <c r="W11" i="4" s="1"/>
  <c r="T12" i="4"/>
  <c r="T13" i="4"/>
  <c r="T14" i="4"/>
  <c r="W14" i="4" s="1"/>
  <c r="T15" i="4"/>
  <c r="W15" i="4" s="1"/>
  <c r="T16" i="4"/>
  <c r="T17" i="4"/>
  <c r="T18" i="4"/>
  <c r="W18" i="4" s="1"/>
  <c r="T19" i="4"/>
  <c r="T20" i="4"/>
  <c r="T21" i="4"/>
  <c r="T22" i="4"/>
  <c r="W22" i="4" s="1"/>
  <c r="T23" i="4"/>
  <c r="T24" i="4"/>
  <c r="W24" i="4" s="1"/>
  <c r="T25" i="4"/>
  <c r="T26" i="4"/>
  <c r="W26" i="4" s="1"/>
  <c r="T27" i="4"/>
  <c r="T28" i="4"/>
  <c r="W28" i="5" s="1"/>
  <c r="T29" i="4"/>
  <c r="T30" i="4"/>
  <c r="T31" i="4"/>
  <c r="W31" i="4" s="1"/>
  <c r="T32" i="4"/>
  <c r="T33" i="4"/>
  <c r="T34" i="4"/>
  <c r="W34" i="4" s="1"/>
  <c r="T35" i="4"/>
  <c r="T36" i="4"/>
  <c r="T37" i="4"/>
  <c r="T38" i="4"/>
  <c r="W38" i="4" s="1"/>
  <c r="T39" i="4"/>
  <c r="T40" i="4"/>
  <c r="W40" i="4" s="1"/>
  <c r="T41" i="4"/>
  <c r="T42" i="4"/>
  <c r="W42" i="4" s="1"/>
  <c r="T43" i="4"/>
  <c r="W43" i="4" s="1"/>
  <c r="T44" i="4"/>
  <c r="T45" i="4"/>
  <c r="T46" i="4"/>
  <c r="W46" i="4" s="1"/>
  <c r="T47" i="4"/>
  <c r="W47" i="4" s="1"/>
  <c r="T48" i="4"/>
  <c r="T49" i="4"/>
  <c r="T50" i="4"/>
  <c r="W50" i="4" s="1"/>
  <c r="T51" i="4"/>
  <c r="W51" i="4" s="1"/>
  <c r="T52" i="4"/>
  <c r="T53" i="4"/>
  <c r="T54" i="4"/>
  <c r="W54" i="4" s="1"/>
  <c r="T55" i="4"/>
  <c r="W55" i="4" s="1"/>
  <c r="T56" i="4"/>
  <c r="W56" i="4" s="1"/>
  <c r="T57" i="4"/>
  <c r="T58" i="4"/>
  <c r="W58" i="4" s="1"/>
  <c r="T59" i="4"/>
  <c r="W59" i="4" s="1"/>
  <c r="T60" i="4"/>
  <c r="T61" i="4"/>
  <c r="T62" i="4"/>
  <c r="T63" i="4"/>
  <c r="T64" i="4"/>
  <c r="T65" i="4"/>
  <c r="T66" i="4"/>
  <c r="W66" i="4" s="1"/>
  <c r="T67" i="4"/>
  <c r="W67" i="4" s="1"/>
  <c r="T68" i="4"/>
  <c r="T69" i="4"/>
  <c r="T70" i="4"/>
  <c r="W70" i="4" s="1"/>
  <c r="T71" i="4"/>
  <c r="T72" i="4"/>
  <c r="T73" i="4"/>
  <c r="T74" i="4"/>
  <c r="T75" i="4"/>
  <c r="W75" i="4" s="1"/>
  <c r="T76" i="4"/>
  <c r="T77" i="4"/>
  <c r="T78" i="4"/>
  <c r="W78" i="4" s="1"/>
  <c r="T79" i="4"/>
  <c r="W79" i="4" s="1"/>
  <c r="T80" i="4"/>
  <c r="T81" i="4"/>
  <c r="T82" i="4"/>
  <c r="W82" i="4" s="1"/>
  <c r="T83" i="4"/>
  <c r="W83" i="4" s="1"/>
  <c r="T84" i="4"/>
  <c r="T85" i="4"/>
  <c r="T86" i="4"/>
  <c r="W86" i="4" s="1"/>
  <c r="T87" i="4"/>
  <c r="W87" i="4" s="1"/>
  <c r="T88" i="4"/>
  <c r="T89" i="4"/>
  <c r="T90" i="4"/>
  <c r="T91" i="4"/>
  <c r="W91" i="4" s="1"/>
  <c r="T92" i="4"/>
  <c r="T93" i="4"/>
  <c r="T94" i="4"/>
  <c r="T95" i="4"/>
  <c r="T96" i="4"/>
  <c r="W96" i="4" s="1"/>
  <c r="T97" i="4"/>
  <c r="T98" i="4"/>
  <c r="W98" i="4" s="1"/>
  <c r="T4" i="4"/>
  <c r="W4" i="4" s="1"/>
  <c r="N26" i="4"/>
  <c r="N38" i="4"/>
  <c r="N78" i="4"/>
  <c r="K5" i="4"/>
  <c r="L5" i="4"/>
  <c r="M5" i="4"/>
  <c r="K6" i="4"/>
  <c r="N6" i="5" s="1"/>
  <c r="L6" i="4"/>
  <c r="M6" i="4"/>
  <c r="K7" i="4"/>
  <c r="N7" i="5" s="1"/>
  <c r="L7" i="4"/>
  <c r="O7" i="4" s="1"/>
  <c r="M7" i="4"/>
  <c r="K8" i="4"/>
  <c r="L8" i="4"/>
  <c r="M8" i="4"/>
  <c r="K9" i="4"/>
  <c r="L9" i="4"/>
  <c r="M9" i="4"/>
  <c r="P9" i="5" s="1"/>
  <c r="K10" i="4"/>
  <c r="L10" i="4"/>
  <c r="M10" i="4"/>
  <c r="K11" i="4"/>
  <c r="L11" i="4"/>
  <c r="M11" i="4"/>
  <c r="K12" i="4"/>
  <c r="L12" i="4"/>
  <c r="M12" i="4"/>
  <c r="K13" i="4"/>
  <c r="L13" i="4"/>
  <c r="O13" i="4" s="1"/>
  <c r="M13" i="4"/>
  <c r="K14" i="4"/>
  <c r="L14" i="4"/>
  <c r="M14" i="4"/>
  <c r="P14" i="5" s="1"/>
  <c r="K15" i="4"/>
  <c r="N15" i="4" s="1"/>
  <c r="L15" i="4"/>
  <c r="O15" i="4" s="1"/>
  <c r="M15" i="4"/>
  <c r="K16" i="4"/>
  <c r="L16" i="4"/>
  <c r="O16" i="5" s="1"/>
  <c r="M16" i="4"/>
  <c r="K17" i="4"/>
  <c r="L17" i="4"/>
  <c r="M17" i="4"/>
  <c r="K18" i="4"/>
  <c r="L18" i="4"/>
  <c r="M18" i="4"/>
  <c r="K19" i="4"/>
  <c r="N19" i="4" s="1"/>
  <c r="L19" i="4"/>
  <c r="M19" i="4"/>
  <c r="K20" i="4"/>
  <c r="L20" i="4"/>
  <c r="M20" i="4"/>
  <c r="K21" i="4"/>
  <c r="L21" i="4"/>
  <c r="M21" i="4"/>
  <c r="P21" i="5" s="1"/>
  <c r="K22" i="4"/>
  <c r="N22" i="5" s="1"/>
  <c r="L22" i="4"/>
  <c r="M22" i="4"/>
  <c r="K23" i="4"/>
  <c r="N23" i="5" s="1"/>
  <c r="L23" i="4"/>
  <c r="M23" i="4"/>
  <c r="K24" i="4"/>
  <c r="L24" i="4"/>
  <c r="M24" i="4"/>
  <c r="P24" i="4" s="1"/>
  <c r="K25" i="4"/>
  <c r="L25" i="4"/>
  <c r="Q25" i="4" s="1"/>
  <c r="M25" i="4"/>
  <c r="K26" i="4"/>
  <c r="L26" i="4"/>
  <c r="M26" i="4"/>
  <c r="K27" i="4"/>
  <c r="L27" i="4"/>
  <c r="M27" i="4"/>
  <c r="K28" i="4"/>
  <c r="L28" i="4"/>
  <c r="O28" i="5" s="1"/>
  <c r="M28" i="4"/>
  <c r="K29" i="4"/>
  <c r="L29" i="4"/>
  <c r="M29" i="4"/>
  <c r="K30" i="4"/>
  <c r="L30" i="4"/>
  <c r="M30" i="4"/>
  <c r="K31" i="4"/>
  <c r="N31" i="4" s="1"/>
  <c r="L31" i="4"/>
  <c r="O31" i="5" s="1"/>
  <c r="M31" i="4"/>
  <c r="K32" i="4"/>
  <c r="L32" i="4"/>
  <c r="M32" i="4"/>
  <c r="K33" i="4"/>
  <c r="L33" i="4"/>
  <c r="O33" i="5" s="1"/>
  <c r="M33" i="4"/>
  <c r="K34" i="4"/>
  <c r="N34" i="4" s="1"/>
  <c r="L34" i="4"/>
  <c r="M34" i="4"/>
  <c r="P34" i="5" s="1"/>
  <c r="K35" i="4"/>
  <c r="L35" i="4"/>
  <c r="M35" i="4"/>
  <c r="K36" i="4"/>
  <c r="L36" i="4"/>
  <c r="M36" i="4"/>
  <c r="K37" i="4"/>
  <c r="L37" i="4"/>
  <c r="M37" i="4"/>
  <c r="K38" i="4"/>
  <c r="L38" i="4"/>
  <c r="M38" i="4"/>
  <c r="K39" i="4"/>
  <c r="N39" i="5" s="1"/>
  <c r="L39" i="4"/>
  <c r="O39" i="4" s="1"/>
  <c r="M39" i="4"/>
  <c r="K40" i="4"/>
  <c r="L40" i="4"/>
  <c r="M40" i="4"/>
  <c r="K41" i="4"/>
  <c r="L41" i="4"/>
  <c r="M41" i="4"/>
  <c r="P41" i="5" s="1"/>
  <c r="K42" i="4"/>
  <c r="L42" i="4"/>
  <c r="M42" i="4"/>
  <c r="K43" i="4"/>
  <c r="L43" i="4"/>
  <c r="M43" i="4"/>
  <c r="K44" i="4"/>
  <c r="L44" i="4"/>
  <c r="M44" i="4"/>
  <c r="K45" i="4"/>
  <c r="L45" i="4"/>
  <c r="Q45" i="4" s="1"/>
  <c r="M45" i="4"/>
  <c r="P45" i="5" s="1"/>
  <c r="K46" i="4"/>
  <c r="N46" i="4" s="1"/>
  <c r="L46" i="4"/>
  <c r="M46" i="4"/>
  <c r="K47" i="4"/>
  <c r="N47" i="4" s="1"/>
  <c r="L47" i="4"/>
  <c r="O47" i="4" s="1"/>
  <c r="M47" i="4"/>
  <c r="K48" i="4"/>
  <c r="L48" i="4"/>
  <c r="M48" i="4"/>
  <c r="P48" i="4" s="1"/>
  <c r="K49" i="4"/>
  <c r="L49" i="4"/>
  <c r="M49" i="4"/>
  <c r="K50" i="4"/>
  <c r="L50" i="4"/>
  <c r="M50" i="4"/>
  <c r="P50" i="5" s="1"/>
  <c r="K51" i="4"/>
  <c r="N51" i="4" s="1"/>
  <c r="L51" i="4"/>
  <c r="M51" i="4"/>
  <c r="K52" i="4"/>
  <c r="L52" i="4"/>
  <c r="M52" i="4"/>
  <c r="K53" i="4"/>
  <c r="L53" i="4"/>
  <c r="M53" i="4"/>
  <c r="K54" i="4"/>
  <c r="N54" i="4" s="1"/>
  <c r="L54" i="4"/>
  <c r="M54" i="4"/>
  <c r="K55" i="4"/>
  <c r="N55" i="4" s="1"/>
  <c r="L55" i="4"/>
  <c r="M55" i="4"/>
  <c r="K56" i="4"/>
  <c r="L56" i="4"/>
  <c r="M56" i="4"/>
  <c r="K57" i="4"/>
  <c r="L57" i="4"/>
  <c r="M57" i="4"/>
  <c r="P57" i="5" s="1"/>
  <c r="K58" i="4"/>
  <c r="L58" i="4"/>
  <c r="M58" i="4"/>
  <c r="K59" i="4"/>
  <c r="L59" i="4"/>
  <c r="M59" i="4"/>
  <c r="K60" i="4"/>
  <c r="L60" i="4"/>
  <c r="M60" i="4"/>
  <c r="K61" i="4"/>
  <c r="L61" i="4"/>
  <c r="M61" i="4"/>
  <c r="P61" i="5" s="1"/>
  <c r="K62" i="4"/>
  <c r="N62" i="4" s="1"/>
  <c r="L62" i="4"/>
  <c r="M62" i="4"/>
  <c r="K63" i="4"/>
  <c r="N63" i="4" s="1"/>
  <c r="L63" i="4"/>
  <c r="O63" i="4" s="1"/>
  <c r="M63" i="4"/>
  <c r="K64" i="4"/>
  <c r="L64" i="4"/>
  <c r="M64" i="4"/>
  <c r="P64" i="4" s="1"/>
  <c r="K65" i="4"/>
  <c r="L65" i="4"/>
  <c r="M65" i="4"/>
  <c r="K66" i="4"/>
  <c r="N66" i="4" s="1"/>
  <c r="L66" i="4"/>
  <c r="M66" i="4"/>
  <c r="P66" i="5" s="1"/>
  <c r="K67" i="4"/>
  <c r="L67" i="4"/>
  <c r="M67" i="4"/>
  <c r="K68" i="4"/>
  <c r="L68" i="4"/>
  <c r="M68" i="4"/>
  <c r="K69" i="4"/>
  <c r="L69" i="4"/>
  <c r="O69" i="4" s="1"/>
  <c r="M69" i="4"/>
  <c r="K70" i="4"/>
  <c r="N70" i="4" s="1"/>
  <c r="L70" i="4"/>
  <c r="M70" i="4"/>
  <c r="K71" i="4"/>
  <c r="N71" i="4" s="1"/>
  <c r="L71" i="4"/>
  <c r="M71" i="4"/>
  <c r="K72" i="4"/>
  <c r="L72" i="4"/>
  <c r="M72" i="4"/>
  <c r="K73" i="4"/>
  <c r="L73" i="4"/>
  <c r="O73" i="4" s="1"/>
  <c r="M73" i="4"/>
  <c r="P73" i="5" s="1"/>
  <c r="K74" i="4"/>
  <c r="L74" i="4"/>
  <c r="M74" i="4"/>
  <c r="K75" i="4"/>
  <c r="L75" i="4"/>
  <c r="M75" i="4"/>
  <c r="K76" i="4"/>
  <c r="L76" i="4"/>
  <c r="M76" i="4"/>
  <c r="K77" i="4"/>
  <c r="L77" i="4"/>
  <c r="O77" i="4" s="1"/>
  <c r="M77" i="4"/>
  <c r="P77" i="5" s="1"/>
  <c r="K78" i="4"/>
  <c r="L78" i="4"/>
  <c r="M78" i="4"/>
  <c r="K79" i="4"/>
  <c r="N79" i="4" s="1"/>
  <c r="L79" i="4"/>
  <c r="M79" i="4"/>
  <c r="K80" i="4"/>
  <c r="L80" i="4"/>
  <c r="O80" i="5" s="1"/>
  <c r="M80" i="4"/>
  <c r="K81" i="4"/>
  <c r="L81" i="4"/>
  <c r="O81" i="4" s="1"/>
  <c r="M81" i="4"/>
  <c r="K82" i="4"/>
  <c r="N82" i="4" s="1"/>
  <c r="L82" i="4"/>
  <c r="M82" i="4"/>
  <c r="P82" i="5" s="1"/>
  <c r="K83" i="4"/>
  <c r="L83" i="4"/>
  <c r="O83" i="4" s="1"/>
  <c r="M83" i="4"/>
  <c r="K84" i="4"/>
  <c r="L84" i="4"/>
  <c r="O84" i="5" s="1"/>
  <c r="M84" i="4"/>
  <c r="K85" i="4"/>
  <c r="L85" i="4"/>
  <c r="O85" i="4" s="1"/>
  <c r="M85" i="4"/>
  <c r="K86" i="4"/>
  <c r="N86" i="4" s="1"/>
  <c r="L86" i="4"/>
  <c r="M86" i="4"/>
  <c r="K87" i="4"/>
  <c r="N87" i="4" s="1"/>
  <c r="L87" i="4"/>
  <c r="M87" i="4"/>
  <c r="K88" i="4"/>
  <c r="L88" i="4"/>
  <c r="M88" i="4"/>
  <c r="K89" i="4"/>
  <c r="L89" i="4"/>
  <c r="O89" i="5" s="1"/>
  <c r="M89" i="4"/>
  <c r="P89" i="5" s="1"/>
  <c r="K90" i="4"/>
  <c r="L90" i="4"/>
  <c r="M90" i="4"/>
  <c r="K91" i="4"/>
  <c r="L91" i="4"/>
  <c r="O91" i="4" s="1"/>
  <c r="M91" i="4"/>
  <c r="K92" i="4"/>
  <c r="L92" i="4"/>
  <c r="M92" i="4"/>
  <c r="K93" i="4"/>
  <c r="L93" i="4"/>
  <c r="O93" i="4" s="1"/>
  <c r="M93" i="4"/>
  <c r="P93" i="5" s="1"/>
  <c r="K94" i="4"/>
  <c r="N94" i="4" s="1"/>
  <c r="L94" i="4"/>
  <c r="M94" i="4"/>
  <c r="P94" i="5" s="1"/>
  <c r="K95" i="4"/>
  <c r="N95" i="4" s="1"/>
  <c r="L95" i="4"/>
  <c r="M95" i="4"/>
  <c r="K96" i="4"/>
  <c r="L96" i="4"/>
  <c r="O96" i="5" s="1"/>
  <c r="M96" i="4"/>
  <c r="K97" i="4"/>
  <c r="L97" i="4"/>
  <c r="O97" i="4" s="1"/>
  <c r="M97" i="4"/>
  <c r="K98" i="4"/>
  <c r="N98" i="4" s="1"/>
  <c r="L98" i="4"/>
  <c r="M98" i="4"/>
  <c r="P98" i="5" s="1"/>
  <c r="L4" i="4"/>
  <c r="O4" i="4" s="1"/>
  <c r="M4" i="4"/>
  <c r="P4" i="4" s="1"/>
  <c r="K4" i="4"/>
  <c r="N4" i="4" s="1"/>
  <c r="F32" i="4"/>
  <c r="C4" i="4"/>
  <c r="D4" i="4"/>
  <c r="C5" i="4"/>
  <c r="F5" i="4" s="1"/>
  <c r="D5" i="4"/>
  <c r="G5" i="4" s="1"/>
  <c r="C6" i="4"/>
  <c r="D6" i="4"/>
  <c r="C7" i="4"/>
  <c r="D7" i="4"/>
  <c r="C8" i="4"/>
  <c r="D8" i="4"/>
  <c r="G8" i="4" s="1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F16" i="4" s="1"/>
  <c r="D16" i="4"/>
  <c r="G16" i="4" s="1"/>
  <c r="C17" i="4"/>
  <c r="D17" i="4"/>
  <c r="G17" i="4" s="1"/>
  <c r="C18" i="4"/>
  <c r="D18" i="4"/>
  <c r="C19" i="4"/>
  <c r="D19" i="4"/>
  <c r="C20" i="4"/>
  <c r="D20" i="4"/>
  <c r="C21" i="4"/>
  <c r="D21" i="4"/>
  <c r="G21" i="4" s="1"/>
  <c r="C22" i="4"/>
  <c r="D22" i="4"/>
  <c r="C23" i="4"/>
  <c r="D23" i="4"/>
  <c r="C24" i="4"/>
  <c r="D24" i="4"/>
  <c r="G24" i="4" s="1"/>
  <c r="C25" i="4"/>
  <c r="D25" i="4"/>
  <c r="C26" i="4"/>
  <c r="D26" i="4"/>
  <c r="C27" i="4"/>
  <c r="D27" i="4"/>
  <c r="C28" i="4"/>
  <c r="D28" i="4"/>
  <c r="C29" i="4"/>
  <c r="D29" i="4"/>
  <c r="C30" i="4"/>
  <c r="F30" i="4" s="1"/>
  <c r="D30" i="4"/>
  <c r="C31" i="4"/>
  <c r="D31" i="4"/>
  <c r="C32" i="4"/>
  <c r="D32" i="4"/>
  <c r="G32" i="4" s="1"/>
  <c r="C33" i="4"/>
  <c r="D33" i="4"/>
  <c r="C34" i="4"/>
  <c r="D34" i="4"/>
  <c r="C35" i="4"/>
  <c r="D35" i="4"/>
  <c r="G35" i="4" s="1"/>
  <c r="C36" i="4"/>
  <c r="D36" i="4"/>
  <c r="C37" i="4"/>
  <c r="D37" i="4"/>
  <c r="G37" i="4" s="1"/>
  <c r="C38" i="4"/>
  <c r="D38" i="4"/>
  <c r="C39" i="4"/>
  <c r="D39" i="4"/>
  <c r="C40" i="4"/>
  <c r="D40" i="4"/>
  <c r="G40" i="4" s="1"/>
  <c r="C41" i="4"/>
  <c r="D41" i="4"/>
  <c r="C42" i="4"/>
  <c r="D42" i="4"/>
  <c r="C43" i="4"/>
  <c r="D43" i="4"/>
  <c r="C44" i="4"/>
  <c r="D44" i="4"/>
  <c r="C45" i="4"/>
  <c r="D45" i="4"/>
  <c r="C46" i="4"/>
  <c r="F46" i="4" s="1"/>
  <c r="D46" i="4"/>
  <c r="C47" i="4"/>
  <c r="D47" i="4"/>
  <c r="C48" i="4"/>
  <c r="D48" i="4"/>
  <c r="G48" i="4" s="1"/>
  <c r="C49" i="4"/>
  <c r="D49" i="4"/>
  <c r="G49" i="4" s="1"/>
  <c r="C50" i="4"/>
  <c r="D50" i="4"/>
  <c r="C51" i="4"/>
  <c r="D51" i="4"/>
  <c r="G51" i="4" s="1"/>
  <c r="C52" i="4"/>
  <c r="D52" i="4"/>
  <c r="C53" i="4"/>
  <c r="D53" i="4"/>
  <c r="G53" i="4" s="1"/>
  <c r="C54" i="4"/>
  <c r="D54" i="4"/>
  <c r="C55" i="4"/>
  <c r="D55" i="4"/>
  <c r="C56" i="4"/>
  <c r="D56" i="4"/>
  <c r="G56" i="4" s="1"/>
  <c r="C57" i="4"/>
  <c r="D57" i="4"/>
  <c r="C58" i="4"/>
  <c r="D58" i="4"/>
  <c r="C59" i="4"/>
  <c r="D59" i="4"/>
  <c r="C60" i="4"/>
  <c r="D60" i="4"/>
  <c r="C61" i="4"/>
  <c r="D61" i="4"/>
  <c r="C62" i="4"/>
  <c r="D62" i="4"/>
  <c r="C63" i="4"/>
  <c r="D63" i="4"/>
  <c r="C64" i="4"/>
  <c r="D64" i="4"/>
  <c r="G64" i="4" s="1"/>
  <c r="C65" i="4"/>
  <c r="D65" i="4"/>
  <c r="G65" i="4" s="1"/>
  <c r="C66" i="4"/>
  <c r="D66" i="4"/>
  <c r="C67" i="4"/>
  <c r="D67" i="4"/>
  <c r="G67" i="4" s="1"/>
  <c r="C68" i="4"/>
  <c r="D68" i="4"/>
  <c r="C69" i="4"/>
  <c r="D69" i="4"/>
  <c r="G69" i="4" s="1"/>
  <c r="C70" i="4"/>
  <c r="D70" i="4"/>
  <c r="C71" i="4"/>
  <c r="D71" i="4"/>
  <c r="G71" i="4" s="1"/>
  <c r="C72" i="4"/>
  <c r="D72" i="4"/>
  <c r="C73" i="4"/>
  <c r="D73" i="4"/>
  <c r="G73" i="4" s="1"/>
  <c r="C74" i="4"/>
  <c r="D74" i="4"/>
  <c r="C75" i="4"/>
  <c r="D75" i="4"/>
  <c r="C76" i="4"/>
  <c r="D76" i="4"/>
  <c r="C77" i="4"/>
  <c r="D77" i="4"/>
  <c r="G77" i="4" s="1"/>
  <c r="C78" i="4"/>
  <c r="F78" i="4" s="1"/>
  <c r="D78" i="4"/>
  <c r="C79" i="4"/>
  <c r="D79" i="4"/>
  <c r="C80" i="4"/>
  <c r="D80" i="4"/>
  <c r="C81" i="4"/>
  <c r="D81" i="4"/>
  <c r="C82" i="4"/>
  <c r="F82" i="4" s="1"/>
  <c r="D82" i="4"/>
  <c r="C83" i="4"/>
  <c r="D83" i="4"/>
  <c r="C84" i="4"/>
  <c r="F84" i="4" s="1"/>
  <c r="D84" i="4"/>
  <c r="C85" i="4"/>
  <c r="D85" i="4"/>
  <c r="G85" i="4" s="1"/>
  <c r="C86" i="4"/>
  <c r="F86" i="4" s="1"/>
  <c r="D86" i="4"/>
  <c r="C87" i="4"/>
  <c r="D87" i="4"/>
  <c r="G87" i="4" s="1"/>
  <c r="C88" i="4"/>
  <c r="F88" i="4" s="1"/>
  <c r="D88" i="4"/>
  <c r="C89" i="4"/>
  <c r="D89" i="4"/>
  <c r="C90" i="4"/>
  <c r="F90" i="4" s="1"/>
  <c r="D90" i="4"/>
  <c r="C91" i="4"/>
  <c r="D91" i="4"/>
  <c r="C92" i="4"/>
  <c r="F92" i="4" s="1"/>
  <c r="D92" i="4"/>
  <c r="C93" i="4"/>
  <c r="D93" i="4"/>
  <c r="C94" i="4"/>
  <c r="D94" i="4"/>
  <c r="C95" i="4"/>
  <c r="D95" i="4"/>
  <c r="C96" i="4"/>
  <c r="D96" i="4"/>
  <c r="C97" i="4"/>
  <c r="D97" i="4"/>
  <c r="G97" i="4" s="1"/>
  <c r="C98" i="4"/>
  <c r="D98" i="4"/>
  <c r="B5" i="4"/>
  <c r="B6" i="4"/>
  <c r="B7" i="4"/>
  <c r="B8" i="4"/>
  <c r="B9" i="4"/>
  <c r="E9" i="4" s="1"/>
  <c r="B10" i="4"/>
  <c r="B11" i="4"/>
  <c r="B12" i="4"/>
  <c r="B13" i="4"/>
  <c r="B14" i="4"/>
  <c r="B15" i="4"/>
  <c r="B16" i="4"/>
  <c r="B17" i="4"/>
  <c r="E17" i="4" s="1"/>
  <c r="B18" i="4"/>
  <c r="B19" i="4"/>
  <c r="B20" i="4"/>
  <c r="B21" i="4"/>
  <c r="B22" i="4"/>
  <c r="B23" i="4"/>
  <c r="B24" i="4"/>
  <c r="B25" i="4"/>
  <c r="E25" i="4" s="1"/>
  <c r="B26" i="4"/>
  <c r="B27" i="4"/>
  <c r="B28" i="4"/>
  <c r="B29" i="4"/>
  <c r="B30" i="4"/>
  <c r="B31" i="4"/>
  <c r="B32" i="4"/>
  <c r="B33" i="4"/>
  <c r="E33" i="4" s="1"/>
  <c r="B34" i="4"/>
  <c r="B35" i="4"/>
  <c r="B36" i="4"/>
  <c r="B37" i="4"/>
  <c r="B38" i="4"/>
  <c r="B39" i="4"/>
  <c r="B40" i="4"/>
  <c r="B41" i="4"/>
  <c r="E41" i="4" s="1"/>
  <c r="B42" i="4"/>
  <c r="B43" i="4"/>
  <c r="B44" i="4"/>
  <c r="B45" i="4"/>
  <c r="B46" i="4"/>
  <c r="B47" i="4"/>
  <c r="B48" i="4"/>
  <c r="B49" i="4"/>
  <c r="E49" i="4" s="1"/>
  <c r="B50" i="4"/>
  <c r="B51" i="4"/>
  <c r="B52" i="4"/>
  <c r="B53" i="4"/>
  <c r="B54" i="4"/>
  <c r="B55" i="4"/>
  <c r="B56" i="4"/>
  <c r="B57" i="4"/>
  <c r="E57" i="4" s="1"/>
  <c r="B58" i="4"/>
  <c r="B59" i="4"/>
  <c r="B60" i="4"/>
  <c r="B61" i="4"/>
  <c r="B62" i="4"/>
  <c r="B63" i="4"/>
  <c r="B64" i="4"/>
  <c r="B65" i="4"/>
  <c r="E65" i="4" s="1"/>
  <c r="B66" i="4"/>
  <c r="B67" i="4"/>
  <c r="E67" i="4" s="1"/>
  <c r="B68" i="4"/>
  <c r="B69" i="4"/>
  <c r="B70" i="4"/>
  <c r="E70" i="4" s="1"/>
  <c r="B71" i="4"/>
  <c r="B72" i="4"/>
  <c r="B73" i="4"/>
  <c r="E73" i="4" s="1"/>
  <c r="B74" i="4"/>
  <c r="B75" i="4"/>
  <c r="E75" i="4" s="1"/>
  <c r="B76" i="4"/>
  <c r="B77" i="4"/>
  <c r="B78" i="4"/>
  <c r="E78" i="4" s="1"/>
  <c r="B79" i="4"/>
  <c r="B80" i="4"/>
  <c r="B81" i="4"/>
  <c r="E81" i="4" s="1"/>
  <c r="B82" i="4"/>
  <c r="B83" i="4"/>
  <c r="E83" i="4" s="1"/>
  <c r="B84" i="4"/>
  <c r="B85" i="4"/>
  <c r="B86" i="4"/>
  <c r="E86" i="4" s="1"/>
  <c r="B87" i="4"/>
  <c r="B88" i="4"/>
  <c r="B89" i="4"/>
  <c r="E89" i="4" s="1"/>
  <c r="B90" i="4"/>
  <c r="B91" i="4"/>
  <c r="E91" i="4" s="1"/>
  <c r="B92" i="4"/>
  <c r="B93" i="4"/>
  <c r="B94" i="4"/>
  <c r="E94" i="4" s="1"/>
  <c r="B95" i="4"/>
  <c r="B96" i="4"/>
  <c r="B97" i="4"/>
  <c r="E97" i="4" s="1"/>
  <c r="B98" i="4"/>
  <c r="B4" i="4"/>
  <c r="E4" i="4" s="1"/>
  <c r="N18" i="4" l="1"/>
  <c r="H96" i="4"/>
  <c r="H88" i="4"/>
  <c r="H84" i="4"/>
  <c r="H80" i="4"/>
  <c r="H76" i="4"/>
  <c r="H72" i="4"/>
  <c r="H68" i="4"/>
  <c r="N10" i="4"/>
  <c r="W72" i="5"/>
  <c r="W60" i="5"/>
  <c r="W51" i="5"/>
  <c r="W7" i="5"/>
  <c r="W90" i="4"/>
  <c r="W74" i="4"/>
  <c r="O93" i="5"/>
  <c r="W67" i="5"/>
  <c r="O98" i="5"/>
  <c r="P91" i="5"/>
  <c r="P87" i="5"/>
  <c r="O86" i="5"/>
  <c r="O82" i="5"/>
  <c r="P75" i="5"/>
  <c r="P71" i="5"/>
  <c r="O70" i="5"/>
  <c r="P59" i="5"/>
  <c r="P55" i="5"/>
  <c r="O54" i="5"/>
  <c r="P43" i="5"/>
  <c r="Q41" i="4"/>
  <c r="P39" i="5"/>
  <c r="O38" i="5"/>
  <c r="O26" i="5"/>
  <c r="P19" i="5"/>
  <c r="P7" i="5"/>
  <c r="O6" i="5"/>
  <c r="Q5" i="4"/>
  <c r="P93" i="4"/>
  <c r="O84" i="4"/>
  <c r="N7" i="4"/>
  <c r="W98" i="5"/>
  <c r="Z57" i="4"/>
  <c r="Z45" i="4"/>
  <c r="Z29" i="4"/>
  <c r="Z13" i="4"/>
  <c r="Z95" i="4"/>
  <c r="X91" i="5"/>
  <c r="Z87" i="4"/>
  <c r="X83" i="5"/>
  <c r="W94" i="4"/>
  <c r="W62" i="4"/>
  <c r="W39" i="4"/>
  <c r="W19" i="4"/>
  <c r="W7" i="4"/>
  <c r="O85" i="5"/>
  <c r="G98" i="5"/>
  <c r="G96" i="5"/>
  <c r="G94" i="5"/>
  <c r="G92" i="5"/>
  <c r="G90" i="5"/>
  <c r="G80" i="5"/>
  <c r="G78" i="5"/>
  <c r="G76" i="5"/>
  <c r="G74" i="5"/>
  <c r="G60" i="5"/>
  <c r="G58" i="5"/>
  <c r="G44" i="5"/>
  <c r="G42" i="5"/>
  <c r="G28" i="5"/>
  <c r="G26" i="5"/>
  <c r="G12" i="5"/>
  <c r="G10" i="5"/>
  <c r="G5" i="5"/>
  <c r="O96" i="4"/>
  <c r="P89" i="4"/>
  <c r="O80" i="4"/>
  <c r="N23" i="4"/>
  <c r="P14" i="4"/>
  <c r="N6" i="4"/>
  <c r="Y98" i="5"/>
  <c r="Y96" i="5"/>
  <c r="Y94" i="5"/>
  <c r="Y92" i="5"/>
  <c r="Y90" i="5"/>
  <c r="Y84" i="5"/>
  <c r="Y82" i="5"/>
  <c r="Y76" i="5"/>
  <c r="Y74" i="5"/>
  <c r="Y68" i="5"/>
  <c r="Y66" i="5"/>
  <c r="Y60" i="5"/>
  <c r="Y58" i="5"/>
  <c r="Y52" i="5"/>
  <c r="Y50" i="5"/>
  <c r="Y44" i="5"/>
  <c r="Y42" i="5"/>
  <c r="Y34" i="5"/>
  <c r="Y26" i="5"/>
  <c r="Y18" i="5"/>
  <c r="Y10" i="5"/>
  <c r="W71" i="4"/>
  <c r="Y18" i="4"/>
  <c r="O73" i="5"/>
  <c r="N39" i="4"/>
  <c r="N30" i="4"/>
  <c r="N22" i="4"/>
  <c r="N14" i="4"/>
  <c r="Z79" i="5"/>
  <c r="Z55" i="4"/>
  <c r="Z47" i="5"/>
  <c r="Z39" i="4"/>
  <c r="Z35" i="4"/>
  <c r="Z23" i="4"/>
  <c r="Z7" i="4"/>
  <c r="Z52" i="4"/>
  <c r="Z20" i="4"/>
  <c r="Z8" i="4"/>
  <c r="Z4" i="4"/>
  <c r="X95" i="4"/>
  <c r="Y90" i="4"/>
  <c r="Y74" i="4"/>
  <c r="Y58" i="4"/>
  <c r="Y42" i="4"/>
  <c r="W35" i="4"/>
  <c r="W30" i="4"/>
  <c r="W23" i="4"/>
  <c r="Y10" i="4"/>
  <c r="N5" i="5"/>
  <c r="X88" i="5"/>
  <c r="X88" i="4"/>
  <c r="X82" i="5"/>
  <c r="X82" i="4"/>
  <c r="X74" i="5"/>
  <c r="X74" i="4"/>
  <c r="X66" i="5"/>
  <c r="X66" i="4"/>
  <c r="X50" i="5"/>
  <c r="X50" i="4"/>
  <c r="X38" i="5"/>
  <c r="X38" i="4"/>
  <c r="X30" i="5"/>
  <c r="X30" i="4"/>
  <c r="X22" i="5"/>
  <c r="X22" i="4"/>
  <c r="X16" i="5"/>
  <c r="X16" i="4"/>
  <c r="X6" i="5"/>
  <c r="X6" i="4"/>
  <c r="Z62" i="4"/>
  <c r="Z58" i="4"/>
  <c r="Z54" i="4"/>
  <c r="Z50" i="4"/>
  <c r="Z46" i="4"/>
  <c r="Z42" i="4"/>
  <c r="Z38" i="4"/>
  <c r="Z34" i="4"/>
  <c r="Z30" i="4"/>
  <c r="Z26" i="4"/>
  <c r="Z22" i="4"/>
  <c r="Z18" i="4"/>
  <c r="Z14" i="4"/>
  <c r="Y97" i="5"/>
  <c r="Y95" i="5"/>
  <c r="Y93" i="5"/>
  <c r="Y93" i="4"/>
  <c r="Y91" i="5"/>
  <c r="Y91" i="4"/>
  <c r="Y89" i="5"/>
  <c r="Y87" i="5"/>
  <c r="Y85" i="5"/>
  <c r="Y85" i="4"/>
  <c r="Y83" i="5"/>
  <c r="Y83" i="4"/>
  <c r="Y81" i="5"/>
  <c r="Y79" i="5"/>
  <c r="Y77" i="5"/>
  <c r="Y77" i="4"/>
  <c r="Y75" i="5"/>
  <c r="Y75" i="4"/>
  <c r="Y73" i="5"/>
  <c r="Y71" i="5"/>
  <c r="Y69" i="5"/>
  <c r="Y69" i="4"/>
  <c r="Y67" i="5"/>
  <c r="Y67" i="4"/>
  <c r="Y65" i="5"/>
  <c r="Y63" i="5"/>
  <c r="Y61" i="5"/>
  <c r="Y61" i="4"/>
  <c r="Y59" i="5"/>
  <c r="Y59" i="4"/>
  <c r="Y57" i="5"/>
  <c r="Y55" i="5"/>
  <c r="Y53" i="5"/>
  <c r="Y53" i="4"/>
  <c r="Y51" i="5"/>
  <c r="Y51" i="4"/>
  <c r="Y49" i="5"/>
  <c r="Y47" i="5"/>
  <c r="Y45" i="5"/>
  <c r="Y45" i="4"/>
  <c r="Y43" i="5"/>
  <c r="Y43" i="4"/>
  <c r="Y41" i="5"/>
  <c r="Y41" i="4"/>
  <c r="Y39" i="5"/>
  <c r="Y39" i="4"/>
  <c r="Y37" i="5"/>
  <c r="Y37" i="4"/>
  <c r="Y35" i="5"/>
  <c r="Y35" i="4"/>
  <c r="Y33" i="5"/>
  <c r="Y33" i="4"/>
  <c r="Y31" i="5"/>
  <c r="Y31" i="4"/>
  <c r="Y29" i="5"/>
  <c r="Y29" i="4"/>
  <c r="Y27" i="5"/>
  <c r="Y27" i="4"/>
  <c r="Y25" i="5"/>
  <c r="Y25" i="4"/>
  <c r="Y23" i="5"/>
  <c r="Y23" i="4"/>
  <c r="Y21" i="5"/>
  <c r="Y21" i="4"/>
  <c r="Y19" i="5"/>
  <c r="Y19" i="4"/>
  <c r="Y17" i="5"/>
  <c r="Y17" i="4"/>
  <c r="Y15" i="5"/>
  <c r="Y15" i="4"/>
  <c r="Y13" i="5"/>
  <c r="Y13" i="4"/>
  <c r="Y11" i="5"/>
  <c r="Y11" i="4"/>
  <c r="Y9" i="5"/>
  <c r="Y9" i="4"/>
  <c r="Y7" i="5"/>
  <c r="Y7" i="4"/>
  <c r="Y5" i="5"/>
  <c r="Y5" i="4"/>
  <c r="X96" i="4"/>
  <c r="Y92" i="4"/>
  <c r="X87" i="4"/>
  <c r="Y84" i="4"/>
  <c r="Y76" i="4"/>
  <c r="Y68" i="4"/>
  <c r="Y60" i="4"/>
  <c r="Y52" i="4"/>
  <c r="Y44" i="4"/>
  <c r="Z74" i="4"/>
  <c r="X60" i="5"/>
  <c r="X28" i="5"/>
  <c r="X94" i="5"/>
  <c r="Z94" i="4"/>
  <c r="X90" i="5"/>
  <c r="X90" i="4"/>
  <c r="X86" i="5"/>
  <c r="Z86" i="4"/>
  <c r="X80" i="4"/>
  <c r="X80" i="5"/>
  <c r="X70" i="5"/>
  <c r="Z70" i="4"/>
  <c r="X64" i="5"/>
  <c r="X64" i="4"/>
  <c r="X56" i="5"/>
  <c r="X56" i="4"/>
  <c r="X42" i="5"/>
  <c r="X42" i="4"/>
  <c r="X32" i="5"/>
  <c r="X32" i="4"/>
  <c r="X26" i="5"/>
  <c r="X26" i="4"/>
  <c r="X14" i="5"/>
  <c r="X14" i="4"/>
  <c r="Z82" i="4"/>
  <c r="X93" i="5"/>
  <c r="X36" i="5"/>
  <c r="Z91" i="4"/>
  <c r="X91" i="4"/>
  <c r="Z83" i="4"/>
  <c r="X83" i="4"/>
  <c r="X79" i="5"/>
  <c r="Z79" i="4"/>
  <c r="X77" i="5"/>
  <c r="X77" i="4"/>
  <c r="X75" i="5"/>
  <c r="Z75" i="4"/>
  <c r="X75" i="4"/>
  <c r="X73" i="5"/>
  <c r="X71" i="5"/>
  <c r="Z71" i="4"/>
  <c r="X69" i="5"/>
  <c r="X69" i="4"/>
  <c r="X67" i="5"/>
  <c r="Z67" i="4"/>
  <c r="X67" i="4"/>
  <c r="X65" i="5"/>
  <c r="X63" i="5"/>
  <c r="Z63" i="4"/>
  <c r="X61" i="5"/>
  <c r="X61" i="4"/>
  <c r="X59" i="5"/>
  <c r="X59" i="4"/>
  <c r="X57" i="5"/>
  <c r="X55" i="5"/>
  <c r="X53" i="5"/>
  <c r="X53" i="4"/>
  <c r="X51" i="5"/>
  <c r="Z51" i="4"/>
  <c r="X51" i="4"/>
  <c r="X49" i="5"/>
  <c r="X47" i="5"/>
  <c r="X45" i="5"/>
  <c r="X45" i="4"/>
  <c r="X43" i="5"/>
  <c r="X43" i="4"/>
  <c r="X41" i="5"/>
  <c r="Z41" i="4"/>
  <c r="X39" i="5"/>
  <c r="X37" i="5"/>
  <c r="X37" i="4"/>
  <c r="X35" i="5"/>
  <c r="X35" i="4"/>
  <c r="X33" i="5"/>
  <c r="X31" i="5"/>
  <c r="Z31" i="4"/>
  <c r="X29" i="5"/>
  <c r="X29" i="4"/>
  <c r="X27" i="5"/>
  <c r="X27" i="4"/>
  <c r="X25" i="5"/>
  <c r="X23" i="5"/>
  <c r="X21" i="5"/>
  <c r="X21" i="4"/>
  <c r="X19" i="5"/>
  <c r="X19" i="4"/>
  <c r="Z19" i="4"/>
  <c r="X17" i="5"/>
  <c r="X15" i="5"/>
  <c r="Z15" i="4"/>
  <c r="X13" i="5"/>
  <c r="X13" i="4"/>
  <c r="X11" i="5"/>
  <c r="X11" i="4"/>
  <c r="X9" i="5"/>
  <c r="Z9" i="4"/>
  <c r="X7" i="5"/>
  <c r="X5" i="5"/>
  <c r="X5" i="4"/>
  <c r="X4" i="4"/>
  <c r="Y97" i="4"/>
  <c r="Y94" i="4"/>
  <c r="X92" i="4"/>
  <c r="Y89" i="4"/>
  <c r="X84" i="4"/>
  <c r="Y81" i="4"/>
  <c r="X76" i="4"/>
  <c r="Y73" i="4"/>
  <c r="X68" i="4"/>
  <c r="Y65" i="4"/>
  <c r="Y57" i="4"/>
  <c r="X52" i="4"/>
  <c r="Y49" i="4"/>
  <c r="X44" i="4"/>
  <c r="X41" i="4"/>
  <c r="X33" i="4"/>
  <c r="X25" i="4"/>
  <c r="X20" i="4"/>
  <c r="X17" i="4"/>
  <c r="X12" i="4"/>
  <c r="X9" i="4"/>
  <c r="Z98" i="4"/>
  <c r="Z66" i="4"/>
  <c r="X97" i="5"/>
  <c r="X89" i="5"/>
  <c r="X81" i="5"/>
  <c r="X52" i="5"/>
  <c r="X20" i="5"/>
  <c r="X78" i="5"/>
  <c r="Z78" i="4"/>
  <c r="X72" i="5"/>
  <c r="X72" i="4"/>
  <c r="X58" i="5"/>
  <c r="X58" i="4"/>
  <c r="X48" i="5"/>
  <c r="X48" i="4"/>
  <c r="X40" i="5"/>
  <c r="Z40" i="4"/>
  <c r="X40" i="4"/>
  <c r="X34" i="5"/>
  <c r="X34" i="4"/>
  <c r="X24" i="5"/>
  <c r="X24" i="4"/>
  <c r="X18" i="5"/>
  <c r="X18" i="4"/>
  <c r="X10" i="5"/>
  <c r="X10" i="4"/>
  <c r="X8" i="5"/>
  <c r="X8" i="4"/>
  <c r="X98" i="4"/>
  <c r="X85" i="5"/>
  <c r="Y88" i="5"/>
  <c r="Y88" i="4"/>
  <c r="Y86" i="4"/>
  <c r="Y86" i="5"/>
  <c r="Y80" i="5"/>
  <c r="Y80" i="4"/>
  <c r="Y78" i="5"/>
  <c r="Y78" i="4"/>
  <c r="Y72" i="5"/>
  <c r="Y72" i="4"/>
  <c r="Y70" i="5"/>
  <c r="Y70" i="4"/>
  <c r="Y64" i="5"/>
  <c r="Y64" i="4"/>
  <c r="Y62" i="5"/>
  <c r="Y62" i="4"/>
  <c r="Y56" i="5"/>
  <c r="Y56" i="4"/>
  <c r="Y54" i="5"/>
  <c r="Y54" i="4"/>
  <c r="Y48" i="5"/>
  <c r="Y48" i="4"/>
  <c r="Y46" i="5"/>
  <c r="Y46" i="4"/>
  <c r="Y40" i="5"/>
  <c r="Y40" i="4"/>
  <c r="Y38" i="5"/>
  <c r="Y38" i="4"/>
  <c r="Y36" i="5"/>
  <c r="Y36" i="4"/>
  <c r="Y32" i="5"/>
  <c r="Y32" i="4"/>
  <c r="Y30" i="5"/>
  <c r="Y30" i="4"/>
  <c r="Y28" i="5"/>
  <c r="Y28" i="4"/>
  <c r="Y24" i="5"/>
  <c r="Y24" i="4"/>
  <c r="Y22" i="5"/>
  <c r="Y22" i="4"/>
  <c r="Y20" i="5"/>
  <c r="Y20" i="4"/>
  <c r="Y16" i="5"/>
  <c r="Y16" i="4"/>
  <c r="Y14" i="5"/>
  <c r="Y14" i="4"/>
  <c r="Y12" i="5"/>
  <c r="Y12" i="4"/>
  <c r="Y8" i="5"/>
  <c r="Y8" i="4"/>
  <c r="Y6" i="5"/>
  <c r="Y6" i="4"/>
  <c r="Y98" i="4"/>
  <c r="Y95" i="4"/>
  <c r="X94" i="4"/>
  <c r="X86" i="4"/>
  <c r="X78" i="4"/>
  <c r="X73" i="4"/>
  <c r="X70" i="4"/>
  <c r="X65" i="4"/>
  <c r="X62" i="4"/>
  <c r="X57" i="4"/>
  <c r="X54" i="4"/>
  <c r="X49" i="4"/>
  <c r="X46" i="4"/>
  <c r="X39" i="4"/>
  <c r="X31" i="4"/>
  <c r="X23" i="4"/>
  <c r="X15" i="4"/>
  <c r="X7" i="4"/>
  <c r="Z90" i="4"/>
  <c r="Z47" i="4"/>
  <c r="X95" i="5"/>
  <c r="X87" i="5"/>
  <c r="Z94" i="5"/>
  <c r="Z82" i="5"/>
  <c r="W82" i="5"/>
  <c r="W66" i="5"/>
  <c r="W44" i="5"/>
  <c r="Z44" i="5"/>
  <c r="W12" i="5"/>
  <c r="Z12" i="5"/>
  <c r="W87" i="5"/>
  <c r="W74" i="5"/>
  <c r="W83" i="5"/>
  <c r="Z72" i="5"/>
  <c r="W19" i="5"/>
  <c r="W93" i="4"/>
  <c r="Z93" i="4"/>
  <c r="W85" i="4"/>
  <c r="Z85" i="4"/>
  <c r="W77" i="4"/>
  <c r="Z77" i="4"/>
  <c r="W69" i="4"/>
  <c r="Z69" i="4"/>
  <c r="W61" i="4"/>
  <c r="Z53" i="4"/>
  <c r="W53" i="4"/>
  <c r="W49" i="4"/>
  <c r="Z49" i="4"/>
  <c r="W41" i="4"/>
  <c r="W33" i="4"/>
  <c r="Z33" i="4"/>
  <c r="W25" i="4"/>
  <c r="W17" i="4"/>
  <c r="Z17" i="4"/>
  <c r="Z5" i="4"/>
  <c r="W5" i="4"/>
  <c r="W39" i="5"/>
  <c r="Z96" i="4"/>
  <c r="Z88" i="4"/>
  <c r="W88" i="4"/>
  <c r="Z80" i="4"/>
  <c r="W80" i="4"/>
  <c r="Z76" i="4"/>
  <c r="W76" i="4"/>
  <c r="Z68" i="4"/>
  <c r="W68" i="4"/>
  <c r="Z60" i="4"/>
  <c r="W60" i="4"/>
  <c r="W52" i="4"/>
  <c r="Z32" i="4"/>
  <c r="W32" i="4"/>
  <c r="Z28" i="4"/>
  <c r="W28" i="4"/>
  <c r="W20" i="4"/>
  <c r="W8" i="4"/>
  <c r="Z95" i="5"/>
  <c r="W95" i="5"/>
  <c r="W91" i="5"/>
  <c r="Z75" i="5"/>
  <c r="W75" i="5"/>
  <c r="W63" i="5"/>
  <c r="Z59" i="4"/>
  <c r="Z43" i="4"/>
  <c r="Z31" i="5"/>
  <c r="W31" i="5"/>
  <c r="Z27" i="4"/>
  <c r="W15" i="5"/>
  <c r="Z11" i="4"/>
  <c r="Z56" i="4"/>
  <c r="Z24" i="4"/>
  <c r="W90" i="5"/>
  <c r="W40" i="5"/>
  <c r="W97" i="4"/>
  <c r="Z97" i="4"/>
  <c r="W89" i="4"/>
  <c r="Z89" i="4"/>
  <c r="W81" i="4"/>
  <c r="Z81" i="4"/>
  <c r="W73" i="4"/>
  <c r="Z73" i="4"/>
  <c r="W65" i="4"/>
  <c r="Z65" i="4"/>
  <c r="W57" i="4"/>
  <c r="W45" i="4"/>
  <c r="Z37" i="4"/>
  <c r="W37" i="4"/>
  <c r="W29" i="4"/>
  <c r="Z21" i="4"/>
  <c r="W21" i="4"/>
  <c r="W13" i="4"/>
  <c r="W9" i="4"/>
  <c r="Z61" i="4"/>
  <c r="Z71" i="5"/>
  <c r="W71" i="5"/>
  <c r="Z92" i="4"/>
  <c r="W92" i="4"/>
  <c r="Z84" i="4"/>
  <c r="W84" i="4"/>
  <c r="Z72" i="4"/>
  <c r="W72" i="4"/>
  <c r="Z64" i="4"/>
  <c r="W64" i="4"/>
  <c r="Z48" i="4"/>
  <c r="W48" i="4"/>
  <c r="Z44" i="4"/>
  <c r="W44" i="4"/>
  <c r="W36" i="4"/>
  <c r="Z16" i="4"/>
  <c r="W16" i="4"/>
  <c r="Z12" i="4"/>
  <c r="W12" i="4"/>
  <c r="Z36" i="4"/>
  <c r="Z25" i="4"/>
  <c r="W35" i="5"/>
  <c r="W94" i="5"/>
  <c r="W62" i="5"/>
  <c r="W30" i="5"/>
  <c r="Z92" i="5"/>
  <c r="Z28" i="5"/>
  <c r="Z10" i="4"/>
  <c r="Z6" i="4"/>
  <c r="P95" i="5"/>
  <c r="P95" i="4"/>
  <c r="P83" i="5"/>
  <c r="P83" i="4"/>
  <c r="O78" i="5"/>
  <c r="O78" i="4"/>
  <c r="O66" i="5"/>
  <c r="O66" i="4"/>
  <c r="O62" i="5"/>
  <c r="O62" i="4"/>
  <c r="Q62" i="4"/>
  <c r="P51" i="5"/>
  <c r="P51" i="4"/>
  <c r="P47" i="5"/>
  <c r="P47" i="4"/>
  <c r="O46" i="5"/>
  <c r="O46" i="4"/>
  <c r="O42" i="5"/>
  <c r="O42" i="4"/>
  <c r="P31" i="5"/>
  <c r="P31" i="4"/>
  <c r="P27" i="5"/>
  <c r="P27" i="4"/>
  <c r="O14" i="5"/>
  <c r="O14" i="4"/>
  <c r="O70" i="4"/>
  <c r="P59" i="4"/>
  <c r="O38" i="4"/>
  <c r="O6" i="4"/>
  <c r="O47" i="5"/>
  <c r="P96" i="5"/>
  <c r="O95" i="4"/>
  <c r="Q95" i="4"/>
  <c r="Q94" i="4"/>
  <c r="P92" i="4"/>
  <c r="P92" i="5"/>
  <c r="P88" i="4"/>
  <c r="P88" i="5"/>
  <c r="Q87" i="4"/>
  <c r="Q86" i="4"/>
  <c r="P84" i="5"/>
  <c r="P80" i="5"/>
  <c r="O79" i="4"/>
  <c r="O79" i="5"/>
  <c r="Q79" i="4"/>
  <c r="Q78" i="4"/>
  <c r="P76" i="5"/>
  <c r="P76" i="4"/>
  <c r="O75" i="5"/>
  <c r="O75" i="4"/>
  <c r="P72" i="5"/>
  <c r="P72" i="4"/>
  <c r="Q71" i="4"/>
  <c r="O71" i="5"/>
  <c r="O71" i="4"/>
  <c r="Q70" i="4"/>
  <c r="P68" i="5"/>
  <c r="O67" i="4"/>
  <c r="O67" i="5"/>
  <c r="P64" i="5"/>
  <c r="P60" i="5"/>
  <c r="P60" i="4"/>
  <c r="O59" i="5"/>
  <c r="O59" i="4"/>
  <c r="Q58" i="4"/>
  <c r="P56" i="5"/>
  <c r="P56" i="4"/>
  <c r="Q55" i="4"/>
  <c r="O55" i="4"/>
  <c r="P52" i="5"/>
  <c r="Q51" i="4"/>
  <c r="O51" i="4"/>
  <c r="O51" i="5"/>
  <c r="Q50" i="4"/>
  <c r="P48" i="5"/>
  <c r="P44" i="5"/>
  <c r="P44" i="4"/>
  <c r="O43" i="5"/>
  <c r="O43" i="4"/>
  <c r="Q42" i="4"/>
  <c r="P40" i="5"/>
  <c r="P40" i="4"/>
  <c r="P36" i="5"/>
  <c r="O35" i="4"/>
  <c r="O35" i="5"/>
  <c r="P32" i="5"/>
  <c r="P32" i="4"/>
  <c r="P28" i="5"/>
  <c r="P28" i="4"/>
  <c r="O27" i="5"/>
  <c r="O27" i="4"/>
  <c r="Q26" i="4"/>
  <c r="P24" i="5"/>
  <c r="O23" i="4"/>
  <c r="Q23" i="4"/>
  <c r="P20" i="5"/>
  <c r="P20" i="4"/>
  <c r="O19" i="5"/>
  <c r="Q19" i="4"/>
  <c r="O19" i="4"/>
  <c r="P16" i="5"/>
  <c r="P16" i="4"/>
  <c r="P12" i="5"/>
  <c r="P12" i="4"/>
  <c r="O11" i="5"/>
  <c r="Q10" i="4"/>
  <c r="P8" i="5"/>
  <c r="P8" i="4"/>
  <c r="P98" i="4"/>
  <c r="O89" i="4"/>
  <c r="O86" i="4"/>
  <c r="P82" i="4"/>
  <c r="P73" i="4"/>
  <c r="P57" i="4"/>
  <c r="P41" i="4"/>
  <c r="O33" i="4"/>
  <c r="O28" i="4"/>
  <c r="P9" i="4"/>
  <c r="O91" i="5"/>
  <c r="O83" i="5"/>
  <c r="O69" i="5"/>
  <c r="O39" i="5"/>
  <c r="O7" i="5"/>
  <c r="O94" i="5"/>
  <c r="O94" i="4"/>
  <c r="O90" i="4"/>
  <c r="O90" i="5"/>
  <c r="Q90" i="4"/>
  <c r="O74" i="5"/>
  <c r="O74" i="4"/>
  <c r="Q74" i="4"/>
  <c r="P67" i="4"/>
  <c r="P67" i="5"/>
  <c r="O58" i="5"/>
  <c r="O58" i="4"/>
  <c r="O50" i="5"/>
  <c r="O50" i="4"/>
  <c r="O34" i="5"/>
  <c r="Q34" i="4"/>
  <c r="O34" i="4"/>
  <c r="O22" i="5"/>
  <c r="O22" i="4"/>
  <c r="O18" i="5"/>
  <c r="Q18" i="4"/>
  <c r="O18" i="4"/>
  <c r="P11" i="5"/>
  <c r="P11" i="4"/>
  <c r="O10" i="5"/>
  <c r="O10" i="4"/>
  <c r="P75" i="4"/>
  <c r="O54" i="4"/>
  <c r="P43" i="4"/>
  <c r="P19" i="4"/>
  <c r="Q66" i="4"/>
  <c r="O15" i="5"/>
  <c r="P97" i="5"/>
  <c r="P97" i="4"/>
  <c r="O92" i="4"/>
  <c r="O92" i="5"/>
  <c r="Q91" i="4"/>
  <c r="O88" i="4"/>
  <c r="O88" i="5"/>
  <c r="P85" i="5"/>
  <c r="P85" i="4"/>
  <c r="Q83" i="4"/>
  <c r="P81" i="5"/>
  <c r="P81" i="4"/>
  <c r="O76" i="5"/>
  <c r="O76" i="4"/>
  <c r="Q75" i="4"/>
  <c r="O72" i="5"/>
  <c r="O72" i="4"/>
  <c r="P69" i="5"/>
  <c r="P69" i="4"/>
  <c r="O68" i="5"/>
  <c r="O68" i="4"/>
  <c r="Q67" i="4"/>
  <c r="P65" i="5"/>
  <c r="P65" i="4"/>
  <c r="O64" i="5"/>
  <c r="O64" i="4"/>
  <c r="O60" i="5"/>
  <c r="O60" i="4"/>
  <c r="Q59" i="4"/>
  <c r="O56" i="5"/>
  <c r="O56" i="4"/>
  <c r="P53" i="5"/>
  <c r="P53" i="4"/>
  <c r="O52" i="5"/>
  <c r="O52" i="4"/>
  <c r="P49" i="5"/>
  <c r="P49" i="4"/>
  <c r="O48" i="5"/>
  <c r="O48" i="4"/>
  <c r="O44" i="5"/>
  <c r="O44" i="4"/>
  <c r="Q43" i="4"/>
  <c r="O40" i="5"/>
  <c r="O40" i="4"/>
  <c r="P37" i="5"/>
  <c r="P37" i="4"/>
  <c r="O36" i="5"/>
  <c r="O36" i="4"/>
  <c r="Q35" i="4"/>
  <c r="P33" i="5"/>
  <c r="P33" i="4"/>
  <c r="O32" i="5"/>
  <c r="O32" i="4"/>
  <c r="P29" i="5"/>
  <c r="P29" i="4"/>
  <c r="Q27" i="4"/>
  <c r="P25" i="5"/>
  <c r="P25" i="4"/>
  <c r="O24" i="5"/>
  <c r="O24" i="4"/>
  <c r="O20" i="5"/>
  <c r="O20" i="4"/>
  <c r="P17" i="5"/>
  <c r="P17" i="4"/>
  <c r="P13" i="5"/>
  <c r="P13" i="4"/>
  <c r="O12" i="5"/>
  <c r="O12" i="4"/>
  <c r="Q11" i="4"/>
  <c r="O8" i="5"/>
  <c r="O8" i="4"/>
  <c r="P5" i="5"/>
  <c r="P5" i="4"/>
  <c r="O98" i="4"/>
  <c r="P94" i="4"/>
  <c r="P91" i="4"/>
  <c r="P87" i="4"/>
  <c r="O82" i="4"/>
  <c r="P71" i="4"/>
  <c r="P68" i="4"/>
  <c r="P55" i="4"/>
  <c r="P52" i="4"/>
  <c r="P39" i="4"/>
  <c r="P36" i="4"/>
  <c r="O31" i="4"/>
  <c r="O26" i="4"/>
  <c r="O16" i="4"/>
  <c r="P7" i="4"/>
  <c r="Q98" i="4"/>
  <c r="O97" i="5"/>
  <c r="O81" i="5"/>
  <c r="O63" i="5"/>
  <c r="P79" i="4"/>
  <c r="P79" i="5"/>
  <c r="P63" i="5"/>
  <c r="P63" i="4"/>
  <c r="P35" i="5"/>
  <c r="P35" i="4"/>
  <c r="O30" i="5"/>
  <c r="O30" i="4"/>
  <c r="Q30" i="4"/>
  <c r="P23" i="5"/>
  <c r="P23" i="4"/>
  <c r="P15" i="5"/>
  <c r="P15" i="4"/>
  <c r="P90" i="4"/>
  <c r="P90" i="5"/>
  <c r="P86" i="4"/>
  <c r="P86" i="5"/>
  <c r="P78" i="5"/>
  <c r="P78" i="4"/>
  <c r="P74" i="5"/>
  <c r="P74" i="4"/>
  <c r="P70" i="5"/>
  <c r="P70" i="4"/>
  <c r="O65" i="5"/>
  <c r="O65" i="4"/>
  <c r="P62" i="5"/>
  <c r="P62" i="4"/>
  <c r="O61" i="5"/>
  <c r="O61" i="4"/>
  <c r="P58" i="5"/>
  <c r="P58" i="4"/>
  <c r="O57" i="5"/>
  <c r="O57" i="4"/>
  <c r="P54" i="5"/>
  <c r="P54" i="4"/>
  <c r="O53" i="4"/>
  <c r="O53" i="5"/>
  <c r="O49" i="5"/>
  <c r="O49" i="4"/>
  <c r="P46" i="5"/>
  <c r="P46" i="4"/>
  <c r="O45" i="5"/>
  <c r="O45" i="4"/>
  <c r="P42" i="5"/>
  <c r="P42" i="4"/>
  <c r="O41" i="5"/>
  <c r="O41" i="4"/>
  <c r="P38" i="5"/>
  <c r="P38" i="4"/>
  <c r="O37" i="4"/>
  <c r="O37" i="5"/>
  <c r="P30" i="5"/>
  <c r="P30" i="4"/>
  <c r="Q29" i="4"/>
  <c r="O29" i="4"/>
  <c r="O29" i="5"/>
  <c r="P26" i="5"/>
  <c r="P26" i="4"/>
  <c r="O25" i="5"/>
  <c r="O25" i="4"/>
  <c r="P22" i="5"/>
  <c r="P22" i="4"/>
  <c r="O21" i="5"/>
  <c r="O21" i="4"/>
  <c r="P18" i="5"/>
  <c r="P18" i="4"/>
  <c r="O17" i="5"/>
  <c r="O17" i="4"/>
  <c r="O13" i="5"/>
  <c r="Q13" i="4"/>
  <c r="P10" i="5"/>
  <c r="P10" i="4"/>
  <c r="O9" i="5"/>
  <c r="Q9" i="4"/>
  <c r="O9" i="4"/>
  <c r="P6" i="5"/>
  <c r="P6" i="4"/>
  <c r="O5" i="4"/>
  <c r="O5" i="5"/>
  <c r="P96" i="4"/>
  <c r="O87" i="4"/>
  <c r="P84" i="4"/>
  <c r="P80" i="4"/>
  <c r="P77" i="4"/>
  <c r="P66" i="4"/>
  <c r="P61" i="4"/>
  <c r="P50" i="4"/>
  <c r="P45" i="4"/>
  <c r="P34" i="4"/>
  <c r="P21" i="4"/>
  <c r="O11" i="4"/>
  <c r="Q82" i="4"/>
  <c r="Q14" i="4"/>
  <c r="O95" i="5"/>
  <c r="O87" i="5"/>
  <c r="O77" i="5"/>
  <c r="O55" i="5"/>
  <c r="O23" i="5"/>
  <c r="N90" i="5"/>
  <c r="N74" i="5"/>
  <c r="N93" i="4"/>
  <c r="Q93" i="4"/>
  <c r="N85" i="4"/>
  <c r="Q85" i="4"/>
  <c r="N77" i="4"/>
  <c r="Q77" i="4"/>
  <c r="N69" i="4"/>
  <c r="Q69" i="4"/>
  <c r="N61" i="4"/>
  <c r="Q53" i="4"/>
  <c r="N53" i="4"/>
  <c r="N45" i="4"/>
  <c r="Q37" i="4"/>
  <c r="N37" i="4"/>
  <c r="N90" i="4"/>
  <c r="N74" i="4"/>
  <c r="N58" i="4"/>
  <c r="N50" i="4"/>
  <c r="N42" i="4"/>
  <c r="Q61" i="4"/>
  <c r="Q39" i="4"/>
  <c r="Q7" i="4"/>
  <c r="Q96" i="4"/>
  <c r="N96" i="4"/>
  <c r="Q92" i="4"/>
  <c r="N92" i="4"/>
  <c r="Q88" i="4"/>
  <c r="N88" i="4"/>
  <c r="Q84" i="4"/>
  <c r="N84" i="4"/>
  <c r="Q80" i="4"/>
  <c r="N80" i="4"/>
  <c r="Q76" i="4"/>
  <c r="N76" i="4"/>
  <c r="Q72" i="4"/>
  <c r="N72" i="4"/>
  <c r="Q68" i="4"/>
  <c r="N68" i="4"/>
  <c r="Q64" i="4"/>
  <c r="N64" i="4"/>
  <c r="Q60" i="4"/>
  <c r="N60" i="4"/>
  <c r="Q56" i="4"/>
  <c r="N56" i="4"/>
  <c r="Q52" i="4"/>
  <c r="N52" i="4"/>
  <c r="Q48" i="4"/>
  <c r="N48" i="4"/>
  <c r="Q44" i="4"/>
  <c r="N44" i="4"/>
  <c r="Q40" i="4"/>
  <c r="N40" i="4"/>
  <c r="Q36" i="4"/>
  <c r="N36" i="4"/>
  <c r="Q32" i="4"/>
  <c r="N32" i="4"/>
  <c r="Q28" i="4"/>
  <c r="N28" i="4"/>
  <c r="Q24" i="4"/>
  <c r="N24" i="4"/>
  <c r="Q20" i="4"/>
  <c r="N20" i="4"/>
  <c r="Q16" i="4"/>
  <c r="N16" i="4"/>
  <c r="Q12" i="4"/>
  <c r="N12" i="4"/>
  <c r="Q8" i="4"/>
  <c r="N8" i="4"/>
  <c r="N83" i="5"/>
  <c r="Q67" i="5"/>
  <c r="N67" i="5"/>
  <c r="N51" i="5"/>
  <c r="N35" i="5"/>
  <c r="N19" i="5"/>
  <c r="N97" i="4"/>
  <c r="Q97" i="4"/>
  <c r="N89" i="4"/>
  <c r="Q89" i="4"/>
  <c r="N81" i="4"/>
  <c r="Q81" i="4"/>
  <c r="N73" i="4"/>
  <c r="Q73" i="4"/>
  <c r="N65" i="4"/>
  <c r="Q65" i="4"/>
  <c r="N57" i="4"/>
  <c r="N49" i="4"/>
  <c r="Q49" i="4"/>
  <c r="N41" i="4"/>
  <c r="N33" i="4"/>
  <c r="Q33" i="4"/>
  <c r="N18" i="5"/>
  <c r="Q54" i="4"/>
  <c r="Q63" i="4"/>
  <c r="Q47" i="4"/>
  <c r="Q31" i="4"/>
  <c r="Q15" i="4"/>
  <c r="N91" i="4"/>
  <c r="N83" i="4"/>
  <c r="N75" i="4"/>
  <c r="N67" i="4"/>
  <c r="N59" i="4"/>
  <c r="N43" i="4"/>
  <c r="N35" i="4"/>
  <c r="N27" i="4"/>
  <c r="N11" i="4"/>
  <c r="Q4" i="4"/>
  <c r="Q57" i="4"/>
  <c r="Q46" i="4"/>
  <c r="Q26" i="5"/>
  <c r="N26" i="5"/>
  <c r="N10" i="5"/>
  <c r="N30" i="5"/>
  <c r="N14" i="5"/>
  <c r="Q38" i="4"/>
  <c r="Q22" i="4"/>
  <c r="Q17" i="4"/>
  <c r="Q6" i="4"/>
  <c r="N29" i="4"/>
  <c r="N25" i="4"/>
  <c r="N21" i="4"/>
  <c r="N17" i="4"/>
  <c r="N13" i="4"/>
  <c r="N9" i="4"/>
  <c r="N5" i="4"/>
  <c r="Q21" i="4"/>
  <c r="F98" i="5"/>
  <c r="F96" i="5"/>
  <c r="F94" i="5"/>
  <c r="H74" i="4"/>
  <c r="H66" i="4"/>
  <c r="H58" i="4"/>
  <c r="H50" i="4"/>
  <c r="H42" i="4"/>
  <c r="H34" i="4"/>
  <c r="H26" i="4"/>
  <c r="H18" i="4"/>
  <c r="H10" i="4"/>
  <c r="G81" i="5"/>
  <c r="F98" i="4"/>
  <c r="G78" i="4"/>
  <c r="G10" i="4"/>
  <c r="G69" i="5"/>
  <c r="G60" i="4"/>
  <c r="E29" i="5"/>
  <c r="E13" i="5"/>
  <c r="E5" i="5"/>
  <c r="F97" i="5"/>
  <c r="F93" i="5"/>
  <c r="F91" i="5"/>
  <c r="F89" i="5"/>
  <c r="F87" i="5"/>
  <c r="F77" i="5"/>
  <c r="F75" i="5"/>
  <c r="F73" i="5"/>
  <c r="F71" i="5"/>
  <c r="F55" i="5"/>
  <c r="F39" i="5"/>
  <c r="F23" i="5"/>
  <c r="F7" i="5"/>
  <c r="G96" i="4"/>
  <c r="G40" i="5"/>
  <c r="G8" i="5"/>
  <c r="F9" i="5"/>
  <c r="F9" i="4"/>
  <c r="G88" i="5"/>
  <c r="G88" i="4"/>
  <c r="G86" i="5"/>
  <c r="G86" i="4"/>
  <c r="G84" i="5"/>
  <c r="G84" i="4"/>
  <c r="G82" i="5"/>
  <c r="G82" i="4"/>
  <c r="G72" i="5"/>
  <c r="G72" i="4"/>
  <c r="G70" i="5"/>
  <c r="G70" i="4"/>
  <c r="G68" i="4"/>
  <c r="G68" i="5"/>
  <c r="G66" i="5"/>
  <c r="G66" i="4"/>
  <c r="G62" i="4"/>
  <c r="G62" i="5"/>
  <c r="G54" i="5"/>
  <c r="G54" i="4"/>
  <c r="G52" i="5"/>
  <c r="G52" i="4"/>
  <c r="G50" i="5"/>
  <c r="G50" i="4"/>
  <c r="G46" i="4"/>
  <c r="G46" i="5"/>
  <c r="G38" i="5"/>
  <c r="G38" i="4"/>
  <c r="G36" i="5"/>
  <c r="G36" i="4"/>
  <c r="G34" i="5"/>
  <c r="G34" i="4"/>
  <c r="G30" i="4"/>
  <c r="G30" i="5"/>
  <c r="G22" i="5"/>
  <c r="G22" i="4"/>
  <c r="G20" i="5"/>
  <c r="G20" i="4"/>
  <c r="G18" i="5"/>
  <c r="G18" i="4"/>
  <c r="G14" i="4"/>
  <c r="G14" i="5"/>
  <c r="G6" i="5"/>
  <c r="G6" i="4"/>
  <c r="F96" i="4"/>
  <c r="G92" i="4"/>
  <c r="G81" i="4"/>
  <c r="G74" i="4"/>
  <c r="F71" i="4"/>
  <c r="G58" i="4"/>
  <c r="G44" i="4"/>
  <c r="F23" i="4"/>
  <c r="F90" i="5"/>
  <c r="G64" i="5"/>
  <c r="G32" i="5"/>
  <c r="E53" i="5"/>
  <c r="H53" i="4"/>
  <c r="F83" i="5"/>
  <c r="F83" i="4"/>
  <c r="F79" i="5"/>
  <c r="F79" i="4"/>
  <c r="F65" i="5"/>
  <c r="F65" i="4"/>
  <c r="F63" i="5"/>
  <c r="F63" i="4"/>
  <c r="F59" i="5"/>
  <c r="F59" i="4"/>
  <c r="F57" i="5"/>
  <c r="F57" i="4"/>
  <c r="F53" i="5"/>
  <c r="F53" i="4"/>
  <c r="F49" i="5"/>
  <c r="F49" i="4"/>
  <c r="F47" i="5"/>
  <c r="F47" i="4"/>
  <c r="F43" i="5"/>
  <c r="F43" i="4"/>
  <c r="F41" i="5"/>
  <c r="F41" i="4"/>
  <c r="F37" i="5"/>
  <c r="F37" i="4"/>
  <c r="F33" i="5"/>
  <c r="F33" i="4"/>
  <c r="F29" i="5"/>
  <c r="F29" i="4"/>
  <c r="F27" i="5"/>
  <c r="F27" i="4"/>
  <c r="F25" i="5"/>
  <c r="F25" i="4"/>
  <c r="F21" i="5"/>
  <c r="F21" i="4"/>
  <c r="F17" i="5"/>
  <c r="F17" i="4"/>
  <c r="F13" i="5"/>
  <c r="F13" i="4"/>
  <c r="F11" i="5"/>
  <c r="F11" i="4"/>
  <c r="F89" i="4"/>
  <c r="F75" i="4"/>
  <c r="F92" i="5"/>
  <c r="F84" i="5"/>
  <c r="H95" i="4"/>
  <c r="H23" i="4"/>
  <c r="H19" i="4"/>
  <c r="H15" i="4"/>
  <c r="H11" i="4"/>
  <c r="H7" i="4"/>
  <c r="F82" i="5"/>
  <c r="F80" i="5"/>
  <c r="F78" i="5"/>
  <c r="F76" i="5"/>
  <c r="F76" i="4"/>
  <c r="F74" i="5"/>
  <c r="F74" i="4"/>
  <c r="F72" i="5"/>
  <c r="F72" i="4"/>
  <c r="F70" i="5"/>
  <c r="F70" i="4"/>
  <c r="F68" i="5"/>
  <c r="F68" i="4"/>
  <c r="F66" i="5"/>
  <c r="F66" i="4"/>
  <c r="F64" i="5"/>
  <c r="F62" i="5"/>
  <c r="F60" i="5"/>
  <c r="F60" i="4"/>
  <c r="F58" i="5"/>
  <c r="F58" i="4"/>
  <c r="F56" i="5"/>
  <c r="F56" i="4"/>
  <c r="F54" i="5"/>
  <c r="F54" i="4"/>
  <c r="F52" i="5"/>
  <c r="F52" i="4"/>
  <c r="F50" i="5"/>
  <c r="F50" i="4"/>
  <c r="F48" i="5"/>
  <c r="F46" i="5"/>
  <c r="F44" i="5"/>
  <c r="F44" i="4"/>
  <c r="F42" i="5"/>
  <c r="F42" i="4"/>
  <c r="F40" i="5"/>
  <c r="F40" i="4"/>
  <c r="F38" i="5"/>
  <c r="F38" i="4"/>
  <c r="F36" i="5"/>
  <c r="F36" i="4"/>
  <c r="F34" i="5"/>
  <c r="F34" i="4"/>
  <c r="F32" i="5"/>
  <c r="F30" i="5"/>
  <c r="F28" i="5"/>
  <c r="F28" i="4"/>
  <c r="F26" i="5"/>
  <c r="F26" i="4"/>
  <c r="F24" i="5"/>
  <c r="F24" i="4"/>
  <c r="F22" i="5"/>
  <c r="F22" i="4"/>
  <c r="F20" i="5"/>
  <c r="F20" i="4"/>
  <c r="F18" i="5"/>
  <c r="F18" i="4"/>
  <c r="F16" i="5"/>
  <c r="F14" i="5"/>
  <c r="F12" i="5"/>
  <c r="F12" i="4"/>
  <c r="F10" i="5"/>
  <c r="F10" i="4"/>
  <c r="F8" i="5"/>
  <c r="F8" i="4"/>
  <c r="F6" i="5"/>
  <c r="F6" i="4"/>
  <c r="F5" i="5"/>
  <c r="F97" i="4"/>
  <c r="G94" i="4"/>
  <c r="F91" i="4"/>
  <c r="G80" i="4"/>
  <c r="F77" i="4"/>
  <c r="F73" i="4"/>
  <c r="F64" i="4"/>
  <c r="G42" i="4"/>
  <c r="G28" i="4"/>
  <c r="F14" i="4"/>
  <c r="F7" i="4"/>
  <c r="H5" i="4"/>
  <c r="F88" i="5"/>
  <c r="G77" i="5"/>
  <c r="G56" i="5"/>
  <c r="G24" i="5"/>
  <c r="E37" i="5"/>
  <c r="H37" i="4"/>
  <c r="H21" i="4"/>
  <c r="F95" i="5"/>
  <c r="F95" i="4"/>
  <c r="F85" i="5"/>
  <c r="F85" i="4"/>
  <c r="F81" i="5"/>
  <c r="F81" i="4"/>
  <c r="F69" i="5"/>
  <c r="F69" i="4"/>
  <c r="F67" i="5"/>
  <c r="F67" i="4"/>
  <c r="F61" i="5"/>
  <c r="F61" i="4"/>
  <c r="F51" i="5"/>
  <c r="F51" i="4"/>
  <c r="F45" i="5"/>
  <c r="F45" i="4"/>
  <c r="F35" i="5"/>
  <c r="F35" i="4"/>
  <c r="F31" i="5"/>
  <c r="F31" i="4"/>
  <c r="F19" i="5"/>
  <c r="F19" i="4"/>
  <c r="F15" i="5"/>
  <c r="F15" i="4"/>
  <c r="F93" i="4"/>
  <c r="F39" i="4"/>
  <c r="H98" i="4"/>
  <c r="H90" i="4"/>
  <c r="H82" i="4"/>
  <c r="E62" i="5"/>
  <c r="E62" i="4"/>
  <c r="E54" i="5"/>
  <c r="E54" i="4"/>
  <c r="E46" i="5"/>
  <c r="E46" i="4"/>
  <c r="E38" i="5"/>
  <c r="E38" i="4"/>
  <c r="E30" i="5"/>
  <c r="E30" i="4"/>
  <c r="E22" i="5"/>
  <c r="E22" i="4"/>
  <c r="E14" i="5"/>
  <c r="E14" i="4"/>
  <c r="E6" i="5"/>
  <c r="E6" i="4"/>
  <c r="G97" i="5"/>
  <c r="G95" i="5"/>
  <c r="G95" i="4"/>
  <c r="G93" i="4"/>
  <c r="G93" i="5"/>
  <c r="G91" i="4"/>
  <c r="G91" i="5"/>
  <c r="G89" i="4"/>
  <c r="G89" i="5"/>
  <c r="G87" i="5"/>
  <c r="G85" i="5"/>
  <c r="G83" i="5"/>
  <c r="G79" i="5"/>
  <c r="G79" i="4"/>
  <c r="G75" i="5"/>
  <c r="G75" i="4"/>
  <c r="G71" i="5"/>
  <c r="G67" i="5"/>
  <c r="G65" i="5"/>
  <c r="G63" i="5"/>
  <c r="G63" i="4"/>
  <c r="G61" i="5"/>
  <c r="G61" i="4"/>
  <c r="G59" i="5"/>
  <c r="G59" i="4"/>
  <c r="G57" i="5"/>
  <c r="G57" i="4"/>
  <c r="G55" i="5"/>
  <c r="G55" i="4"/>
  <c r="G53" i="5"/>
  <c r="G51" i="5"/>
  <c r="G49" i="5"/>
  <c r="G47" i="5"/>
  <c r="G47" i="4"/>
  <c r="G45" i="5"/>
  <c r="G45" i="4"/>
  <c r="G43" i="5"/>
  <c r="G43" i="4"/>
  <c r="G41" i="5"/>
  <c r="G41" i="4"/>
  <c r="G39" i="5"/>
  <c r="G39" i="4"/>
  <c r="G37" i="5"/>
  <c r="G35" i="5"/>
  <c r="G33" i="5"/>
  <c r="G31" i="5"/>
  <c r="G31" i="4"/>
  <c r="G29" i="5"/>
  <c r="G29" i="4"/>
  <c r="G27" i="5"/>
  <c r="G27" i="4"/>
  <c r="G25" i="5"/>
  <c r="G25" i="4"/>
  <c r="G23" i="5"/>
  <c r="G23" i="4"/>
  <c r="G21" i="5"/>
  <c r="G19" i="5"/>
  <c r="G17" i="5"/>
  <c r="G15" i="5"/>
  <c r="G15" i="4"/>
  <c r="G13" i="5"/>
  <c r="G13" i="4"/>
  <c r="G11" i="5"/>
  <c r="G11" i="4"/>
  <c r="G9" i="5"/>
  <c r="G9" i="4"/>
  <c r="G7" i="5"/>
  <c r="G7" i="4"/>
  <c r="G98" i="4"/>
  <c r="F94" i="4"/>
  <c r="G90" i="4"/>
  <c r="F87" i="4"/>
  <c r="G83" i="4"/>
  <c r="F80" i="4"/>
  <c r="G76" i="4"/>
  <c r="F62" i="4"/>
  <c r="F55" i="4"/>
  <c r="F48" i="4"/>
  <c r="G33" i="4"/>
  <c r="G26" i="4"/>
  <c r="G19" i="4"/>
  <c r="G12" i="4"/>
  <c r="F86" i="5"/>
  <c r="G73" i="5"/>
  <c r="G48" i="5"/>
  <c r="G16" i="5"/>
  <c r="G4" i="4"/>
  <c r="F4" i="4"/>
  <c r="E59" i="5"/>
  <c r="H70" i="4"/>
  <c r="E87" i="4"/>
  <c r="E79" i="4"/>
  <c r="E71" i="4"/>
  <c r="H63" i="4"/>
  <c r="E63" i="4"/>
  <c r="H55" i="4"/>
  <c r="E55" i="4"/>
  <c r="H47" i="4"/>
  <c r="E47" i="4"/>
  <c r="H39" i="4"/>
  <c r="E39" i="4"/>
  <c r="H27" i="4"/>
  <c r="E27" i="4"/>
  <c r="H91" i="4"/>
  <c r="H75" i="4"/>
  <c r="H94" i="4"/>
  <c r="H86" i="4"/>
  <c r="H62" i="4"/>
  <c r="H30" i="4"/>
  <c r="H97" i="4"/>
  <c r="H93" i="4"/>
  <c r="H89" i="4"/>
  <c r="H85" i="4"/>
  <c r="H81" i="4"/>
  <c r="H77" i="4"/>
  <c r="H73" i="4"/>
  <c r="H69" i="4"/>
  <c r="H65" i="4"/>
  <c r="H57" i="4"/>
  <c r="H49" i="4"/>
  <c r="E45" i="5"/>
  <c r="H41" i="4"/>
  <c r="H33" i="4"/>
  <c r="H25" i="4"/>
  <c r="E21" i="5"/>
  <c r="H17" i="4"/>
  <c r="H9" i="4"/>
  <c r="E98" i="4"/>
  <c r="E90" i="4"/>
  <c r="E82" i="4"/>
  <c r="E74" i="4"/>
  <c r="E66" i="4"/>
  <c r="E58" i="4"/>
  <c r="E50" i="4"/>
  <c r="E42" i="4"/>
  <c r="E34" i="4"/>
  <c r="E26" i="4"/>
  <c r="E18" i="4"/>
  <c r="E10" i="4"/>
  <c r="H87" i="4"/>
  <c r="H79" i="4"/>
  <c r="H71" i="4"/>
  <c r="H61" i="4"/>
  <c r="H45" i="4"/>
  <c r="H29" i="4"/>
  <c r="H13" i="4"/>
  <c r="E95" i="4"/>
  <c r="H59" i="4"/>
  <c r="E59" i="4"/>
  <c r="H51" i="4"/>
  <c r="E51" i="4"/>
  <c r="H43" i="4"/>
  <c r="E43" i="4"/>
  <c r="H35" i="4"/>
  <c r="E35" i="4"/>
  <c r="H31" i="4"/>
  <c r="E31" i="4"/>
  <c r="H4" i="4"/>
  <c r="H83" i="4"/>
  <c r="H67" i="4"/>
  <c r="H78" i="4"/>
  <c r="H46" i="4"/>
  <c r="H14" i="4"/>
  <c r="E96" i="4"/>
  <c r="E92" i="4"/>
  <c r="E93" i="4"/>
  <c r="E85" i="4"/>
  <c r="E77" i="4"/>
  <c r="E69" i="4"/>
  <c r="E61" i="4"/>
  <c r="E53" i="4"/>
  <c r="E45" i="4"/>
  <c r="E37" i="4"/>
  <c r="E29" i="4"/>
  <c r="E21" i="4"/>
  <c r="E13" i="4"/>
  <c r="E5" i="4"/>
  <c r="H92" i="4"/>
  <c r="H54" i="4"/>
  <c r="H38" i="4"/>
  <c r="H22" i="4"/>
  <c r="H6" i="4"/>
  <c r="H64" i="4"/>
  <c r="H60" i="4"/>
  <c r="H56" i="4"/>
  <c r="H52" i="4"/>
  <c r="H48" i="4"/>
  <c r="H44" i="4"/>
  <c r="H40" i="4"/>
  <c r="H36" i="4"/>
  <c r="H32" i="4"/>
  <c r="H28" i="4"/>
  <c r="H24" i="4"/>
  <c r="H20" i="4"/>
  <c r="H16" i="4"/>
  <c r="H12" i="4"/>
  <c r="H8" i="4"/>
  <c r="E23" i="4"/>
  <c r="E19" i="4"/>
  <c r="E15" i="4"/>
  <c r="E11" i="4"/>
  <c r="E7" i="4"/>
  <c r="E88" i="4"/>
  <c r="E84" i="4"/>
  <c r="E80" i="4"/>
  <c r="E76" i="4"/>
  <c r="E72" i="4"/>
  <c r="E68" i="4"/>
  <c r="E64" i="4"/>
  <c r="E60" i="4"/>
  <c r="E56" i="4"/>
  <c r="E52" i="4"/>
  <c r="E48" i="4"/>
  <c r="E44" i="4"/>
  <c r="E40" i="4"/>
  <c r="E36" i="4"/>
  <c r="E32" i="4"/>
  <c r="E28" i="4"/>
  <c r="E24" i="4"/>
  <c r="E20" i="4"/>
  <c r="E16" i="4"/>
  <c r="E12" i="4"/>
  <c r="E8" i="4"/>
  <c r="H29" i="5" l="1"/>
  <c r="H37" i="5"/>
  <c r="Q90" i="5"/>
  <c r="Q7" i="5"/>
  <c r="Q39" i="5"/>
  <c r="Q6" i="5"/>
  <c r="Z35" i="5"/>
  <c r="Q18" i="5"/>
  <c r="W79" i="5"/>
  <c r="Z98" i="5"/>
  <c r="Q35" i="5"/>
  <c r="W47" i="5"/>
  <c r="Z63" i="5"/>
  <c r="Z66" i="5"/>
  <c r="Z30" i="5"/>
  <c r="Z74" i="5"/>
  <c r="Z62" i="5"/>
  <c r="H59" i="5"/>
  <c r="Q10" i="5"/>
  <c r="Q30" i="5"/>
  <c r="Z91" i="5"/>
  <c r="Z7" i="5"/>
  <c r="Z51" i="5"/>
  <c r="Z15" i="5"/>
  <c r="Z39" i="5"/>
  <c r="Z40" i="5"/>
  <c r="Z19" i="5"/>
  <c r="Z83" i="5"/>
  <c r="Z87" i="5"/>
  <c r="Z60" i="5"/>
  <c r="Z67" i="5"/>
  <c r="Z90" i="5"/>
  <c r="W24" i="5"/>
  <c r="Z24" i="5"/>
  <c r="Z6" i="5"/>
  <c r="W6" i="5"/>
  <c r="Z5" i="5"/>
  <c r="W5" i="5"/>
  <c r="W64" i="5"/>
  <c r="Z64" i="5"/>
  <c r="Z13" i="5"/>
  <c r="W13" i="5"/>
  <c r="Z21" i="5"/>
  <c r="W21" i="5"/>
  <c r="Z45" i="5"/>
  <c r="W45" i="5"/>
  <c r="Z73" i="5"/>
  <c r="W73" i="5"/>
  <c r="Z55" i="5"/>
  <c r="W55" i="5"/>
  <c r="Z11" i="5"/>
  <c r="W11" i="5"/>
  <c r="Z27" i="5"/>
  <c r="W27" i="5"/>
  <c r="Z43" i="5"/>
  <c r="W43" i="5"/>
  <c r="Z59" i="5"/>
  <c r="W59" i="5"/>
  <c r="Z17" i="5"/>
  <c r="W17" i="5"/>
  <c r="Z61" i="5"/>
  <c r="W61" i="5"/>
  <c r="Z69" i="5"/>
  <c r="W69" i="5"/>
  <c r="W56" i="5"/>
  <c r="Z56" i="5"/>
  <c r="Z38" i="5"/>
  <c r="W38" i="5"/>
  <c r="Z81" i="5"/>
  <c r="W81" i="5"/>
  <c r="W32" i="5"/>
  <c r="Z32" i="5"/>
  <c r="W68" i="5"/>
  <c r="Z68" i="5"/>
  <c r="Z41" i="5"/>
  <c r="W41" i="5"/>
  <c r="W77" i="5"/>
  <c r="Z77" i="5"/>
  <c r="Z26" i="5"/>
  <c r="W26" i="5"/>
  <c r="W36" i="5"/>
  <c r="Z36" i="5"/>
  <c r="W48" i="5"/>
  <c r="Z48" i="5"/>
  <c r="Z50" i="5"/>
  <c r="W50" i="5"/>
  <c r="Z22" i="5"/>
  <c r="W22" i="5"/>
  <c r="Z65" i="5"/>
  <c r="W65" i="5"/>
  <c r="Z97" i="5"/>
  <c r="W97" i="5"/>
  <c r="W76" i="5"/>
  <c r="Z76" i="5"/>
  <c r="W8" i="5"/>
  <c r="Z8" i="5"/>
  <c r="Z18" i="5"/>
  <c r="W18" i="5"/>
  <c r="Z33" i="5"/>
  <c r="W33" i="5"/>
  <c r="Z86" i="5"/>
  <c r="W86" i="5"/>
  <c r="Z58" i="5"/>
  <c r="W58" i="5"/>
  <c r="W88" i="5"/>
  <c r="Z88" i="5"/>
  <c r="Z34" i="5"/>
  <c r="W34" i="5"/>
  <c r="W20" i="5"/>
  <c r="Z20" i="5"/>
  <c r="W80" i="5"/>
  <c r="Z80" i="5"/>
  <c r="W96" i="5"/>
  <c r="Z96" i="5"/>
  <c r="Z54" i="5"/>
  <c r="W54" i="5"/>
  <c r="Z85" i="5"/>
  <c r="W85" i="5"/>
  <c r="Z42" i="5"/>
  <c r="W42" i="5"/>
  <c r="Z10" i="5"/>
  <c r="W10" i="5"/>
  <c r="Z14" i="5"/>
  <c r="W14" i="5"/>
  <c r="Z46" i="5"/>
  <c r="W46" i="5"/>
  <c r="Z78" i="5"/>
  <c r="W78" i="5"/>
  <c r="W16" i="5"/>
  <c r="Z16" i="5"/>
  <c r="W84" i="5"/>
  <c r="Z84" i="5"/>
  <c r="Z9" i="5"/>
  <c r="W9" i="5"/>
  <c r="Z29" i="5"/>
  <c r="W29" i="5"/>
  <c r="Z37" i="5"/>
  <c r="W37" i="5"/>
  <c r="Z57" i="5"/>
  <c r="W57" i="5"/>
  <c r="Z89" i="5"/>
  <c r="W89" i="5"/>
  <c r="Z23" i="5"/>
  <c r="W23" i="5"/>
  <c r="W52" i="5"/>
  <c r="Z52" i="5"/>
  <c r="Z25" i="5"/>
  <c r="W25" i="5"/>
  <c r="Z49" i="5"/>
  <c r="W49" i="5"/>
  <c r="Z53" i="5"/>
  <c r="W53" i="5"/>
  <c r="Z70" i="5"/>
  <c r="W70" i="5"/>
  <c r="Z93" i="5"/>
  <c r="W93" i="5"/>
  <c r="Q5" i="5"/>
  <c r="Q74" i="5"/>
  <c r="Q19" i="5"/>
  <c r="Q51" i="5"/>
  <c r="Q83" i="5"/>
  <c r="Q23" i="5"/>
  <c r="Q14" i="5"/>
  <c r="Q22" i="5"/>
  <c r="Q54" i="5"/>
  <c r="N54" i="5"/>
  <c r="Q98" i="5"/>
  <c r="N98" i="5"/>
  <c r="N56" i="5"/>
  <c r="Q56" i="5"/>
  <c r="N72" i="5"/>
  <c r="Q72" i="5"/>
  <c r="N17" i="5"/>
  <c r="Q17" i="5"/>
  <c r="Q15" i="5"/>
  <c r="N15" i="5"/>
  <c r="Q47" i="5"/>
  <c r="N47" i="5"/>
  <c r="Q95" i="5"/>
  <c r="N95" i="5"/>
  <c r="Q62" i="5"/>
  <c r="N62" i="5"/>
  <c r="Q94" i="5"/>
  <c r="N94" i="5"/>
  <c r="Q50" i="5"/>
  <c r="N50" i="5"/>
  <c r="N41" i="5"/>
  <c r="Q41" i="5"/>
  <c r="N65" i="5"/>
  <c r="Q65" i="5"/>
  <c r="N97" i="5"/>
  <c r="Q97" i="5"/>
  <c r="N20" i="5"/>
  <c r="Q20" i="5"/>
  <c r="N36" i="5"/>
  <c r="Q36" i="5"/>
  <c r="N52" i="5"/>
  <c r="Q52" i="5"/>
  <c r="N68" i="5"/>
  <c r="Q68" i="5"/>
  <c r="N84" i="5"/>
  <c r="Q84" i="5"/>
  <c r="Q43" i="5"/>
  <c r="N43" i="5"/>
  <c r="Q38" i="5"/>
  <c r="N38" i="5"/>
  <c r="N53" i="5"/>
  <c r="Q53" i="5"/>
  <c r="N77" i="5"/>
  <c r="Q77" i="5"/>
  <c r="N13" i="5"/>
  <c r="Q13" i="5"/>
  <c r="Q58" i="5"/>
  <c r="N58" i="5"/>
  <c r="Q87" i="5"/>
  <c r="N87" i="5"/>
  <c r="Q34" i="5"/>
  <c r="N34" i="5"/>
  <c r="N49" i="5"/>
  <c r="Q49" i="5"/>
  <c r="N73" i="5"/>
  <c r="Q73" i="5"/>
  <c r="N8" i="5"/>
  <c r="Q8" i="5"/>
  <c r="N88" i="5"/>
  <c r="Q88" i="5"/>
  <c r="Q91" i="5"/>
  <c r="N91" i="5"/>
  <c r="N37" i="5"/>
  <c r="Q37" i="5"/>
  <c r="N85" i="5"/>
  <c r="Q85" i="5"/>
  <c r="N21" i="5"/>
  <c r="Q21" i="5"/>
  <c r="Q71" i="5"/>
  <c r="N71" i="5"/>
  <c r="Q46" i="5"/>
  <c r="N46" i="5"/>
  <c r="Q70" i="5"/>
  <c r="N70" i="5"/>
  <c r="Q66" i="5"/>
  <c r="N66" i="5"/>
  <c r="N57" i="5"/>
  <c r="Q57" i="5"/>
  <c r="N89" i="5"/>
  <c r="Q89" i="5"/>
  <c r="N16" i="5"/>
  <c r="Q16" i="5"/>
  <c r="N32" i="5"/>
  <c r="Q32" i="5"/>
  <c r="N48" i="5"/>
  <c r="Q48" i="5"/>
  <c r="N64" i="5"/>
  <c r="Q64" i="5"/>
  <c r="N80" i="5"/>
  <c r="Q80" i="5"/>
  <c r="N96" i="5"/>
  <c r="Q96" i="5"/>
  <c r="Q59" i="5"/>
  <c r="N59" i="5"/>
  <c r="N45" i="5"/>
  <c r="Q45" i="5"/>
  <c r="N69" i="5"/>
  <c r="Q69" i="5"/>
  <c r="N29" i="5"/>
  <c r="Q29" i="5"/>
  <c r="Q63" i="5"/>
  <c r="N63" i="5"/>
  <c r="Q86" i="5"/>
  <c r="N86" i="5"/>
  <c r="N24" i="5"/>
  <c r="Q24" i="5"/>
  <c r="N40" i="5"/>
  <c r="Q40" i="5"/>
  <c r="Q27" i="5"/>
  <c r="N27" i="5"/>
  <c r="N9" i="5"/>
  <c r="Q9" i="5"/>
  <c r="N25" i="5"/>
  <c r="Q25" i="5"/>
  <c r="Q42" i="5"/>
  <c r="N42" i="5"/>
  <c r="Q31" i="5"/>
  <c r="N31" i="5"/>
  <c r="Q55" i="5"/>
  <c r="N55" i="5"/>
  <c r="Q79" i="5"/>
  <c r="N79" i="5"/>
  <c r="Q78" i="5"/>
  <c r="N78" i="5"/>
  <c r="Q82" i="5"/>
  <c r="N82" i="5"/>
  <c r="N33" i="5"/>
  <c r="Q33" i="5"/>
  <c r="N81" i="5"/>
  <c r="Q81" i="5"/>
  <c r="N12" i="5"/>
  <c r="Q12" i="5"/>
  <c r="N28" i="5"/>
  <c r="Q28" i="5"/>
  <c r="N44" i="5"/>
  <c r="Q44" i="5"/>
  <c r="N60" i="5"/>
  <c r="Q60" i="5"/>
  <c r="N76" i="5"/>
  <c r="Q76" i="5"/>
  <c r="N92" i="5"/>
  <c r="Q92" i="5"/>
  <c r="Q11" i="5"/>
  <c r="N11" i="5"/>
  <c r="Q75" i="5"/>
  <c r="N75" i="5"/>
  <c r="N61" i="5"/>
  <c r="Q61" i="5"/>
  <c r="N93" i="5"/>
  <c r="Q93" i="5"/>
  <c r="H45" i="5"/>
  <c r="H54" i="5"/>
  <c r="H61" i="5"/>
  <c r="H22" i="5"/>
  <c r="H46" i="5"/>
  <c r="E61" i="5"/>
  <c r="H62" i="5"/>
  <c r="H38" i="5"/>
  <c r="H21" i="5"/>
  <c r="H53" i="5"/>
  <c r="H14" i="5"/>
  <c r="H13" i="5"/>
  <c r="H30" i="5"/>
  <c r="H6" i="5"/>
  <c r="H20" i="5"/>
  <c r="E20" i="5"/>
  <c r="H36" i="5"/>
  <c r="E36" i="5"/>
  <c r="H60" i="5"/>
  <c r="E60" i="5"/>
  <c r="H88" i="5"/>
  <c r="E88" i="5"/>
  <c r="H67" i="5"/>
  <c r="E67" i="5"/>
  <c r="E95" i="5"/>
  <c r="H95" i="5"/>
  <c r="H7" i="5"/>
  <c r="E7" i="5"/>
  <c r="H76" i="5"/>
  <c r="E76" i="5"/>
  <c r="H19" i="5"/>
  <c r="E19" i="5"/>
  <c r="H83" i="5"/>
  <c r="E83" i="5"/>
  <c r="H43" i="5"/>
  <c r="E43" i="5"/>
  <c r="E31" i="5"/>
  <c r="H31" i="5"/>
  <c r="E10" i="5"/>
  <c r="H10" i="5"/>
  <c r="E74" i="5"/>
  <c r="H74" i="5"/>
  <c r="H69" i="5"/>
  <c r="E69" i="5"/>
  <c r="H77" i="5"/>
  <c r="E77" i="5"/>
  <c r="H85" i="5"/>
  <c r="E85" i="5"/>
  <c r="H93" i="5"/>
  <c r="E93" i="5"/>
  <c r="E94" i="5"/>
  <c r="H94" i="5"/>
  <c r="E55" i="5"/>
  <c r="H55" i="5"/>
  <c r="E79" i="5"/>
  <c r="H79" i="5"/>
  <c r="E70" i="5"/>
  <c r="H70" i="5"/>
  <c r="E66" i="5"/>
  <c r="H66" i="5"/>
  <c r="H28" i="5"/>
  <c r="E28" i="5"/>
  <c r="H52" i="5"/>
  <c r="E52" i="5"/>
  <c r="H72" i="5"/>
  <c r="E72" i="5"/>
  <c r="H92" i="5"/>
  <c r="E92" i="5"/>
  <c r="E78" i="5"/>
  <c r="H78" i="5"/>
  <c r="E63" i="5"/>
  <c r="H63" i="5"/>
  <c r="E50" i="5"/>
  <c r="H50" i="5"/>
  <c r="E15" i="5"/>
  <c r="H15" i="5"/>
  <c r="H8" i="5"/>
  <c r="E8" i="5"/>
  <c r="H16" i="5"/>
  <c r="E16" i="5"/>
  <c r="H24" i="5"/>
  <c r="E24" i="5"/>
  <c r="H32" i="5"/>
  <c r="E32" i="5"/>
  <c r="H40" i="5"/>
  <c r="E40" i="5"/>
  <c r="H48" i="5"/>
  <c r="E48" i="5"/>
  <c r="H56" i="5"/>
  <c r="E56" i="5"/>
  <c r="H64" i="5"/>
  <c r="E64" i="5"/>
  <c r="H80" i="5"/>
  <c r="E80" i="5"/>
  <c r="H35" i="5"/>
  <c r="E35" i="5"/>
  <c r="H96" i="5"/>
  <c r="E96" i="5"/>
  <c r="H75" i="5"/>
  <c r="E75" i="5"/>
  <c r="E26" i="5"/>
  <c r="H26" i="5"/>
  <c r="E90" i="5"/>
  <c r="H90" i="5"/>
  <c r="H11" i="5"/>
  <c r="E11" i="5"/>
  <c r="E47" i="5"/>
  <c r="H47" i="5"/>
  <c r="E18" i="5"/>
  <c r="H18" i="5"/>
  <c r="E82" i="5"/>
  <c r="H82" i="5"/>
  <c r="H12" i="5"/>
  <c r="E12" i="5"/>
  <c r="H44" i="5"/>
  <c r="E44" i="5"/>
  <c r="H27" i="5"/>
  <c r="E27" i="5"/>
  <c r="E58" i="5"/>
  <c r="H58" i="5"/>
  <c r="E23" i="5"/>
  <c r="H23" i="5"/>
  <c r="H68" i="5"/>
  <c r="E68" i="5"/>
  <c r="H84" i="5"/>
  <c r="E84" i="5"/>
  <c r="H51" i="5"/>
  <c r="E51" i="5"/>
  <c r="E42" i="5"/>
  <c r="H42" i="5"/>
  <c r="H9" i="5"/>
  <c r="E9" i="5"/>
  <c r="H17" i="5"/>
  <c r="E17" i="5"/>
  <c r="H25" i="5"/>
  <c r="E25" i="5"/>
  <c r="H33" i="5"/>
  <c r="E33" i="5"/>
  <c r="H41" i="5"/>
  <c r="E41" i="5"/>
  <c r="H49" i="5"/>
  <c r="E49" i="5"/>
  <c r="H57" i="5"/>
  <c r="E57" i="5"/>
  <c r="H65" i="5"/>
  <c r="E65" i="5"/>
  <c r="H73" i="5"/>
  <c r="E73" i="5"/>
  <c r="H81" i="5"/>
  <c r="E81" i="5"/>
  <c r="H89" i="5"/>
  <c r="E89" i="5"/>
  <c r="H97" i="5"/>
  <c r="E97" i="5"/>
  <c r="H91" i="5"/>
  <c r="E91" i="5"/>
  <c r="E86" i="5"/>
  <c r="H86" i="5"/>
  <c r="E39" i="5"/>
  <c r="H39" i="5"/>
  <c r="E71" i="5"/>
  <c r="H71" i="5"/>
  <c r="E87" i="5"/>
  <c r="H87" i="5"/>
  <c r="E34" i="5"/>
  <c r="H34" i="5"/>
  <c r="E98" i="5"/>
  <c r="H98" i="5"/>
</calcChain>
</file>

<file path=xl/sharedStrings.xml><?xml version="1.0" encoding="utf-8"?>
<sst xmlns="http://schemas.openxmlformats.org/spreadsheetml/2006/main" count="4264" uniqueCount="228">
  <si>
    <t>#cP2020</t>
  </si>
  <si>
    <t>ORBIT</t>
  </si>
  <si>
    <t>IGS14</t>
  </si>
  <si>
    <t>HLM</t>
  </si>
  <si>
    <t>IGS</t>
  </si>
  <si>
    <t>##</t>
  </si>
  <si>
    <t>+</t>
  </si>
  <si>
    <t>G01G02G03G04G05G06G07G08G09G10G11G12G13G14G15G16G17</t>
  </si>
  <si>
    <t>G18G19G20G21G22G23G24G25G26G27G28G29G30G31G32</t>
  </si>
  <si>
    <t>++</t>
  </si>
  <si>
    <t>%c</t>
  </si>
  <si>
    <t>G</t>
  </si>
  <si>
    <t>cc</t>
  </si>
  <si>
    <t>GPS</t>
  </si>
  <si>
    <t>ccc</t>
  </si>
  <si>
    <t>cccc</t>
  </si>
  <si>
    <t>ccccc</t>
  </si>
  <si>
    <t>%f</t>
  </si>
  <si>
    <t>%i</t>
  </si>
  <si>
    <t>/*</t>
  </si>
  <si>
    <t>FINAL</t>
  </si>
  <si>
    <t>COMBINATION</t>
  </si>
  <si>
    <t>FROM</t>
  </si>
  <si>
    <t>WEIGHTED</t>
  </si>
  <si>
    <t>AVERAGE</t>
  </si>
  <si>
    <t>OF:</t>
  </si>
  <si>
    <t>cod</t>
  </si>
  <si>
    <t>emr</t>
  </si>
  <si>
    <t>esa</t>
  </si>
  <si>
    <t>gfz</t>
  </si>
  <si>
    <t>grg</t>
  </si>
  <si>
    <t>jpl</t>
  </si>
  <si>
    <t>mit</t>
  </si>
  <si>
    <t>ngs</t>
  </si>
  <si>
    <t>sio</t>
  </si>
  <si>
    <t>REFERENCED</t>
  </si>
  <si>
    <t>TO</t>
  </si>
  <si>
    <t>TIME</t>
  </si>
  <si>
    <t>(IGST)</t>
  </si>
  <si>
    <t>AND</t>
  </si>
  <si>
    <t>MEAN</t>
  </si>
  <si>
    <t>POLE:</t>
  </si>
  <si>
    <t>PCV:IGS14_2091</t>
  </si>
  <si>
    <t>OL/AL:FES2004</t>
  </si>
  <si>
    <t>NONE</t>
  </si>
  <si>
    <t>Y</t>
  </si>
  <si>
    <t>ORB:CMB</t>
  </si>
  <si>
    <t>CLK:CMB</t>
  </si>
  <si>
    <t>*</t>
  </si>
  <si>
    <t>PG01</t>
  </si>
  <si>
    <t>PG02</t>
  </si>
  <si>
    <t>PG03</t>
  </si>
  <si>
    <t>PG04</t>
  </si>
  <si>
    <t>PG05</t>
  </si>
  <si>
    <t>PG06</t>
  </si>
  <si>
    <t>PG07</t>
  </si>
  <si>
    <t>PG08</t>
  </si>
  <si>
    <t>PG09</t>
  </si>
  <si>
    <t>PG10</t>
  </si>
  <si>
    <t>PG11</t>
  </si>
  <si>
    <t>PG12</t>
  </si>
  <si>
    <t>PG13</t>
  </si>
  <si>
    <t>PG14</t>
  </si>
  <si>
    <t>PG15</t>
  </si>
  <si>
    <t>PG16</t>
  </si>
  <si>
    <t>PG17</t>
  </si>
  <si>
    <t>PG18</t>
  </si>
  <si>
    <t>PG19</t>
  </si>
  <si>
    <t>PG20</t>
  </si>
  <si>
    <t>PG21</t>
  </si>
  <si>
    <t>PG22</t>
  </si>
  <si>
    <t>PG23</t>
  </si>
  <si>
    <t>PG24</t>
  </si>
  <si>
    <t>PG25</t>
  </si>
  <si>
    <t>PG26</t>
  </si>
  <si>
    <t>PG27</t>
  </si>
  <si>
    <t>PG28</t>
  </si>
  <si>
    <t>PG29</t>
  </si>
  <si>
    <t>PG30</t>
  </si>
  <si>
    <t>PG31</t>
  </si>
  <si>
    <t>PG32</t>
  </si>
  <si>
    <t>EOF</t>
  </si>
  <si>
    <t>X-Pos</t>
  </si>
  <si>
    <t>X-Pos</t>
    <phoneticPr fontId="18" type="noConversion"/>
  </si>
  <si>
    <t>Y-Pos</t>
  </si>
  <si>
    <t>Y-Pos</t>
    <phoneticPr fontId="18" type="noConversion"/>
  </si>
  <si>
    <t>Z-Pos</t>
  </si>
  <si>
    <t>Z-Pos</t>
    <phoneticPr fontId="18" type="noConversion"/>
  </si>
  <si>
    <t>Clock</t>
  </si>
  <si>
    <t>Clock</t>
    <phoneticPr fontId="18" type="noConversion"/>
  </si>
  <si>
    <t>X-Sdev</t>
  </si>
  <si>
    <t>X-Sdev</t>
    <phoneticPr fontId="18" type="noConversion"/>
  </si>
  <si>
    <t>Y-Sedv</t>
  </si>
  <si>
    <t>Y-Sedv</t>
    <phoneticPr fontId="18" type="noConversion"/>
  </si>
  <si>
    <t>Z-Sdev</t>
  </si>
  <si>
    <t>Z-Sdev</t>
    <phoneticPr fontId="18" type="noConversion"/>
  </si>
  <si>
    <t>Clk-Sdev</t>
  </si>
  <si>
    <t>Clk-Sdev</t>
    <phoneticPr fontId="18" type="noConversion"/>
  </si>
  <si>
    <t>Time</t>
  </si>
  <si>
    <t>Time</t>
    <phoneticPr fontId="18" type="noConversion"/>
  </si>
  <si>
    <t>X-Vel</t>
    <phoneticPr fontId="18" type="noConversion"/>
  </si>
  <si>
    <t>Y-Vel</t>
    <phoneticPr fontId="18" type="noConversion"/>
  </si>
  <si>
    <t>Z-Vel</t>
    <phoneticPr fontId="18" type="noConversion"/>
  </si>
  <si>
    <t>Vel</t>
    <phoneticPr fontId="18" type="noConversion"/>
  </si>
  <si>
    <t>-</t>
    <phoneticPr fontId="18" type="noConversion"/>
  </si>
  <si>
    <r>
      <rPr>
        <sz val="12"/>
        <color theme="1"/>
        <rFont val="Cascadia Mono"/>
        <family val="3"/>
      </rPr>
      <t>Δ</t>
    </r>
    <r>
      <rPr>
        <sz val="12"/>
        <color theme="1"/>
        <rFont val="Inconsolata"/>
        <family val="3"/>
      </rPr>
      <t>X-Pos</t>
    </r>
    <phoneticPr fontId="18" type="noConversion"/>
  </si>
  <si>
    <r>
      <rPr>
        <sz val="12"/>
        <color theme="1"/>
        <rFont val="Cascadia Mono"/>
        <family val="3"/>
      </rPr>
      <t>Δ</t>
    </r>
    <r>
      <rPr>
        <sz val="12"/>
        <color theme="1"/>
        <rFont val="Inconsolata"/>
        <family val="3"/>
      </rPr>
      <t>Y-Pos</t>
    </r>
    <phoneticPr fontId="18" type="noConversion"/>
  </si>
  <si>
    <r>
      <rPr>
        <sz val="12"/>
        <color theme="1"/>
        <rFont val="Cascadia Mono"/>
        <family val="3"/>
      </rPr>
      <t>Δ</t>
    </r>
    <r>
      <rPr>
        <sz val="12"/>
        <color theme="1"/>
        <rFont val="Inconsolata"/>
        <family val="3"/>
      </rPr>
      <t>Z-Pos</t>
    </r>
    <phoneticPr fontId="18" type="noConversion"/>
  </si>
  <si>
    <t>ΔX-Vel</t>
    <phoneticPr fontId="18" type="noConversion"/>
  </si>
  <si>
    <r>
      <rPr>
        <sz val="12"/>
        <color theme="1"/>
        <rFont val="Cascadia Mono"/>
        <family val="3"/>
      </rPr>
      <t>Δ</t>
    </r>
    <r>
      <rPr>
        <sz val="12"/>
        <color theme="1"/>
        <rFont val="Inconsolata"/>
        <family val="3"/>
      </rPr>
      <t>Y-Vel</t>
    </r>
    <phoneticPr fontId="18" type="noConversion"/>
  </si>
  <si>
    <r>
      <rPr>
        <sz val="12"/>
        <color theme="1"/>
        <rFont val="Cascadia Mono"/>
        <family val="3"/>
      </rPr>
      <t>Δ</t>
    </r>
    <r>
      <rPr>
        <sz val="12"/>
        <color theme="1"/>
        <rFont val="Inconsolata"/>
        <family val="3"/>
      </rPr>
      <t>Z-Vel</t>
    </r>
    <phoneticPr fontId="18" type="noConversion"/>
  </si>
  <si>
    <t>X-Acc</t>
    <phoneticPr fontId="18" type="noConversion"/>
  </si>
  <si>
    <t>Y-Acc</t>
    <phoneticPr fontId="18" type="noConversion"/>
  </si>
  <si>
    <t>Z-Acc</t>
    <phoneticPr fontId="18" type="noConversion"/>
  </si>
  <si>
    <t>Acc</t>
    <phoneticPr fontId="18" type="noConversion"/>
  </si>
  <si>
    <t>00:00</t>
  </si>
  <si>
    <t>00:00</t>
    <phoneticPr fontId="18" type="noConversion"/>
  </si>
  <si>
    <t>00:15</t>
  </si>
  <si>
    <t>00:15</t>
    <phoneticPr fontId="18" type="noConversion"/>
  </si>
  <si>
    <t>00:30</t>
  </si>
  <si>
    <t>00:30</t>
    <phoneticPr fontId="18" type="noConversion"/>
  </si>
  <si>
    <t>00:45</t>
  </si>
  <si>
    <t>01:00</t>
  </si>
  <si>
    <t>01:00</t>
    <phoneticPr fontId="18" type="noConversion"/>
  </si>
  <si>
    <t>01:15</t>
  </si>
  <si>
    <t>01:15</t>
    <phoneticPr fontId="18" type="noConversion"/>
  </si>
  <si>
    <t>01:30</t>
  </si>
  <si>
    <t>01:30</t>
    <phoneticPr fontId="18" type="noConversion"/>
  </si>
  <si>
    <t>01:45</t>
  </si>
  <si>
    <t>01:45</t>
    <phoneticPr fontId="18" type="noConversion"/>
  </si>
  <si>
    <t>02:00</t>
  </si>
  <si>
    <t>02:00</t>
    <phoneticPr fontId="18" type="noConversion"/>
  </si>
  <si>
    <t>02:15</t>
  </si>
  <si>
    <t>02:15</t>
    <phoneticPr fontId="18" type="noConversion"/>
  </si>
  <si>
    <t>02:30</t>
  </si>
  <si>
    <t>02:45</t>
  </si>
  <si>
    <t>03:00</t>
  </si>
  <si>
    <t>03:00</t>
    <phoneticPr fontId="18" type="noConversion"/>
  </si>
  <si>
    <t>03:15</t>
  </si>
  <si>
    <t>03:15</t>
    <phoneticPr fontId="18" type="noConversion"/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</si>
  <si>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</si>
  <si>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</si>
  <si>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</si>
  <si>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</si>
  <si>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</si>
  <si>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</si>
  <si>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</si>
  <si>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</si>
  <si>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</si>
  <si>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</si>
  <si>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</si>
  <si>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</si>
  <si>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</si>
  <si>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</si>
  <si>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</si>
  <si>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</si>
  <si>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</si>
  <si>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</si>
  <si>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</si>
  <si>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</si>
  <si>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</si>
  <si>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</si>
  <si>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</si>
  <si>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</si>
  <si>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</si>
  <si>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</si>
  <si>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</si>
  <si>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</si>
  <si>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</si>
  <si>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</si>
  <si>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</si>
  <si>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</si>
  <si>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</si>
  <si>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</si>
  <si>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</si>
  <si>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</si>
  <si>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</si>
  <si>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</si>
  <si>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</si>
  <si>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</si>
  <si>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</si>
  <si>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</si>
  <si>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</si>
  <si>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</si>
  <si>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</si>
  <si>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</si>
  <si>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</si>
  <si>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</si>
  <si>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</si>
  <si>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</si>
  <si>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</si>
  <si>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</si>
  <si>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</si>
  <si>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</si>
  <si>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</si>
  <si>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</si>
  <si>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</si>
  <si>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</si>
  <si>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</si>
  <si>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</si>
  <si>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</si>
  <si>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</si>
  <si>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19:00</t>
  </si>
  <si>
    <t>19:15</t>
  </si>
  <si>
    <t>19:30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</si>
  <si>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</si>
  <si>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</si>
  <si>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</si>
  <si>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</si>
  <si>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</si>
  <si>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</si>
  <si>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</si>
  <si>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</si>
  <si>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</si>
  <si>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</si>
  <si>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</si>
  <si>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</si>
  <si>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</si>
  <si>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</si>
  <si>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</si>
  <si>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</si>
  <si>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</si>
  <si>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G01</t>
    <phoneticPr fontId="18" type="noConversion"/>
  </si>
  <si>
    <t>G02</t>
    <phoneticPr fontId="18" type="noConversion"/>
  </si>
  <si>
    <t>G03</t>
    <phoneticPr fontId="18" type="noConversion"/>
  </si>
  <si>
    <t>G01</t>
    <phoneticPr fontId="18" type="noConversion"/>
  </si>
  <si>
    <t>G02</t>
    <phoneticPr fontId="18" type="noConversion"/>
  </si>
  <si>
    <t>G03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</si>
</sst>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scadia Mono"/>
      <family val="3"/>
    </font>
    <font>
      <sz val="12"/>
      <color theme="1"/>
      <name val="Inconsolata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9" fillId="0" borderId="0" xfId="0" applyFo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>
      <alignment vertical="center"/>
    </xf>
    <xf numFmtId="49" fontId="19" fillId="0" borderId="0" xfId="0" applyNumberFormat="1" applyFont="1">
      <alignment vertical="center"/>
    </xf>
    <xf numFmtId="0" fontId="19" fillId="33" borderId="0" xfId="0" applyFont="1" applyFill="1" applyAlignment="1">
      <alignment horizontal="center" vertical="center"/>
    </xf>
    <xf numFmtId="0" fontId="20" fillId="33" borderId="0" xfId="0" applyFont="1" applyFill="1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GPS</a:t>
            </a:r>
            <a:r>
              <a:rPr lang="zh-TW" altLang="en-US"/>
              <a:t> </a:t>
            </a:r>
            <a:r>
              <a:rPr lang="en-US" altLang="zh-TW"/>
              <a:t>01</a:t>
            </a:r>
            <a:r>
              <a:rPr lang="en-US" altLang="zh-TW" baseline="0"/>
              <a:t> Coordinates (IGS14)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246812311300336"/>
          <c:y val="0.16429678848283499"/>
          <c:w val="0.82817220916278989"/>
          <c:h val="0.77460278249532555"/>
        </c:manualLayout>
      </c:layout>
      <c:lineChart>
        <c:grouping val="standard"/>
        <c:varyColors val="0"/>
        <c:ser>
          <c:idx val="0"/>
          <c:order val="0"/>
          <c:tx>
            <c:v>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'Satellite position'!$A$3:$A$98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'Satellite position'!$B$3:$B$98</c:f>
              <c:numCache>
                <c:formatCode>General</c:formatCode>
                <c:ptCount val="96"/>
                <c:pt idx="0">
                  <c:v>14098.545036</c:v>
                </c:pt>
                <c:pt idx="1">
                  <c:v>13885.406596999999</c:v>
                </c:pt>
                <c:pt idx="2">
                  <c:v>13692.867267</c:v>
                </c:pt>
                <c:pt idx="3">
                  <c:v>13556.602706</c:v>
                </c:pt>
                <c:pt idx="4">
                  <c:v>13507.473892</c:v>
                </c:pt>
                <c:pt idx="5">
                  <c:v>13570.180552</c:v>
                </c:pt>
                <c:pt idx="6">
                  <c:v>13762.182747000001</c:v>
                </c:pt>
                <c:pt idx="7">
                  <c:v>14092.935503000001</c:v>
                </c:pt>
                <c:pt idx="8">
                  <c:v>14563.466832</c:v>
                </c:pt>
                <c:pt idx="9">
                  <c:v>15166.313677</c:v>
                </c:pt>
                <c:pt idx="10">
                  <c:v>15885.814273</c:v>
                </c:pt>
                <c:pt idx="11">
                  <c:v>16698.739969999999</c:v>
                </c:pt>
                <c:pt idx="12">
                  <c:v>17575.235423999999</c:v>
                </c:pt>
                <c:pt idx="13">
                  <c:v>18480.023921</c:v>
                </c:pt>
                <c:pt idx="14">
                  <c:v>19373.824873000001</c:v>
                </c:pt>
                <c:pt idx="15">
                  <c:v>20214.923537999999</c:v>
                </c:pt>
                <c:pt idx="16">
                  <c:v>20960.828816000001</c:v>
                </c:pt>
                <c:pt idx="17">
                  <c:v>21569.953601000001</c:v>
                </c:pt>
                <c:pt idx="18">
                  <c:v>22003.253356000001</c:v>
                </c:pt>
                <c:pt idx="19">
                  <c:v>22225.762174</c:v>
                </c:pt>
                <c:pt idx="20">
                  <c:v>22207.971138000001</c:v>
                </c:pt>
                <c:pt idx="21">
                  <c:v>21927.001013000001</c:v>
                </c:pt>
                <c:pt idx="22">
                  <c:v>21367.529814000001</c:v>
                </c:pt>
                <c:pt idx="23">
                  <c:v>20522.445148999999</c:v>
                </c:pt>
                <c:pt idx="24">
                  <c:v>19393.201205000001</c:v>
                </c:pt>
                <c:pt idx="25">
                  <c:v>17989.870392000001</c:v>
                </c:pt>
                <c:pt idx="26">
                  <c:v>16330.889870999999</c:v>
                </c:pt>
                <c:pt idx="27">
                  <c:v>14442.513031</c:v>
                </c:pt>
                <c:pt idx="28">
                  <c:v>12357.985423</c:v>
                </c:pt>
                <c:pt idx="29">
                  <c:v>10116.473442</c:v>
                </c:pt>
                <c:pt idx="30">
                  <c:v>7761.7819509999999</c:v>
                </c:pt>
                <c:pt idx="31">
                  <c:v>5340.9040590000004</c:v>
                </c:pt>
                <c:pt idx="32">
                  <c:v>2902.452084</c:v>
                </c:pt>
                <c:pt idx="33">
                  <c:v>495.023325</c:v>
                </c:pt>
                <c:pt idx="34">
                  <c:v>-1834.442661</c:v>
                </c:pt>
                <c:pt idx="35">
                  <c:v>-4042.2569840000001</c:v>
                </c:pt>
                <c:pt idx="36">
                  <c:v>-6089.466598</c:v>
                </c:pt>
                <c:pt idx="37">
                  <c:v>-7943.1758600000003</c:v>
                </c:pt>
                <c:pt idx="38">
                  <c:v>-9577.6528330000001</c:v>
                </c:pt>
                <c:pt idx="39">
                  <c:v>-10975.174913000001</c:v>
                </c:pt>
                <c:pt idx="40">
                  <c:v>-12126.576734</c:v>
                </c:pt>
                <c:pt idx="41">
                  <c:v>-13031.47352</c:v>
                </c:pt>
                <c:pt idx="42">
                  <c:v>-13698.145089</c:v>
                </c:pt>
                <c:pt idx="43">
                  <c:v>-14143.078987000001</c:v>
                </c:pt>
                <c:pt idx="44">
                  <c:v>-14390.18541</c:v>
                </c:pt>
                <c:pt idx="45">
                  <c:v>-14469.710921</c:v>
                </c:pt>
                <c:pt idx="46">
                  <c:v>-14416.891774</c:v>
                </c:pt>
                <c:pt idx="47">
                  <c:v>-14270.400165999999</c:v>
                </c:pt>
                <c:pt idx="48">
                  <c:v>-14070.647174</c:v>
                </c:pt>
                <c:pt idx="49">
                  <c:v>-13858.013755</c:v>
                </c:pt>
                <c:pt idx="50">
                  <c:v>-13671.085489999999</c:v>
                </c:pt>
                <c:pt idx="51">
                  <c:v>-13544.967338</c:v>
                </c:pt>
                <c:pt idx="52">
                  <c:v>-13509.751451</c:v>
                </c:pt>
                <c:pt idx="53">
                  <c:v>-13589.204164000001</c:v>
                </c:pt>
                <c:pt idx="54">
                  <c:v>-13799.728075999999</c:v>
                </c:pt>
                <c:pt idx="55">
                  <c:v>-14149.642257</c:v>
                </c:pt>
                <c:pt idx="56">
                  <c:v>-14638.808773000001</c:v>
                </c:pt>
                <c:pt idx="57">
                  <c:v>-15258.61787</c:v>
                </c:pt>
                <c:pt idx="58">
                  <c:v>-15992.328159999999</c:v>
                </c:pt>
                <c:pt idx="59">
                  <c:v>-16815.742796999999</c:v>
                </c:pt>
                <c:pt idx="60">
                  <c:v>-17698.188751000002</c:v>
                </c:pt>
                <c:pt idx="61">
                  <c:v>-18603.754481</c:v>
                </c:pt>
                <c:pt idx="62">
                  <c:v>-19492.731905000001</c:v>
                </c:pt>
                <c:pt idx="63">
                  <c:v>-20323.201983999999</c:v>
                </c:pt>
                <c:pt idx="64">
                  <c:v>-21052.699434999999</c:v>
                </c:pt>
                <c:pt idx="65">
                  <c:v>-21639.891051999999</c:v>
                </c:pt>
                <c:pt idx="66">
                  <c:v>-22046.203685</c:v>
                </c:pt>
                <c:pt idx="67">
                  <c:v>-22237.341789999999</c:v>
                </c:pt>
                <c:pt idx="68">
                  <c:v>-22184.640251000001</c:v>
                </c:pt>
                <c:pt idx="69">
                  <c:v>-21866.20564</c:v>
                </c:pt>
                <c:pt idx="70">
                  <c:v>-21267.807660999999</c:v>
                </c:pt>
                <c:pt idx="71">
                  <c:v>-20383.492044999999</c:v>
                </c:pt>
                <c:pt idx="72">
                  <c:v>-19215.896111999999</c:v>
                </c:pt>
                <c:pt idx="73">
                  <c:v>-17776.258462999998</c:v>
                </c:pt>
                <c:pt idx="74">
                  <c:v>-16084.124338</c:v>
                </c:pt>
                <c:pt idx="75">
                  <c:v>-14166.758081</c:v>
                </c:pt>
                <c:pt idx="76">
                  <c:v>-12058.283418000001</c:v>
                </c:pt>
                <c:pt idx="77">
                  <c:v>-9798.5809929999996</c:v>
                </c:pt>
                <c:pt idx="78">
                  <c:v>-7431.9803709999996</c:v>
                </c:pt>
                <c:pt idx="79">
                  <c:v>-5005.7905730000002</c:v>
                </c:pt>
                <c:pt idx="80">
                  <c:v>-2568.7188860000001</c:v>
                </c:pt>
                <c:pt idx="81">
                  <c:v>-169.23208600000001</c:v>
                </c:pt>
                <c:pt idx="82">
                  <c:v>2146.0829309999999</c:v>
                </c:pt>
                <c:pt idx="83">
                  <c:v>4334.1007390000004</c:v>
                </c:pt>
                <c:pt idx="84">
                  <c:v>6356.623415</c:v>
                </c:pt>
                <c:pt idx="85">
                  <c:v>8181.6755919999996</c:v>
                </c:pt>
                <c:pt idx="86">
                  <c:v>9784.5776289999994</c:v>
                </c:pt>
                <c:pt idx="87">
                  <c:v>11148.752493</c:v>
                </c:pt>
                <c:pt idx="88">
                  <c:v>12266.230587</c:v>
                </c:pt>
                <c:pt idx="89">
                  <c:v>13137.827256</c:v>
                </c:pt>
                <c:pt idx="90">
                  <c:v>13772.979923999999</c:v>
                </c:pt>
                <c:pt idx="91">
                  <c:v>14189.245235</c:v>
                </c:pt>
                <c:pt idx="92">
                  <c:v>14411.470847000001</c:v>
                </c:pt>
                <c:pt idx="93">
                  <c:v>14470.670808000001</c:v>
                </c:pt>
                <c:pt idx="94">
                  <c:v>14402.647136</c:v>
                </c:pt>
                <c:pt idx="95">
                  <c:v>14246.412496999999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B1-4ED5-873F-48F18A67450D}"/>
            </c:ext>
          </c:extLst>
        </c:ser>
        <c:ser>
          <c:idx val="1"/>
          <c:order val="1"/>
          <c:tx>
            <c:v>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'Satellite position'!$A$3:$A$98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'Satellite position'!$C$3:$C$98</c:f>
              <c:numCache>
                <c:formatCode>General</c:formatCode>
                <c:ptCount val="96"/>
                <c:pt idx="0">
                  <c:v>-19262.808755999999</c:v>
                </c:pt>
                <c:pt idx="1">
                  <c:v>-17821.528103000001</c:v>
                </c:pt>
                <c:pt idx="2">
                  <c:v>-16114.446900999999</c:v>
                </c:pt>
                <c:pt idx="3">
                  <c:v>-14169.507795</c:v>
                </c:pt>
                <c:pt idx="4">
                  <c:v>-12022.345076</c:v>
                </c:pt>
                <c:pt idx="5">
                  <c:v>-9715.0269860000008</c:v>
                </c:pt>
                <c:pt idx="6">
                  <c:v>-7294.5439290000004</c:v>
                </c:pt>
                <c:pt idx="7">
                  <c:v>-4811.1075060000003</c:v>
                </c:pt>
                <c:pt idx="8">
                  <c:v>-2316.3330059999998</c:v>
                </c:pt>
                <c:pt idx="9">
                  <c:v>138.61797000000001</c:v>
                </c:pt>
                <c:pt idx="10">
                  <c:v>2504.857857</c:v>
                </c:pt>
                <c:pt idx="11">
                  <c:v>4737.4828360000001</c:v>
                </c:pt>
                <c:pt idx="12">
                  <c:v>6797.1049240000002</c:v>
                </c:pt>
                <c:pt idx="13">
                  <c:v>8651.1487539999998</c:v>
                </c:pt>
                <c:pt idx="14">
                  <c:v>10274.866699</c:v>
                </c:pt>
                <c:pt idx="15">
                  <c:v>11652.038855000001</c:v>
                </c:pt>
                <c:pt idx="16">
                  <c:v>12775.337842000001</c:v>
                </c:pt>
                <c:pt idx="17">
                  <c:v>13646.352032000001</c:v>
                </c:pt>
                <c:pt idx="18">
                  <c:v>14275.273913999999</c:v>
                </c:pt>
                <c:pt idx="19">
                  <c:v>14680.272496</c:v>
                </c:pt>
                <c:pt idx="20">
                  <c:v>14886.579462</c:v>
                </c:pt>
                <c:pt idx="21">
                  <c:v>14925.328100000001</c:v>
                </c:pt>
                <c:pt idx="22">
                  <c:v>14832.191484000001</c:v>
                </c:pt>
                <c:pt idx="23">
                  <c:v>14645.872069999999</c:v>
                </c:pt>
                <c:pt idx="24">
                  <c:v>14406.49862</c:v>
                </c:pt>
                <c:pt idx="25">
                  <c:v>14153.988352</c:v>
                </c:pt>
                <c:pt idx="26">
                  <c:v>13926.432366999999</c:v>
                </c:pt>
                <c:pt idx="27">
                  <c:v>13758.560937</c:v>
                </c:pt>
                <c:pt idx="28">
                  <c:v>13680.342172000001</c:v>
                </c:pt>
                <c:pt idx="29">
                  <c:v>13715.763099</c:v>
                </c:pt>
                <c:pt idx="30">
                  <c:v>13881.836311999999</c:v>
                </c:pt>
                <c:pt idx="31">
                  <c:v>14187.868289</c:v>
                </c:pt>
                <c:pt idx="32">
                  <c:v>14635.017301</c:v>
                </c:pt>
                <c:pt idx="33">
                  <c:v>15216.159643999999</c:v>
                </c:pt>
                <c:pt idx="34">
                  <c:v>15916.072980000001</c:v>
                </c:pt>
                <c:pt idx="35">
                  <c:v>16711.934931</c:v>
                </c:pt>
                <c:pt idx="36">
                  <c:v>17574.124062999999</c:v>
                </c:pt>
                <c:pt idx="37">
                  <c:v>18467.299242000001</c:v>
                </c:pt>
                <c:pt idx="38">
                  <c:v>19351.722426</c:v>
                </c:pt>
                <c:pt idx="39">
                  <c:v>20184.77967</c:v>
                </c:pt>
                <c:pt idx="40">
                  <c:v>20922.64588</c:v>
                </c:pt>
                <c:pt idx="41">
                  <c:v>21522.031235999999</c:v>
                </c:pt>
                <c:pt idx="42">
                  <c:v>21941.941594</c:v>
                </c:pt>
                <c:pt idx="43">
                  <c:v>22145.382186999999</c:v>
                </c:pt>
                <c:pt idx="44">
                  <c:v>22100.933779999999</c:v>
                </c:pt>
                <c:pt idx="45">
                  <c:v>21784.133617</c:v>
                </c:pt>
                <c:pt idx="46">
                  <c:v>21178.599871999999</c:v>
                </c:pt>
                <c:pt idx="47">
                  <c:v>20276.847965000001</c:v>
                </c:pt>
                <c:pt idx="48">
                  <c:v>19080.759666999998</c:v>
                </c:pt>
                <c:pt idx="49">
                  <c:v>17601.680757999999</c:v>
                </c:pt>
                <c:pt idx="50">
                  <c:v>15860.139514</c:v>
                </c:pt>
                <c:pt idx="51">
                  <c:v>13885.195454999999</c:v>
                </c:pt>
                <c:pt idx="52">
                  <c:v>11713.44472</c:v>
                </c:pt>
                <c:pt idx="53">
                  <c:v>9387.724091</c:v>
                </c:pt>
                <c:pt idx="54">
                  <c:v>6955.5692120000003</c:v>
                </c:pt>
                <c:pt idx="55">
                  <c:v>4467.4932140000001</c:v>
                </c:pt>
                <c:pt idx="56">
                  <c:v>1975.1591370000001</c:v>
                </c:pt>
                <c:pt idx="57">
                  <c:v>-470.47691099999997</c:v>
                </c:pt>
                <c:pt idx="58">
                  <c:v>-2820.9751839999999</c:v>
                </c:pt>
                <c:pt idx="59">
                  <c:v>-5032.1014590000004</c:v>
                </c:pt>
                <c:pt idx="60">
                  <c:v>-7065.3300520000003</c:v>
                </c:pt>
                <c:pt idx="61">
                  <c:v>-8889.1044540000003</c:v>
                </c:pt>
                <c:pt idx="62">
                  <c:v>-10479.810949000001</c:v>
                </c:pt>
                <c:pt idx="63">
                  <c:v>-11822.43353</c:v>
                </c:pt>
                <c:pt idx="64">
                  <c:v>-12910.871975</c:v>
                </c:pt>
                <c:pt idx="65">
                  <c:v>-13747.918522</c:v>
                </c:pt>
                <c:pt idx="66">
                  <c:v>-14344.901589999999</c:v>
                </c:pt>
                <c:pt idx="67">
                  <c:v>-14721.017014999999</c:v>
                </c:pt>
                <c:pt idx="68">
                  <c:v>-14902.377895</c:v>
                </c:pt>
                <c:pt idx="69">
                  <c:v>-14920.823172</c:v>
                </c:pt>
                <c:pt idx="70">
                  <c:v>-14812.532329</c:v>
                </c:pt>
                <c:pt idx="71">
                  <c:v>-14616.49898</c:v>
                </c:pt>
                <c:pt idx="72">
                  <c:v>-14372.919631999999</c:v>
                </c:pt>
                <c:pt idx="73">
                  <c:v>-14121.555641999999</c:v>
                </c:pt>
                <c:pt idx="74">
                  <c:v>-13900.126319999999</c:v>
                </c:pt>
                <c:pt idx="75">
                  <c:v>-13742.789418</c:v>
                </c:pt>
                <c:pt idx="76">
                  <c:v>-13678.761993</c:v>
                </c:pt>
                <c:pt idx="77">
                  <c:v>-13731.129966</c:v>
                </c:pt>
                <c:pt idx="78">
                  <c:v>-13915.888611</c:v>
                </c:pt>
                <c:pt idx="79">
                  <c:v>-14241.249048</c:v>
                </c:pt>
                <c:pt idx="80">
                  <c:v>-14707.237435999999</c:v>
                </c:pt>
                <c:pt idx="81">
                  <c:v>-15305.604307</c:v>
                </c:pt>
                <c:pt idx="82">
                  <c:v>-16020.051383</c:v>
                </c:pt>
                <c:pt idx="83">
                  <c:v>-16826.772552999999</c:v>
                </c:pt>
                <c:pt idx="84">
                  <c:v>-17695.294612999998</c:v>
                </c:pt>
                <c:pt idx="85">
                  <c:v>-18589.592225</c:v>
                </c:pt>
                <c:pt idx="86">
                  <c:v>-19469.440734</c:v>
                </c:pt>
                <c:pt idx="87">
                  <c:v>-20291.960227</c:v>
                </c:pt>
                <c:pt idx="88">
                  <c:v>-21013.295289999998</c:v>
                </c:pt>
                <c:pt idx="89">
                  <c:v>-21590.367407999998</c:v>
                </c:pt>
                <c:pt idx="90">
                  <c:v>-21982.631819999999</c:v>
                </c:pt>
                <c:pt idx="91">
                  <c:v>-22153.767885000001</c:v>
                </c:pt>
                <c:pt idx="92">
                  <c:v>-22073.232410000001</c:v>
                </c:pt>
                <c:pt idx="93">
                  <c:v>-21717.608923</c:v>
                </c:pt>
                <c:pt idx="94">
                  <c:v>-21071.692755</c:v>
                </c:pt>
                <c:pt idx="95">
                  <c:v>-20129.261852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B1-4ED5-873F-48F18A67450D}"/>
            </c:ext>
          </c:extLst>
        </c:ser>
        <c:ser>
          <c:idx val="2"/>
          <c:order val="2"/>
          <c:tx>
            <c:v>Z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'Satellite position'!$A$3:$A$98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'Satellite position'!$D$3:$D$98</c:f>
              <c:numCache>
                <c:formatCode>General</c:formatCode>
                <c:ptCount val="96"/>
                <c:pt idx="0">
                  <c:v>11081.251216000001</c:v>
                </c:pt>
                <c:pt idx="1">
                  <c:v>13488.429937999999</c:v>
                </c:pt>
                <c:pt idx="2">
                  <c:v>15656.877809</c:v>
                </c:pt>
                <c:pt idx="3">
                  <c:v>17548.205921000001</c:v>
                </c:pt>
                <c:pt idx="4">
                  <c:v>19129.079854</c:v>
                </c:pt>
                <c:pt idx="5">
                  <c:v>20371.848101</c:v>
                </c:pt>
                <c:pt idx="6">
                  <c:v>21255.047909000001</c:v>
                </c:pt>
                <c:pt idx="7">
                  <c:v>21763.777881999998</c:v>
                </c:pt>
                <c:pt idx="8">
                  <c:v>21889.931059999999</c:v>
                </c:pt>
                <c:pt idx="9">
                  <c:v>21632.286540000001</c:v>
                </c:pt>
                <c:pt idx="10">
                  <c:v>20996.461895</c:v>
                </c:pt>
                <c:pt idx="11">
                  <c:v>19994.732457999999</c:v>
                </c:pt>
                <c:pt idx="12">
                  <c:v>18645.726769000001</c:v>
                </c:pt>
                <c:pt idx="13">
                  <c:v>16974.010102</c:v>
                </c:pt>
                <c:pt idx="14">
                  <c:v>15009.569861</c:v>
                </c:pt>
                <c:pt idx="15">
                  <c:v>12787.217886</c:v>
                </c:pt>
                <c:pt idx="16">
                  <c:v>10345.925227</c:v>
                </c:pt>
                <c:pt idx="17">
                  <c:v>7728.1049160000002</c:v>
                </c:pt>
                <c:pt idx="18">
                  <c:v>4978.8578040000002</c:v>
                </c:pt>
                <c:pt idx="19">
                  <c:v>2145.1956009999999</c:v>
                </c:pt>
                <c:pt idx="20">
                  <c:v>-724.74584600000003</c:v>
                </c:pt>
                <c:pt idx="21">
                  <c:v>-3582.4912720000002</c:v>
                </c:pt>
                <c:pt idx="22">
                  <c:v>-6379.9982970000001</c:v>
                </c:pt>
                <c:pt idx="23">
                  <c:v>-9070.4081590000005</c:v>
                </c:pt>
                <c:pt idx="24">
                  <c:v>-11608.766900000001</c:v>
                </c:pt>
                <c:pt idx="25">
                  <c:v>-13952.710053000001</c:v>
                </c:pt>
                <c:pt idx="26">
                  <c:v>-16063.104664</c:v>
                </c:pt>
                <c:pt idx="27">
                  <c:v>-17904.643092999999</c:v>
                </c:pt>
                <c:pt idx="28">
                  <c:v>-19446.383430000002</c:v>
                </c:pt>
                <c:pt idx="29">
                  <c:v>-20662.231514999999</c:v>
                </c:pt>
                <c:pt idx="30">
                  <c:v>-21531.359622</c:v>
                </c:pt>
                <c:pt idx="31">
                  <c:v>-22038.556696</c:v>
                </c:pt>
                <c:pt idx="32">
                  <c:v>-22174.504945000001</c:v>
                </c:pt>
                <c:pt idx="33">
                  <c:v>-21935.977362000001</c:v>
                </c:pt>
                <c:pt idx="34">
                  <c:v>-21325.950715999999</c:v>
                </c:pt>
                <c:pt idx="35">
                  <c:v>-20353.628654</c:v>
                </c:pt>
                <c:pt idx="36">
                  <c:v>-19034.369854</c:v>
                </c:pt>
                <c:pt idx="37">
                  <c:v>-17389.516911999999</c:v>
                </c:pt>
                <c:pt idx="38">
                  <c:v>-15446.122663</c:v>
                </c:pt>
                <c:pt idx="39">
                  <c:v>-13236.572217000001</c:v>
                </c:pt>
                <c:pt idx="40">
                  <c:v>-10798.100947000001</c:v>
                </c:pt>
                <c:pt idx="41">
                  <c:v>-8172.2111610000002</c:v>
                </c:pt>
                <c:pt idx="42">
                  <c:v>-5403.9930109999996</c:v>
                </c:pt>
                <c:pt idx="43">
                  <c:v>-2541.3583610000001</c:v>
                </c:pt>
                <c:pt idx="44">
                  <c:v>365.80039199999999</c:v>
                </c:pt>
                <c:pt idx="45">
                  <c:v>3266.5112669999999</c:v>
                </c:pt>
                <c:pt idx="46">
                  <c:v>6109.6651830000001</c:v>
                </c:pt>
                <c:pt idx="47">
                  <c:v>8844.9791810000006</c:v>
                </c:pt>
                <c:pt idx="48">
                  <c:v>11423.957768</c:v>
                </c:pt>
                <c:pt idx="49">
                  <c:v>13800.828766000001</c:v>
                </c:pt>
                <c:pt idx="50">
                  <c:v>15933.430034000001</c:v>
                </c:pt>
                <c:pt idx="51">
                  <c:v>17784.024433999999</c:v>
                </c:pt>
                <c:pt idx="52">
                  <c:v>19320.022396</c:v>
                </c:pt>
                <c:pt idx="53">
                  <c:v>20514.594332000001</c:v>
                </c:pt>
                <c:pt idx="54">
                  <c:v>21347.158737999998</c:v>
                </c:pt>
                <c:pt idx="55">
                  <c:v>21803.735928999999</c:v>
                </c:pt>
                <c:pt idx="56">
                  <c:v>21877.161691000001</c:v>
                </c:pt>
                <c:pt idx="57">
                  <c:v>21567.159548</c:v>
                </c:pt>
                <c:pt idx="58">
                  <c:v>20880.274420999998</c:v>
                </c:pt>
                <c:pt idx="59">
                  <c:v>19829.67425</c:v>
                </c:pt>
                <c:pt idx="60">
                  <c:v>18434.829280000002</c:v>
                </c:pt>
                <c:pt idx="61">
                  <c:v>16721.081217999999</c:v>
                </c:pt>
                <c:pt idx="62">
                  <c:v>14719.116301</c:v>
                </c:pt>
                <c:pt idx="63">
                  <c:v>12464.357391</c:v>
                </c:pt>
                <c:pt idx="64">
                  <c:v>9996.2907020000002</c:v>
                </c:pt>
                <c:pt idx="65">
                  <c:v>7357.7426610000002</c:v>
                </c:pt>
                <c:pt idx="66">
                  <c:v>4594.121838</c:v>
                </c:pt>
                <c:pt idx="67">
                  <c:v>1752.639942</c:v>
                </c:pt>
                <c:pt idx="68">
                  <c:v>-1118.4752329999999</c:v>
                </c:pt>
                <c:pt idx="69">
                  <c:v>-3970.763363</c:v>
                </c:pt>
                <c:pt idx="70">
                  <c:v>-6756.3014050000002</c:v>
                </c:pt>
                <c:pt idx="71">
                  <c:v>-9428.4506799999999</c:v>
                </c:pt>
                <c:pt idx="72">
                  <c:v>-11942.573412</c:v>
                </c:pt>
                <c:pt idx="73">
                  <c:v>-14256.711884</c:v>
                </c:pt>
                <c:pt idx="74">
                  <c:v>-16332.224142999999</c:v>
                </c:pt>
                <c:pt idx="75">
                  <c:v>-18134.370773999999</c:v>
                </c:pt>
                <c:pt idx="76">
                  <c:v>-19632.847594999999</c:v>
                </c:pt>
                <c:pt idx="77">
                  <c:v>-20802.259305</c:v>
                </c:pt>
                <c:pt idx="78">
                  <c:v>-21622.529087999999</c:v>
                </c:pt>
                <c:pt idx="79">
                  <c:v>-22079.239103</c:v>
                </c:pt>
                <c:pt idx="80">
                  <c:v>-22163.896573999999</c:v>
                </c:pt>
                <c:pt idx="81">
                  <c:v>-21874.120082000001</c:v>
                </c:pt>
                <c:pt idx="82">
                  <c:v>-21213.740575</c:v>
                </c:pt>
                <c:pt idx="83">
                  <c:v>-20192.811753000002</c:v>
                </c:pt>
                <c:pt idx="84">
                  <c:v>-18827.524874999999</c:v>
                </c:pt>
                <c:pt idx="85">
                  <c:v>-17140.023741000001</c:v>
                </c:pt>
                <c:pt idx="86">
                  <c:v>-15158.116781000001</c:v>
                </c:pt>
                <c:pt idx="87">
                  <c:v>-12914.884749000001</c:v>
                </c:pt>
                <c:pt idx="88">
                  <c:v>-10448.184589</c:v>
                </c:pt>
                <c:pt idx="89">
                  <c:v>-7800.0525719999996</c:v>
                </c:pt>
                <c:pt idx="90">
                  <c:v>-5016.0126790000004</c:v>
                </c:pt>
                <c:pt idx="91">
                  <c:v>-2144.2994020000001</c:v>
                </c:pt>
                <c:pt idx="92">
                  <c:v>764.99258899999995</c:v>
                </c:pt>
                <c:pt idx="93">
                  <c:v>3660.8162139999999</c:v>
                </c:pt>
                <c:pt idx="94">
                  <c:v>6492.118571</c:v>
                </c:pt>
                <c:pt idx="95">
                  <c:v>9208.8052580000003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B1-4ED5-873F-48F18A674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662063"/>
        <c:axId val="697260799"/>
      </c:lineChart>
      <c:catAx>
        <c:axId val="6876620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7260799"/>
        <c:crosses val="autoZero"/>
        <c:auto val="1"/>
        <c:lblAlgn val="ctr"/>
        <c:lblOffset val="100"/>
        <c:tickLblSkip val="8"/>
        <c:tickMarkSkip val="1"/>
        <c:noMultiLvlLbl val="0"/>
      </c:catAx>
      <c:valAx>
        <c:axId val="697260799"/>
        <c:scaling>
          <c:orientation val="minMax"/>
          <c:max val="30000"/>
          <c:min val="-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7662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326489460216222"/>
          <c:y val="0.18549227858145639"/>
          <c:w val="0.27617839268067201"/>
          <c:h val="7.3529926406258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GPS</a:t>
            </a:r>
            <a:r>
              <a:rPr lang="zh-TW" altLang="en-US"/>
              <a:t> </a:t>
            </a:r>
            <a:r>
              <a:rPr lang="en-US" altLang="zh-TW"/>
              <a:t>02</a:t>
            </a:r>
            <a:r>
              <a:rPr lang="en-US" altLang="zh-TW" baseline="0"/>
              <a:t> Coordinates (IGS14)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246812311300336"/>
          <c:y val="0.16429678848283499"/>
          <c:w val="0.82817220916278989"/>
          <c:h val="0.77460278249532555"/>
        </c:manualLayout>
      </c:layout>
      <c:lineChart>
        <c:grouping val="standard"/>
        <c:varyColors val="0"/>
        <c:ser>
          <c:idx val="0"/>
          <c:order val="0"/>
          <c:tx>
            <c:v>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'Satellite position'!$K$3:$K$98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'Satellite position'!$L$3:$L$98</c:f>
              <c:numCache>
                <c:formatCode>General</c:formatCode>
                <c:ptCount val="96"/>
                <c:pt idx="0">
                  <c:v>-14753.847797</c:v>
                </c:pt>
                <c:pt idx="1">
                  <c:v>-14218.493875</c:v>
                </c:pt>
                <c:pt idx="2">
                  <c:v>-13814.055697</c:v>
                </c:pt>
                <c:pt idx="3">
                  <c:v>-13541.830749999999</c:v>
                </c:pt>
                <c:pt idx="4">
                  <c:v>-13394.776943000001</c:v>
                </c:pt>
                <c:pt idx="5">
                  <c:v>-13357.936642000001</c:v>
                </c:pt>
                <c:pt idx="6">
                  <c:v>-13409.211138999999</c:v>
                </c:pt>
                <c:pt idx="7">
                  <c:v>-13520.441998</c:v>
                </c:pt>
                <c:pt idx="8">
                  <c:v>-13658.741867999999</c:v>
                </c:pt>
                <c:pt idx="9">
                  <c:v>-13788.007603</c:v>
                </c:pt>
                <c:pt idx="10">
                  <c:v>-13870.5432</c:v>
                </c:pt>
                <c:pt idx="11">
                  <c:v>-13868.719002</c:v>
                </c:pt>
                <c:pt idx="12">
                  <c:v>-13746.596399</c:v>
                </c:pt>
                <c:pt idx="13">
                  <c:v>-13471.453289999999</c:v>
                </c:pt>
                <c:pt idx="14">
                  <c:v>-13015.153915999999</c:v>
                </c:pt>
                <c:pt idx="15">
                  <c:v>-12355.316674</c:v>
                </c:pt>
                <c:pt idx="16">
                  <c:v>-11476.244307000001</c:v>
                </c:pt>
                <c:pt idx="17">
                  <c:v>-10369.591827</c:v>
                </c:pt>
                <c:pt idx="18">
                  <c:v>-9034.7581399999999</c:v>
                </c:pt>
                <c:pt idx="19">
                  <c:v>-7478.9972600000001</c:v>
                </c:pt>
                <c:pt idx="20">
                  <c:v>-5717.2539669999996</c:v>
                </c:pt>
                <c:pt idx="21">
                  <c:v>-3771.736699</c:v>
                </c:pt>
                <c:pt idx="22">
                  <c:v>-1671.2473520000001</c:v>
                </c:pt>
                <c:pt idx="23">
                  <c:v>549.70649300000002</c:v>
                </c:pt>
                <c:pt idx="24">
                  <c:v>2851.9864229999998</c:v>
                </c:pt>
                <c:pt idx="25">
                  <c:v>5193.0505919999996</c:v>
                </c:pt>
                <c:pt idx="26">
                  <c:v>7528.2957079999996</c:v>
                </c:pt>
                <c:pt idx="27">
                  <c:v>9812.4730180000006</c:v>
                </c:pt>
                <c:pt idx="28">
                  <c:v>12001.135630999999</c:v>
                </c:pt>
                <c:pt idx="29">
                  <c:v>14052.073129</c:v>
                </c:pt>
                <c:pt idx="30">
                  <c:v>15926.688709</c:v>
                </c:pt>
                <c:pt idx="31">
                  <c:v>17591.274198999999</c:v>
                </c:pt>
                <c:pt idx="32">
                  <c:v>19018.139315</c:v>
                </c:pt>
                <c:pt idx="33">
                  <c:v>20186.553669000001</c:v>
                </c:pt>
                <c:pt idx="34">
                  <c:v>21083.463508000001</c:v>
                </c:pt>
                <c:pt idx="35">
                  <c:v>21703.950139</c:v>
                </c:pt>
                <c:pt idx="36">
                  <c:v>22051.403666999999</c:v>
                </c:pt>
                <c:pt idx="37">
                  <c:v>22137.394155000002</c:v>
                </c:pt>
                <c:pt idx="38">
                  <c:v>21981.232529000001</c:v>
                </c:pt>
                <c:pt idx="39">
                  <c:v>21609.225490000001</c:v>
                </c:pt>
                <c:pt idx="40">
                  <c:v>21053.64186</c:v>
                </c:pt>
                <c:pt idx="41">
                  <c:v>20351.421716000001</c:v>
                </c:pt>
                <c:pt idx="42">
                  <c:v>19542.673612999999</c:v>
                </c:pt>
                <c:pt idx="43">
                  <c:v>18669.018124999999</c:v>
                </c:pt>
                <c:pt idx="44">
                  <c:v>17771.846934000001</c:v>
                </c:pt>
                <c:pt idx="45">
                  <c:v>16890.574621</c:v>
                </c:pt>
                <c:pt idx="46">
                  <c:v>16060.964233000001</c:v>
                </c:pt>
                <c:pt idx="47">
                  <c:v>15313.606965000001</c:v>
                </c:pt>
                <c:pt idx="48">
                  <c:v>14672.630611</c:v>
                </c:pt>
                <c:pt idx="49">
                  <c:v>14154.700755</c:v>
                </c:pt>
                <c:pt idx="50">
                  <c:v>13768.363869000001</c:v>
                </c:pt>
                <c:pt idx="51">
                  <c:v>13513.763269999999</c:v>
                </c:pt>
                <c:pt idx="52">
                  <c:v>13382.738891999999</c:v>
                </c:pt>
                <c:pt idx="53">
                  <c:v>13359.301328</c:v>
                </c:pt>
                <c:pt idx="54">
                  <c:v>13420.451314</c:v>
                </c:pt>
                <c:pt idx="55">
                  <c:v>13537.29896</c:v>
                </c:pt>
                <c:pt idx="56">
                  <c:v>13676.42373</c:v>
                </c:pt>
                <c:pt idx="57">
                  <c:v>13801.407007</c:v>
                </c:pt>
                <c:pt idx="58">
                  <c:v>13874.464362000001</c:v>
                </c:pt>
                <c:pt idx="59">
                  <c:v>13858.104122999999</c:v>
                </c:pt>
                <c:pt idx="60">
                  <c:v>13716.742154</c:v>
                </c:pt>
                <c:pt idx="61">
                  <c:v>13418.2091</c:v>
                </c:pt>
                <c:pt idx="62">
                  <c:v>12935.095022</c:v>
                </c:pt>
                <c:pt idx="63">
                  <c:v>12245.886473</c:v>
                </c:pt>
                <c:pt idx="64">
                  <c:v>11335.861918000001</c:v>
                </c:pt>
                <c:pt idx="65">
                  <c:v>10197.722333</c:v>
                </c:pt>
                <c:pt idx="66">
                  <c:v>8831.9443780000001</c:v>
                </c:pt>
                <c:pt idx="67">
                  <c:v>7246.8532930000001</c:v>
                </c:pt>
                <c:pt idx="68">
                  <c:v>5458.4215590000003</c:v>
                </c:pt>
                <c:pt idx="69">
                  <c:v>3489.807092</c:v>
                </c:pt>
                <c:pt idx="70">
                  <c:v>1370.651523</c:v>
                </c:pt>
                <c:pt idx="71">
                  <c:v>-863.83516399999996</c:v>
                </c:pt>
                <c:pt idx="72">
                  <c:v>-3173.9725779999999</c:v>
                </c:pt>
                <c:pt idx="73">
                  <c:v>-5516.8553430000002</c:v>
                </c:pt>
                <c:pt idx="74">
                  <c:v>-7847.7076880000004</c:v>
                </c:pt>
                <c:pt idx="75">
                  <c:v>-10121.306251</c:v>
                </c:pt>
                <c:pt idx="76">
                  <c:v>-12293.428234000001</c:v>
                </c:pt>
                <c:pt idx="77">
                  <c:v>-14322.280710000001</c:v>
                </c:pt>
                <c:pt idx="78">
                  <c:v>-16169.866296</c:v>
                </c:pt>
                <c:pt idx="79">
                  <c:v>-17803.240633000001</c:v>
                </c:pt>
                <c:pt idx="80">
                  <c:v>-19195.618254000001</c:v>
                </c:pt>
                <c:pt idx="81">
                  <c:v>-20327.285775</c:v>
                </c:pt>
                <c:pt idx="82">
                  <c:v>-21186.284968</c:v>
                </c:pt>
                <c:pt idx="83">
                  <c:v>-21768.833503999998</c:v>
                </c:pt>
                <c:pt idx="84">
                  <c:v>-22079.458041000002</c:v>
                </c:pt>
                <c:pt idx="85">
                  <c:v>-22130.823059999999</c:v>
                </c:pt>
                <c:pt idx="86">
                  <c:v>-21943.249331999999</c:v>
                </c:pt>
                <c:pt idx="87">
                  <c:v>-21543.927981000001</c:v>
                </c:pt>
                <c:pt idx="88">
                  <c:v>-20965.849482000001</c:v>
                </c:pt>
                <c:pt idx="89">
                  <c:v>-20246.480831000001</c:v>
                </c:pt>
                <c:pt idx="90">
                  <c:v>-19426.238056999999</c:v>
                </c:pt>
                <c:pt idx="91">
                  <c:v>-18546.813944000001</c:v>
                </c:pt>
                <c:pt idx="92">
                  <c:v>-17649.431471</c:v>
                </c:pt>
                <c:pt idx="93">
                  <c:v>-16773.100912000002</c:v>
                </c:pt>
                <c:pt idx="94">
                  <c:v>-15952.961856</c:v>
                </c:pt>
                <c:pt idx="95">
                  <c:v>-15218.790019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ED-4480-82AA-FE1EB548F8CA}"/>
            </c:ext>
          </c:extLst>
        </c:ser>
        <c:ser>
          <c:idx val="1"/>
          <c:order val="1"/>
          <c:tx>
            <c:v>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'Satellite position'!$K$3:$K$98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'Satellite position'!$M$3:$M$98</c:f>
              <c:numCache>
                <c:formatCode>General</c:formatCode>
                <c:ptCount val="96"/>
                <c:pt idx="0">
                  <c:v>-2703.6336219999998</c:v>
                </c:pt>
                <c:pt idx="1">
                  <c:v>-5216.0423140000003</c:v>
                </c:pt>
                <c:pt idx="2">
                  <c:v>-7717.3743800000002</c:v>
                </c:pt>
                <c:pt idx="3">
                  <c:v>-10155.699069</c:v>
                </c:pt>
                <c:pt idx="4">
                  <c:v>-12480.710992</c:v>
                </c:pt>
                <c:pt idx="5">
                  <c:v>-14645.599238000001</c:v>
                </c:pt>
                <c:pt idx="6">
                  <c:v>-16608.748350000002</c:v>
                </c:pt>
                <c:pt idx="7">
                  <c:v>-18335.197620999999</c:v>
                </c:pt>
                <c:pt idx="8">
                  <c:v>-19797.800196</c:v>
                </c:pt>
                <c:pt idx="9">
                  <c:v>-20978.040833999999</c:v>
                </c:pt>
                <c:pt idx="10">
                  <c:v>-21866.489614999999</c:v>
                </c:pt>
                <c:pt idx="11">
                  <c:v>-22462.886973000001</c:v>
                </c:pt>
                <c:pt idx="12">
                  <c:v>-22775.872133000001</c:v>
                </c:pt>
                <c:pt idx="13">
                  <c:v>-22822.381485999998</c:v>
                </c:pt>
                <c:pt idx="14">
                  <c:v>-22626.755137</c:v>
                </c:pt>
                <c:pt idx="15">
                  <c:v>-22219.598635999999</c:v>
                </c:pt>
                <c:pt idx="16">
                  <c:v>-21636.452699000001</c:v>
                </c:pt>
                <c:pt idx="17">
                  <c:v>-20916.326869</c:v>
                </c:pt>
                <c:pt idx="18">
                  <c:v>-20100.153849999999</c:v>
                </c:pt>
                <c:pt idx="19">
                  <c:v>-19229.220096000001</c:v>
                </c:pt>
                <c:pt idx="20">
                  <c:v>-18343.625539000001</c:v>
                </c:pt>
                <c:pt idx="21">
                  <c:v>-17480.821572000001</c:v>
                </c:pt>
                <c:pt idx="22">
                  <c:v>-16674.271703999999</c:v>
                </c:pt>
                <c:pt idx="23">
                  <c:v>-15952.274203999999</c:v>
                </c:pt>
                <c:pt idx="24">
                  <c:v>-15336.980412000001</c:v>
                </c:pt>
                <c:pt idx="25">
                  <c:v>-14843.636608000001</c:v>
                </c:pt>
                <c:pt idx="26">
                  <c:v>-14480.071292000001</c:v>
                </c:pt>
                <c:pt idx="27">
                  <c:v>-14246.443449</c:v>
                </c:pt>
                <c:pt idx="28">
                  <c:v>-14135.260933</c:v>
                </c:pt>
                <c:pt idx="29">
                  <c:v>-14131.671292000001</c:v>
                </c:pt>
                <c:pt idx="30">
                  <c:v>-14214.020291999999</c:v>
                </c:pt>
                <c:pt idx="31">
                  <c:v>-14354.665922</c:v>
                </c:pt>
                <c:pt idx="32">
                  <c:v>-14521.027889000001</c:v>
                </c:pt>
                <c:pt idx="33">
                  <c:v>-14676.844531999999</c:v>
                </c:pt>
                <c:pt idx="34">
                  <c:v>-14783.600888999999</c:v>
                </c:pt>
                <c:pt idx="35">
                  <c:v>-14802.083635000001</c:v>
                </c:pt>
                <c:pt idx="36">
                  <c:v>-14694.010979999999</c:v>
                </c:pt>
                <c:pt idx="37">
                  <c:v>-14423.679063</c:v>
                </c:pt>
                <c:pt idx="38">
                  <c:v>-13959.561201</c:v>
                </c:pt>
                <c:pt idx="39">
                  <c:v>-13275.793390999999</c:v>
                </c:pt>
                <c:pt idx="40">
                  <c:v>-12353.479214999999</c:v>
                </c:pt>
                <c:pt idx="41">
                  <c:v>-11181.750319000001</c:v>
                </c:pt>
                <c:pt idx="42">
                  <c:v>-9758.5254440000008</c:v>
                </c:pt>
                <c:pt idx="43">
                  <c:v>-8090.9215590000003</c:v>
                </c:pt>
                <c:pt idx="44">
                  <c:v>-6195.2850049999997</c:v>
                </c:pt>
                <c:pt idx="45">
                  <c:v>-4096.8280370000002</c:v>
                </c:pt>
                <c:pt idx="46">
                  <c:v>-1828.8758359999999</c:v>
                </c:pt>
                <c:pt idx="47">
                  <c:v>568.25022999999999</c:v>
                </c:pt>
                <c:pt idx="48">
                  <c:v>3048.667199</c:v>
                </c:pt>
                <c:pt idx="49">
                  <c:v>5562.618993</c:v>
                </c:pt>
                <c:pt idx="50">
                  <c:v>8058.3403840000001</c:v>
                </c:pt>
                <c:pt idx="51">
                  <c:v>10484.008331999999</c:v>
                </c:pt>
                <c:pt idx="52">
                  <c:v>12789.688456</c:v>
                </c:pt>
                <c:pt idx="53">
                  <c:v>14929.185987999999</c:v>
                </c:pt>
                <c:pt idx="54">
                  <c:v>16861.717725999999</c:v>
                </c:pt>
                <c:pt idx="55">
                  <c:v>18553.333309000001</c:v>
                </c:pt>
                <c:pt idx="56">
                  <c:v>19978.029551</c:v>
                </c:pt>
                <c:pt idx="57">
                  <c:v>21118.519197000001</c:v>
                </c:pt>
                <c:pt idx="58">
                  <c:v>21966.633914999999</c:v>
                </c:pt>
                <c:pt idx="59">
                  <c:v>22523.359311</c:v>
                </c:pt>
                <c:pt idx="60">
                  <c:v>22798.516174</c:v>
                </c:pt>
                <c:pt idx="61">
                  <c:v>22810.116275</c:v>
                </c:pt>
                <c:pt idx="62">
                  <c:v>22583.432336999998</c:v>
                </c:pt>
                <c:pt idx="63">
                  <c:v>22149.830162999999</c:v>
                </c:pt>
                <c:pt idx="64">
                  <c:v>21545.416301000001</c:v>
                </c:pt>
                <c:pt idx="65">
                  <c:v>20809.557445999999</c:v>
                </c:pt>
                <c:pt idx="66">
                  <c:v>19983.328255</c:v>
                </c:pt>
                <c:pt idx="67">
                  <c:v>19107.942862</c:v>
                </c:pt>
                <c:pt idx="68">
                  <c:v>18223.222537000001</c:v>
                </c:pt>
                <c:pt idx="69">
                  <c:v>17366.147974</c:v>
                </c:pt>
                <c:pt idx="70">
                  <c:v>16569.539996</c:v>
                </c:pt>
                <c:pt idx="71">
                  <c:v>15860.907187000001</c:v>
                </c:pt>
                <c:pt idx="72">
                  <c:v>15261.493395</c:v>
                </c:pt>
                <c:pt idx="73">
                  <c:v>14785.552154999999</c:v>
                </c:pt>
                <c:pt idx="74">
                  <c:v>14439.869024</c:v>
                </c:pt>
                <c:pt idx="75">
                  <c:v>14223.546558</c:v>
                </c:pt>
                <c:pt idx="76">
                  <c:v>14128.060105</c:v>
                </c:pt>
                <c:pt idx="77">
                  <c:v>14137.585816999999</c:v>
                </c:pt>
                <c:pt idx="78">
                  <c:v>14229.595112000001</c:v>
                </c:pt>
                <c:pt idx="79">
                  <c:v>14375.702316000001</c:v>
                </c:pt>
                <c:pt idx="80">
                  <c:v>14542.744420999999</c:v>
                </c:pt>
                <c:pt idx="81">
                  <c:v>14694.063737</c:v>
                </c:pt>
                <c:pt idx="82">
                  <c:v>14790.956104000001</c:v>
                </c:pt>
                <c:pt idx="83">
                  <c:v>14794.239259</c:v>
                </c:pt>
                <c:pt idx="84">
                  <c:v>14665.888534</c:v>
                </c:pt>
                <c:pt idx="85">
                  <c:v>14370.680581000001</c:v>
                </c:pt>
                <c:pt idx="86">
                  <c:v>13877.780967000001</c:v>
                </c:pt>
                <c:pt idx="87">
                  <c:v>13162.208821</c:v>
                </c:pt>
                <c:pt idx="88">
                  <c:v>12206.111892000001</c:v>
                </c:pt>
                <c:pt idx="89">
                  <c:v>10999.788911</c:v>
                </c:pt>
                <c:pt idx="90">
                  <c:v>9542.4034300000003</c:v>
                </c:pt>
                <c:pt idx="91">
                  <c:v>7842.3444609999997</c:v>
                </c:pt>
                <c:pt idx="92">
                  <c:v>5917.2040340000003</c:v>
                </c:pt>
                <c:pt idx="93">
                  <c:v>3793.359633</c:v>
                </c:pt>
                <c:pt idx="94">
                  <c:v>1505.1694030000001</c:v>
                </c:pt>
                <c:pt idx="95">
                  <c:v>-906.19129399999997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ED-4480-82AA-FE1EB548F8CA}"/>
            </c:ext>
          </c:extLst>
        </c:ser>
        <c:ser>
          <c:idx val="2"/>
          <c:order val="2"/>
          <c:tx>
            <c:v>Z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'Satellite position'!$K$3:$K$98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'Satellite position'!$N$3:$N$98</c:f>
              <c:numCache>
                <c:formatCode>General</c:formatCode>
                <c:ptCount val="96"/>
                <c:pt idx="0">
                  <c:v>-21279.991597</c:v>
                </c:pt>
                <c:pt idx="1">
                  <c:v>-21187.575099000002</c:v>
                </c:pt>
                <c:pt idx="2">
                  <c:v>-20708.547313999999</c:v>
                </c:pt>
                <c:pt idx="3">
                  <c:v>-19852.424138999999</c:v>
                </c:pt>
                <c:pt idx="4">
                  <c:v>-18635.897314999998</c:v>
                </c:pt>
                <c:pt idx="5">
                  <c:v>-17082.399648999999</c:v>
                </c:pt>
                <c:pt idx="6">
                  <c:v>-15221.515912000001</c:v>
                </c:pt>
                <c:pt idx="7">
                  <c:v>-13088.264647</c:v>
                </c:pt>
                <c:pt idx="8">
                  <c:v>-10722.279767</c:v>
                </c:pt>
                <c:pt idx="9">
                  <c:v>-8166.9223979999997</c:v>
                </c:pt>
                <c:pt idx="10">
                  <c:v>-5468.3531949999997</c:v>
                </c:pt>
                <c:pt idx="11">
                  <c:v>-2674.593406</c:v>
                </c:pt>
                <c:pt idx="12">
                  <c:v>165.40018699999999</c:v>
                </c:pt>
                <c:pt idx="13">
                  <c:v>3002.6254100000001</c:v>
                </c:pt>
                <c:pt idx="14">
                  <c:v>5788.8733229999998</c:v>
                </c:pt>
                <c:pt idx="15">
                  <c:v>8477.5032940000001</c:v>
                </c:pt>
                <c:pt idx="16">
                  <c:v>11024.146719</c:v>
                </c:pt>
                <c:pt idx="17">
                  <c:v>13387.33538</c:v>
                </c:pt>
                <c:pt idx="18">
                  <c:v>15529.053507000001</c:v>
                </c:pt>
                <c:pt idx="19">
                  <c:v>17415.215034000001</c:v>
                </c:pt>
                <c:pt idx="20">
                  <c:v>19016.069154000001</c:v>
                </c:pt>
                <c:pt idx="21">
                  <c:v>20306.538267</c:v>
                </c:pt>
                <c:pt idx="22">
                  <c:v>21266.492736</c:v>
                </c:pt>
                <c:pt idx="23">
                  <c:v>21880.966647000001</c:v>
                </c:pt>
                <c:pt idx="24">
                  <c:v>22140.318166000001</c:v>
                </c:pt>
                <c:pt idx="25">
                  <c:v>22040.337067</c:v>
                </c:pt>
                <c:pt idx="26">
                  <c:v>21582.300816999999</c:v>
                </c:pt>
                <c:pt idx="27">
                  <c:v>20772.979232000002</c:v>
                </c:pt>
                <c:pt idx="28">
                  <c:v>19624.586310999999</c:v>
                </c:pt>
                <c:pt idx="29">
                  <c:v>18154.676493999999</c:v>
                </c:pt>
                <c:pt idx="30">
                  <c:v>16385.981390000001</c:v>
                </c:pt>
                <c:pt idx="31">
                  <c:v>14346.182068</c:v>
                </c:pt>
                <c:pt idx="32">
                  <c:v>12067.611411</c:v>
                </c:pt>
                <c:pt idx="33">
                  <c:v>9586.8809560000009</c:v>
                </c:pt>
                <c:pt idx="34">
                  <c:v>6944.4271330000001</c:v>
                </c:pt>
                <c:pt idx="35">
                  <c:v>4183.9730310000004</c:v>
                </c:pt>
                <c:pt idx="36">
                  <c:v>1351.9038069999999</c:v>
                </c:pt>
                <c:pt idx="37">
                  <c:v>-1503.4433650000001</c:v>
                </c:pt>
                <c:pt idx="38">
                  <c:v>-4332.5702819999997</c:v>
                </c:pt>
                <c:pt idx="39">
                  <c:v>-7085.6808929999997</c:v>
                </c:pt>
                <c:pt idx="40">
                  <c:v>-9713.6031249999996</c:v>
                </c:pt>
                <c:pt idx="41">
                  <c:v>-12168.750892</c:v>
                </c:pt>
                <c:pt idx="42">
                  <c:v>-14406.103037999999</c:v>
                </c:pt>
                <c:pt idx="43">
                  <c:v>-16384.171833</c:v>
                </c:pt>
                <c:pt idx="44">
                  <c:v>-18065.930589</c:v>
                </c:pt>
                <c:pt idx="45">
                  <c:v>-19419.668414</c:v>
                </c:pt>
                <c:pt idx="46">
                  <c:v>-20419.740459000001</c:v>
                </c:pt>
                <c:pt idx="47">
                  <c:v>-21047.184324000002</c:v>
                </c:pt>
                <c:pt idx="48">
                  <c:v>-21290.177713000001</c:v>
                </c:pt>
                <c:pt idx="49">
                  <c:v>-21144.318599999999</c:v>
                </c:pt>
                <c:pt idx="50">
                  <c:v>-20612.716736999999</c:v>
                </c:pt>
                <c:pt idx="51">
                  <c:v>-19705.893764</c:v>
                </c:pt>
                <c:pt idx="52">
                  <c:v>-18441.497715000001</c:v>
                </c:pt>
                <c:pt idx="53">
                  <c:v>-16843.845686000001</c:v>
                </c:pt>
                <c:pt idx="54">
                  <c:v>-14943.315336</c:v>
                </c:pt>
                <c:pt idx="55">
                  <c:v>-12775.611077</c:v>
                </c:pt>
                <c:pt idx="56">
                  <c:v>-10380.934168</c:v>
                </c:pt>
                <c:pt idx="57">
                  <c:v>-7803.0872719999998</c:v>
                </c:pt>
                <c:pt idx="58">
                  <c:v>-5088.5435170000001</c:v>
                </c:pt>
                <c:pt idx="59">
                  <c:v>-2285.5079909999999</c:v>
                </c:pt>
                <c:pt idx="60">
                  <c:v>557.00372400000003</c:v>
                </c:pt>
                <c:pt idx="61">
                  <c:v>3390.0495299999998</c:v>
                </c:pt>
                <c:pt idx="62">
                  <c:v>6165.5913410000003</c:v>
                </c:pt>
                <c:pt idx="63">
                  <c:v>8837.2607279999993</c:v>
                </c:pt>
                <c:pt idx="64">
                  <c:v>11361.052449000001</c:v>
                </c:pt>
                <c:pt idx="65">
                  <c:v>13695.942300999999</c:v>
                </c:pt>
                <c:pt idx="66">
                  <c:v>15804.428760000001</c:v>
                </c:pt>
                <c:pt idx="67">
                  <c:v>17653.000144000001</c:v>
                </c:pt>
                <c:pt idx="68">
                  <c:v>19212.530599000002</c:v>
                </c:pt>
                <c:pt idx="69">
                  <c:v>20458.609060999999</c:v>
                </c:pt>
                <c:pt idx="70">
                  <c:v>21371.805608999999</c:v>
                </c:pt>
                <c:pt idx="71">
                  <c:v>21937.879366000001</c:v>
                </c:pt>
                <c:pt idx="72">
                  <c:v>22147.931389000001</c:v>
                </c:pt>
                <c:pt idx="73">
                  <c:v>21998.505002999998</c:v>
                </c:pt>
                <c:pt idx="74">
                  <c:v>21491.634769</c:v>
                </c:pt>
                <c:pt idx="75">
                  <c:v>20634.843906999999</c:v>
                </c:pt>
                <c:pt idx="76">
                  <c:v>19441.088624</c:v>
                </c:pt>
                <c:pt idx="77">
                  <c:v>17928.646390000002</c:v>
                </c:pt>
                <c:pt idx="78">
                  <c:v>16120.944087</c:v>
                </c:pt>
                <c:pt idx="79">
                  <c:v>14046.321007</c:v>
                </c:pt>
                <c:pt idx="80">
                  <c:v>11737.721179</c:v>
                </c:pt>
                <c:pt idx="81">
                  <c:v>9232.3094579999997</c:v>
                </c:pt>
                <c:pt idx="82">
                  <c:v>6571.0064190000003</c:v>
                </c:pt>
                <c:pt idx="83">
                  <c:v>3797.9384110000001</c:v>
                </c:pt>
                <c:pt idx="84">
                  <c:v>959.801196</c:v>
                </c:pt>
                <c:pt idx="85">
                  <c:v>-1894.8614600000001</c:v>
                </c:pt>
                <c:pt idx="86">
                  <c:v>-4716.4592210000001</c:v>
                </c:pt>
                <c:pt idx="87">
                  <c:v>-7455.2272240000002</c:v>
                </c:pt>
                <c:pt idx="88">
                  <c:v>-10062.154563</c:v>
                </c:pt>
                <c:pt idx="89">
                  <c:v>-12489.950043999999</c:v>
                </c:pt>
                <c:pt idx="90">
                  <c:v>-14694.02138</c:v>
                </c:pt>
                <c:pt idx="91">
                  <c:v>-16633.439931000001</c:v>
                </c:pt>
                <c:pt idx="92">
                  <c:v>-18271.860269000001</c:v>
                </c:pt>
                <c:pt idx="93">
                  <c:v>-19578.362488999999</c:v>
                </c:pt>
                <c:pt idx="94">
                  <c:v>-20528.185831999999</c:v>
                </c:pt>
                <c:pt idx="95">
                  <c:v>-21103.324746999999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ED-4480-82AA-FE1EB548F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662063"/>
        <c:axId val="697260799"/>
      </c:lineChart>
      <c:catAx>
        <c:axId val="6876620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7260799"/>
        <c:crosses val="autoZero"/>
        <c:auto val="1"/>
        <c:lblAlgn val="ctr"/>
        <c:lblOffset val="100"/>
        <c:tickLblSkip val="8"/>
        <c:tickMarkSkip val="1"/>
        <c:noMultiLvlLbl val="0"/>
      </c:catAx>
      <c:valAx>
        <c:axId val="697260799"/>
        <c:scaling>
          <c:orientation val="minMax"/>
          <c:max val="30000"/>
          <c:min val="-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7662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326489460216222"/>
          <c:y val="0.18549227858145639"/>
          <c:w val="0.27617839268067201"/>
          <c:h val="7.3529926406258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GPS</a:t>
            </a:r>
            <a:r>
              <a:rPr lang="zh-TW" altLang="en-US"/>
              <a:t> </a:t>
            </a:r>
            <a:r>
              <a:rPr lang="en-US" altLang="zh-TW"/>
              <a:t>03</a:t>
            </a:r>
            <a:r>
              <a:rPr lang="en-US" altLang="zh-TW" baseline="0"/>
              <a:t> Coordinates (IGS14)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246812311300336"/>
          <c:y val="0.16429678848283499"/>
          <c:w val="0.82817220916278989"/>
          <c:h val="0.77460278249532555"/>
        </c:manualLayout>
      </c:layout>
      <c:lineChart>
        <c:grouping val="standard"/>
        <c:varyColors val="0"/>
        <c:ser>
          <c:idx val="0"/>
          <c:order val="0"/>
          <c:tx>
            <c:v>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'Satellite position'!$U$3:$U$98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'Satellite position'!$V$3:$V$98</c:f>
              <c:numCache>
                <c:formatCode>General</c:formatCode>
                <c:ptCount val="96"/>
                <c:pt idx="0">
                  <c:v>19274.426597000001</c:v>
                </c:pt>
                <c:pt idx="1">
                  <c:v>20587.069055</c:v>
                </c:pt>
                <c:pt idx="2">
                  <c:v>21618.779363000001</c:v>
                </c:pt>
                <c:pt idx="3">
                  <c:v>22360.776927999999</c:v>
                </c:pt>
                <c:pt idx="4">
                  <c:v>22813.152196999999</c:v>
                </c:pt>
                <c:pt idx="5">
                  <c:v>22984.754047999999</c:v>
                </c:pt>
                <c:pt idx="6">
                  <c:v>22892.744768</c:v>
                </c:pt>
                <c:pt idx="7">
                  <c:v>22561.839100000001</c:v>
                </c:pt>
                <c:pt idx="8">
                  <c:v>22023.256810999999</c:v>
                </c:pt>
                <c:pt idx="9">
                  <c:v>21313.429665</c:v>
                </c:pt>
                <c:pt idx="10">
                  <c:v>20472.514018000002</c:v>
                </c:pt>
                <c:pt idx="11">
                  <c:v>19542.768293000001</c:v>
                </c:pt>
                <c:pt idx="12">
                  <c:v>18566.859971000002</c:v>
                </c:pt>
                <c:pt idx="13">
                  <c:v>17586.169947999999</c:v>
                </c:pt>
                <c:pt idx="14">
                  <c:v>16639.161747999999</c:v>
                </c:pt>
                <c:pt idx="15">
                  <c:v>15759.880440000001</c:v>
                </c:pt>
                <c:pt idx="16">
                  <c:v>14976.640572</c:v>
                </c:pt>
                <c:pt idx="17">
                  <c:v>14310.95451</c:v>
                </c:pt>
                <c:pt idx="18">
                  <c:v>13776.742617</c:v>
                </c:pt>
                <c:pt idx="19">
                  <c:v>13379.85511</c:v>
                </c:pt>
                <c:pt idx="20">
                  <c:v>13117.922826</c:v>
                </c:pt>
                <c:pt idx="21">
                  <c:v>12980.540894</c:v>
                </c:pt>
                <c:pt idx="22">
                  <c:v>12949.776177</c:v>
                </c:pt>
                <c:pt idx="23">
                  <c:v>13000.976667000001</c:v>
                </c:pt>
                <c:pt idx="24">
                  <c:v>13103.849382</c:v>
                </c:pt>
                <c:pt idx="25">
                  <c:v>13223.763204999999</c:v>
                </c:pt>
                <c:pt idx="26">
                  <c:v>13323.224703</c:v>
                </c:pt>
                <c:pt idx="27">
                  <c:v>13363.468789</c:v>
                </c:pt>
                <c:pt idx="28">
                  <c:v>13306.102126</c:v>
                </c:pt>
                <c:pt idx="29">
                  <c:v>13114.735676</c:v>
                </c:pt>
                <c:pt idx="30">
                  <c:v>12756.543652</c:v>
                </c:pt>
                <c:pt idx="31">
                  <c:v>12203.689369</c:v>
                </c:pt>
                <c:pt idx="32">
                  <c:v>11434.563830999999</c:v>
                </c:pt>
                <c:pt idx="33">
                  <c:v>10434.790229</c:v>
                </c:pt>
                <c:pt idx="34">
                  <c:v>9197.9564420000006</c:v>
                </c:pt>
                <c:pt idx="35">
                  <c:v>7726.0478499999999</c:v>
                </c:pt>
                <c:pt idx="36">
                  <c:v>6029.5639579999997</c:v>
                </c:pt>
                <c:pt idx="37">
                  <c:v>4127.3139490000003</c:v>
                </c:pt>
                <c:pt idx="38">
                  <c:v>2045.8981289999999</c:v>
                </c:pt>
                <c:pt idx="39">
                  <c:v>-181.10626500000001</c:v>
                </c:pt>
                <c:pt idx="40">
                  <c:v>-2514.2255500000001</c:v>
                </c:pt>
                <c:pt idx="41">
                  <c:v>-4909.397148</c:v>
                </c:pt>
                <c:pt idx="42">
                  <c:v>-7319.4564529999998</c:v>
                </c:pt>
                <c:pt idx="43">
                  <c:v>-9695.7484010000007</c:v>
                </c:pt>
                <c:pt idx="44">
                  <c:v>-11989.804087</c:v>
                </c:pt>
                <c:pt idx="45">
                  <c:v>-14155.019904000001</c:v>
                </c:pt>
                <c:pt idx="46">
                  <c:v>-16148.276013000001</c:v>
                </c:pt>
                <c:pt idx="47">
                  <c:v>-17931.432594000002</c:v>
                </c:pt>
                <c:pt idx="48">
                  <c:v>-19472.646370999999</c:v>
                </c:pt>
                <c:pt idx="49">
                  <c:v>-20747.456118999999</c:v>
                </c:pt>
                <c:pt idx="50">
                  <c:v>-21739.594250999999</c:v>
                </c:pt>
                <c:pt idx="51">
                  <c:v>-22441.491761000001</c:v>
                </c:pt>
                <c:pt idx="52">
                  <c:v>-22854.45551</c:v>
                </c:pt>
                <c:pt idx="53">
                  <c:v>-22988.509546000001</c:v>
                </c:pt>
                <c:pt idx="54">
                  <c:v>-22861.905486</c:v>
                </c:pt>
                <c:pt idx="55">
                  <c:v>-22500.320209000001</c:v>
                </c:pt>
                <c:pt idx="56">
                  <c:v>-21935.772032000001</c:v>
                </c:pt>
                <c:pt idx="57">
                  <c:v>-21205.297699999999</c:v>
                </c:pt>
                <c:pt idx="58">
                  <c:v>-20349.442715000001</c:v>
                </c:pt>
                <c:pt idx="59">
                  <c:v>-19410.625099000001</c:v>
                </c:pt>
                <c:pt idx="60">
                  <c:v>-18431.437910000001</c:v>
                </c:pt>
                <c:pt idx="61">
                  <c:v>-17452.958430999999</c:v>
                </c:pt>
                <c:pt idx="62">
                  <c:v>-16513.131367999998</c:v>
                </c:pt>
                <c:pt idx="63">
                  <c:v>-15645.290278</c:v>
                </c:pt>
                <c:pt idx="64">
                  <c:v>-14876.875608</c:v>
                </c:pt>
                <c:pt idx="65">
                  <c:v>-14228.399471000001</c:v>
                </c:pt>
                <c:pt idx="66">
                  <c:v>-13712.69708</c:v>
                </c:pt>
                <c:pt idx="67">
                  <c:v>-13334.493011</c:v>
                </c:pt>
                <c:pt idx="68">
                  <c:v>-13090.297708</c:v>
                </c:pt>
                <c:pt idx="69">
                  <c:v>-12968.636435</c:v>
                </c:pt>
                <c:pt idx="70">
                  <c:v>-12950.599735</c:v>
                </c:pt>
                <c:pt idx="71">
                  <c:v>-13010.691913000001</c:v>
                </c:pt>
                <c:pt idx="72">
                  <c:v>-13117.942626</c:v>
                </c:pt>
                <c:pt idx="73">
                  <c:v>-13237.236718</c:v>
                </c:pt>
                <c:pt idx="74">
                  <c:v>-13330.809412000001</c:v>
                </c:pt>
                <c:pt idx="75">
                  <c:v>-13359.847974</c:v>
                </c:pt>
                <c:pt idx="76">
                  <c:v>-13286.137462000001</c:v>
                </c:pt>
                <c:pt idx="77">
                  <c:v>-13073.686884999999</c:v>
                </c:pt>
                <c:pt idx="78">
                  <c:v>-12690.273372</c:v>
                </c:pt>
                <c:pt idx="79">
                  <c:v>-12108.845423000001</c:v>
                </c:pt>
                <c:pt idx="80">
                  <c:v>-11308.732008000001</c:v>
                </c:pt>
                <c:pt idx="81">
                  <c:v>-10276.611787</c:v>
                </c:pt>
                <c:pt idx="82">
                  <c:v>-9007.2058990000005</c:v>
                </c:pt>
                <c:pt idx="83">
                  <c:v>-7503.6681150000004</c:v>
                </c:pt>
                <c:pt idx="84">
                  <c:v>-5777.6574190000001</c:v>
                </c:pt>
                <c:pt idx="85">
                  <c:v>-3849.0897880000002</c:v>
                </c:pt>
                <c:pt idx="86">
                  <c:v>-1745.5776949999999</c:v>
                </c:pt>
                <c:pt idx="87">
                  <c:v>498.42259000000001</c:v>
                </c:pt>
                <c:pt idx="88">
                  <c:v>2842.7251940000001</c:v>
                </c:pt>
                <c:pt idx="89">
                  <c:v>5242.749812</c:v>
                </c:pt>
                <c:pt idx="90">
                  <c:v>7651.0290699999996</c:v>
                </c:pt>
                <c:pt idx="91">
                  <c:v>10018.832661</c:v>
                </c:pt>
                <c:pt idx="92">
                  <c:v>12297.84808</c:v>
                </c:pt>
                <c:pt idx="93">
                  <c:v>14441.8552</c:v>
                </c:pt>
                <c:pt idx="94">
                  <c:v>16408.331590000002</c:v>
                </c:pt>
                <c:pt idx="95">
                  <c:v>18159.927431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E9-4D49-A31B-98168C7A21A8}"/>
            </c:ext>
          </c:extLst>
        </c:ser>
        <c:ser>
          <c:idx val="1"/>
          <c:order val="1"/>
          <c:tx>
            <c:v>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'Satellite position'!$U$3:$U$98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'Satellite position'!$W$3:$W$98</c:f>
              <c:numCache>
                <c:formatCode>General</c:formatCode>
                <c:ptCount val="96"/>
                <c:pt idx="0">
                  <c:v>-13172.498492000001</c:v>
                </c:pt>
                <c:pt idx="1">
                  <c:v>-13286.531605</c:v>
                </c:pt>
                <c:pt idx="2">
                  <c:v>-13382.239052999999</c:v>
                </c:pt>
                <c:pt idx="3">
                  <c:v>-13420.649163</c:v>
                </c:pt>
                <c:pt idx="4">
                  <c:v>-13362.977021999999</c:v>
                </c:pt>
                <c:pt idx="5">
                  <c:v>-13172.294980999999</c:v>
                </c:pt>
                <c:pt idx="6">
                  <c:v>-12815.143311</c:v>
                </c:pt>
                <c:pt idx="7">
                  <c:v>-12263.016303</c:v>
                </c:pt>
                <c:pt idx="8">
                  <c:v>-11493.663665</c:v>
                </c:pt>
                <c:pt idx="9">
                  <c:v>-10492.154124000001</c:v>
                </c:pt>
                <c:pt idx="10">
                  <c:v>-9251.6574619999992</c:v>
                </c:pt>
                <c:pt idx="11">
                  <c:v>-7773.9126139999998</c:v>
                </c:pt>
                <c:pt idx="12">
                  <c:v>-6069.3619060000001</c:v>
                </c:pt>
                <c:pt idx="13">
                  <c:v>-4156.94535</c:v>
                </c:pt>
                <c:pt idx="14">
                  <c:v>-2063.562418</c:v>
                </c:pt>
                <c:pt idx="15">
                  <c:v>176.77772899999999</c:v>
                </c:pt>
                <c:pt idx="16">
                  <c:v>2524.0841460000001</c:v>
                </c:pt>
                <c:pt idx="17">
                  <c:v>4933.7456300000003</c:v>
                </c:pt>
                <c:pt idx="18">
                  <c:v>7358.0723129999997</c:v>
                </c:pt>
                <c:pt idx="19">
                  <c:v>9747.9568409999993</c:v>
                </c:pt>
                <c:pt idx="20">
                  <c:v>12054.590322</c:v>
                </c:pt>
                <c:pt idx="21">
                  <c:v>14231.166537999999</c:v>
                </c:pt>
                <c:pt idx="22">
                  <c:v>16234.508828</c:v>
                </c:pt>
                <c:pt idx="23">
                  <c:v>18026.557581000001</c:v>
                </c:pt>
                <c:pt idx="24">
                  <c:v>19575.662179999999</c:v>
                </c:pt>
                <c:pt idx="25">
                  <c:v>20857.629233</c:v>
                </c:pt>
                <c:pt idx="26">
                  <c:v>21856.488668000002</c:v>
                </c:pt>
                <c:pt idx="27">
                  <c:v>22564.950384</c:v>
                </c:pt>
                <c:pt idx="28">
                  <c:v>22984.536112999998</c:v>
                </c:pt>
                <c:pt idx="29">
                  <c:v>23125.383588000001</c:v>
                </c:pt>
                <c:pt idx="30">
                  <c:v>23005.732452</c:v>
                </c:pt>
                <c:pt idx="31">
                  <c:v>22651.113227000002</c:v>
                </c:pt>
                <c:pt idx="32">
                  <c:v>22093.271599</c:v>
                </c:pt>
                <c:pt idx="33">
                  <c:v>21368.869910000001</c:v>
                </c:pt>
                <c:pt idx="34">
                  <c:v>20518.015771999999</c:v>
                </c:pt>
                <c:pt idx="35">
                  <c:v>19582.673841</c:v>
                </c:pt>
                <c:pt idx="36">
                  <c:v>18605.020869</c:v>
                </c:pt>
                <c:pt idx="37">
                  <c:v>17625.806051</c:v>
                </c:pt>
                <c:pt idx="38">
                  <c:v>16682.778326</c:v>
                </c:pt>
                <c:pt idx="39">
                  <c:v>15809.239813</c:v>
                </c:pt>
                <c:pt idx="40">
                  <c:v>15032.779877999999</c:v>
                </c:pt>
                <c:pt idx="41">
                  <c:v>14374.237809</c:v>
                </c:pt>
                <c:pt idx="42">
                  <c:v>13846.933709999999</c:v>
                </c:pt>
                <c:pt idx="43">
                  <c:v>13456.197455</c:v>
                </c:pt>
                <c:pt idx="44">
                  <c:v>13199.214585</c:v>
                </c:pt>
                <c:pt idx="45">
                  <c:v>13065.196237</c:v>
                </c:pt>
                <c:pt idx="46">
                  <c:v>13035.868001999999</c:v>
                </c:pt>
                <c:pt idx="47">
                  <c:v>13086.26043</c:v>
                </c:pt>
                <c:pt idx="48">
                  <c:v>13185.772129000001</c:v>
                </c:pt>
                <c:pt idx="49">
                  <c:v>13299.465568</c:v>
                </c:pt>
                <c:pt idx="50">
                  <c:v>13389.546200000001</c:v>
                </c:pt>
                <c:pt idx="51">
                  <c:v>13416.967758000001</c:v>
                </c:pt>
                <c:pt idx="52">
                  <c:v>13343.101006000001</c:v>
                </c:pt>
                <c:pt idx="53">
                  <c:v>13131.400028</c:v>
                </c:pt>
                <c:pt idx="54">
                  <c:v>12748.999632999999</c:v>
                </c:pt>
                <c:pt idx="55">
                  <c:v>12168.179588999999</c:v>
                </c:pt>
                <c:pt idx="56">
                  <c:v>11367.636419</c:v>
                </c:pt>
                <c:pt idx="57">
                  <c:v>10333.510743000001</c:v>
                </c:pt>
                <c:pt idx="58">
                  <c:v>9060.1279099999992</c:v>
                </c:pt>
                <c:pt idx="59">
                  <c:v>7550.421147</c:v>
                </c:pt>
                <c:pt idx="60">
                  <c:v>5816.01919</c:v>
                </c:pt>
                <c:pt idx="61">
                  <c:v>3876.9941570000001</c:v>
                </c:pt>
                <c:pt idx="62">
                  <c:v>1761.2789929999999</c:v>
                </c:pt>
                <c:pt idx="63">
                  <c:v>-496.22276699999998</c:v>
                </c:pt>
                <c:pt idx="64">
                  <c:v>-2854.7998699999998</c:v>
                </c:pt>
                <c:pt idx="65">
                  <c:v>-5269.3229890000002</c:v>
                </c:pt>
                <c:pt idx="66">
                  <c:v>-7691.8064679999998</c:v>
                </c:pt>
                <c:pt idx="67">
                  <c:v>-10073.080964999999</c:v>
                </c:pt>
                <c:pt idx="68">
                  <c:v>-12364.511766</c:v>
                </c:pt>
                <c:pt idx="69">
                  <c:v>-14519.696239999999</c:v>
                </c:pt>
                <c:pt idx="70">
                  <c:v>-16496.075185999998</c:v>
                </c:pt>
                <c:pt idx="71">
                  <c:v>-18256.396676</c:v>
                </c:pt>
                <c:pt idx="72">
                  <c:v>-19769.977223999998</c:v>
                </c:pt>
                <c:pt idx="73">
                  <c:v>-21013.713355</c:v>
                </c:pt>
                <c:pt idx="74">
                  <c:v>-21972.806615000001</c:v>
                </c:pt>
                <c:pt idx="75">
                  <c:v>-22641.176293</c:v>
                </c:pt>
                <c:pt idx="76">
                  <c:v>-23021.54623</c:v>
                </c:pt>
                <c:pt idx="77">
                  <c:v>-23125.204475999999</c:v>
                </c:pt>
                <c:pt idx="78">
                  <c:v>-22971.446928000001</c:v>
                </c:pt>
                <c:pt idx="79">
                  <c:v>-22586.727813000001</c:v>
                </c:pt>
                <c:pt idx="80">
                  <c:v>-22003.550687999999</c:v>
                </c:pt>
                <c:pt idx="81">
                  <c:v>-21259.143054</c:v>
                </c:pt>
                <c:pt idx="82">
                  <c:v>-20393.965442000001</c:v>
                </c:pt>
                <c:pt idx="83">
                  <c:v>-19450.111729</c:v>
                </c:pt>
                <c:pt idx="84">
                  <c:v>-18469.661169999999</c:v>
                </c:pt>
                <c:pt idx="85">
                  <c:v>-17493.044258999998</c:v>
                </c:pt>
                <c:pt idx="86">
                  <c:v>-16557.483878999999</c:v>
                </c:pt>
                <c:pt idx="87">
                  <c:v>-15695.570376</c:v>
                </c:pt>
                <c:pt idx="88">
                  <c:v>-14934.024299000001</c:v>
                </c:pt>
                <c:pt idx="89">
                  <c:v>-14292.693708999999</c:v>
                </c:pt>
                <c:pt idx="90">
                  <c:v>-13783.824419</c:v>
                </c:pt>
                <c:pt idx="91">
                  <c:v>-13411.631568000001</c:v>
                </c:pt>
                <c:pt idx="92">
                  <c:v>-13172.189812000001</c:v>
                </c:pt>
                <c:pt idx="93">
                  <c:v>-13053.647588</c:v>
                </c:pt>
                <c:pt idx="94">
                  <c:v>-13036.758658999999</c:v>
                </c:pt>
                <c:pt idx="95">
                  <c:v>-13095.712003000001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E9-4D49-A31B-98168C7A21A8}"/>
            </c:ext>
          </c:extLst>
        </c:ser>
        <c:ser>
          <c:idx val="2"/>
          <c:order val="2"/>
          <c:tx>
            <c:v>Z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'Satellite position'!$U$3:$U$98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'Satellite position'!$X$3:$X$98</c:f>
              <c:numCache>
                <c:formatCode>General</c:formatCode>
                <c:ptCount val="96"/>
                <c:pt idx="0">
                  <c:v>-12634.027668999999</c:v>
                </c:pt>
                <c:pt idx="1">
                  <c:v>-10188.84266</c:v>
                </c:pt>
                <c:pt idx="2">
                  <c:v>-7567.8316370000002</c:v>
                </c:pt>
                <c:pt idx="3">
                  <c:v>-4816.0986839999996</c:v>
                </c:pt>
                <c:pt idx="4">
                  <c:v>-1981.1017099999999</c:v>
                </c:pt>
                <c:pt idx="5">
                  <c:v>888.17171399999995</c:v>
                </c:pt>
                <c:pt idx="6">
                  <c:v>3742.0617910000001</c:v>
                </c:pt>
                <c:pt idx="7">
                  <c:v>6531.1113349999996</c:v>
                </c:pt>
                <c:pt idx="8">
                  <c:v>9206.9414870000001</c:v>
                </c:pt>
                <c:pt idx="9">
                  <c:v>11723.111349000001</c:v>
                </c:pt>
                <c:pt idx="10">
                  <c:v>14035.944766000001</c:v>
                </c:pt>
                <c:pt idx="11">
                  <c:v>16105.308052</c:v>
                </c:pt>
                <c:pt idx="12">
                  <c:v>17895.323380000002</c:v>
                </c:pt>
                <c:pt idx="13">
                  <c:v>19375.004093</c:v>
                </c:pt>
                <c:pt idx="14">
                  <c:v>20518.799777</c:v>
                </c:pt>
                <c:pt idx="15">
                  <c:v>21307.041025999999</c:v>
                </c:pt>
                <c:pt idx="16">
                  <c:v>21726.276043000002</c:v>
                </c:pt>
                <c:pt idx="17">
                  <c:v>21769.493556000001</c:v>
                </c:pt>
                <c:pt idx="18">
                  <c:v>21436.228921000002</c:v>
                </c:pt>
                <c:pt idx="19">
                  <c:v>20732.552692000001</c:v>
                </c:pt>
                <c:pt idx="20">
                  <c:v>19670.943219000001</c:v>
                </c:pt>
                <c:pt idx="21">
                  <c:v>18270.047018000001</c:v>
                </c:pt>
                <c:pt idx="22">
                  <c:v>16554.332689999999</c:v>
                </c:pt>
                <c:pt idx="23">
                  <c:v>14553.645954</c:v>
                </c:pt>
                <c:pt idx="24">
                  <c:v>12302.674967000001</c:v>
                </c:pt>
                <c:pt idx="25">
                  <c:v>9840.3364220000003</c:v>
                </c:pt>
                <c:pt idx="26">
                  <c:v>7209.0940570000002</c:v>
                </c:pt>
                <c:pt idx="27">
                  <c:v>4454.2220029999999</c:v>
                </c:pt>
                <c:pt idx="28">
                  <c:v>1623.026036</c:v>
                </c:pt>
                <c:pt idx="29">
                  <c:v>-1235.9638970000001</c:v>
                </c:pt>
                <c:pt idx="30">
                  <c:v>-4073.8163589999999</c:v>
                </c:pt>
                <c:pt idx="31">
                  <c:v>-6842.0229200000003</c:v>
                </c:pt>
                <c:pt idx="32">
                  <c:v>-9493.3113450000001</c:v>
                </c:pt>
                <c:pt idx="33">
                  <c:v>-11982.434851</c:v>
                </c:pt>
                <c:pt idx="34">
                  <c:v>-14266.925379</c:v>
                </c:pt>
                <c:pt idx="35">
                  <c:v>-16307.799580000001</c:v>
                </c:pt>
                <c:pt idx="36">
                  <c:v>-18070.207020000002</c:v>
                </c:pt>
                <c:pt idx="37">
                  <c:v>-19524.010998999998</c:v>
                </c:pt>
                <c:pt idx="38">
                  <c:v>-20644.293358999999</c:v>
                </c:pt>
                <c:pt idx="39">
                  <c:v>-21411.775604999999</c:v>
                </c:pt>
                <c:pt idx="40">
                  <c:v>-21813.149759</c:v>
                </c:pt>
                <c:pt idx="41">
                  <c:v>-21841.313448000001</c:v>
                </c:pt>
                <c:pt idx="42">
                  <c:v>-21495.504871000001</c:v>
                </c:pt>
                <c:pt idx="43">
                  <c:v>-20781.334570999999</c:v>
                </c:pt>
                <c:pt idx="44">
                  <c:v>-19710.712208000001</c:v>
                </c:pt>
                <c:pt idx="45">
                  <c:v>-18301.668034999999</c:v>
                </c:pt>
                <c:pt idx="46">
                  <c:v>-16578.070251000001</c:v>
                </c:pt>
                <c:pt idx="47">
                  <c:v>-14569.241131999999</c:v>
                </c:pt>
                <c:pt idx="48">
                  <c:v>-12309.476563</c:v>
                </c:pt>
                <c:pt idx="49">
                  <c:v>-9837.4754389999998</c:v>
                </c:pt>
                <c:pt idx="50">
                  <c:v>-7195.6872910000002</c:v>
                </c:pt>
                <c:pt idx="51">
                  <c:v>-4429.588315</c:v>
                </c:pt>
                <c:pt idx="52">
                  <c:v>-1586.8977640000001</c:v>
                </c:pt>
                <c:pt idx="53">
                  <c:v>1283.2517310000001</c:v>
                </c:pt>
                <c:pt idx="54">
                  <c:v>4131.1750089999996</c:v>
                </c:pt>
                <c:pt idx="55">
                  <c:v>6907.510397</c:v>
                </c:pt>
                <c:pt idx="56">
                  <c:v>9564.0942890000006</c:v>
                </c:pt>
                <c:pt idx="57">
                  <c:v>12054.81731</c:v>
                </c:pt>
                <c:pt idx="58">
                  <c:v>14336.445351</c:v>
                </c:pt>
                <c:pt idx="59">
                  <c:v>16369.389353</c:v>
                </c:pt>
                <c:pt idx="60">
                  <c:v>18118.408750999999</c:v>
                </c:pt>
                <c:pt idx="61">
                  <c:v>19553.235046999998</c:v>
                </c:pt>
                <c:pt idx="62">
                  <c:v>20649.103603</c:v>
                </c:pt>
                <c:pt idx="63">
                  <c:v>21387.183907999999</c:v>
                </c:pt>
                <c:pt idx="64">
                  <c:v>21754.90076</c:v>
                </c:pt>
                <c:pt idx="65">
                  <c:v>21746.141190999999</c:v>
                </c:pt>
                <c:pt idx="66">
                  <c:v>21361.344341</c:v>
                </c:pt>
                <c:pt idx="67">
                  <c:v>20607.473870999998</c:v>
                </c:pt>
                <c:pt idx="68">
                  <c:v>19497.874809000001</c:v>
                </c:pt>
                <c:pt idx="69">
                  <c:v>18052.018854999998</c:v>
                </c:pt>
                <c:pt idx="70">
                  <c:v>16295.144176</c:v>
                </c:pt>
                <c:pt idx="71">
                  <c:v>14257.797501999999</c:v>
                </c:pt>
                <c:pt idx="72">
                  <c:v>11975.287885</c:v>
                </c:pt>
                <c:pt idx="73">
                  <c:v>9487.0627850000001</c:v>
                </c:pt>
                <c:pt idx="74">
                  <c:v>6836.0182320000004</c:v>
                </c:pt>
                <c:pt idx="75">
                  <c:v>4067.7556</c:v>
                </c:pt>
                <c:pt idx="76">
                  <c:v>1229.798102</c:v>
                </c:pt>
                <c:pt idx="77">
                  <c:v>-1629.219587</c:v>
                </c:pt>
                <c:pt idx="78">
                  <c:v>-4460.375059</c:v>
                </c:pt>
                <c:pt idx="79">
                  <c:v>-7215.2818960000004</c:v>
                </c:pt>
                <c:pt idx="80">
                  <c:v>-9846.900318</c:v>
                </c:pt>
                <c:pt idx="81">
                  <c:v>-12310.322189</c:v>
                </c:pt>
                <c:pt idx="82">
                  <c:v>-14563.518434</c:v>
                </c:pt>
                <c:pt idx="83">
                  <c:v>-16568.037666</c:v>
                </c:pt>
                <c:pt idx="84">
                  <c:v>-18289.645644</c:v>
                </c:pt>
                <c:pt idx="85">
                  <c:v>-19698.896099000001</c:v>
                </c:pt>
                <c:pt idx="86">
                  <c:v>-20771.62442</c:v>
                </c:pt>
                <c:pt idx="87">
                  <c:v>-21489.356694999999</c:v>
                </c:pt>
                <c:pt idx="88">
                  <c:v>-21839.627658000001</c:v>
                </c:pt>
                <c:pt idx="89">
                  <c:v>-21816.202213</c:v>
                </c:pt>
                <c:pt idx="90">
                  <c:v>-21419.196344</c:v>
                </c:pt>
                <c:pt idx="91">
                  <c:v>-20655.094504000001</c:v>
                </c:pt>
                <c:pt idx="92">
                  <c:v>-19536.661898999999</c:v>
                </c:pt>
                <c:pt idx="93">
                  <c:v>-18082.751528000001</c:v>
                </c:pt>
                <c:pt idx="94">
                  <c:v>-16318.007416</c:v>
                </c:pt>
                <c:pt idx="95">
                  <c:v>-14272.467146999999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E9-4D49-A31B-98168C7A2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662063"/>
        <c:axId val="697260799"/>
      </c:lineChart>
      <c:catAx>
        <c:axId val="6876620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7260799"/>
        <c:crosses val="autoZero"/>
        <c:auto val="1"/>
        <c:lblAlgn val="ctr"/>
        <c:lblOffset val="100"/>
        <c:tickLblSkip val="8"/>
        <c:tickMarkSkip val="1"/>
        <c:noMultiLvlLbl val="0"/>
      </c:catAx>
      <c:valAx>
        <c:axId val="697260799"/>
        <c:scaling>
          <c:orientation val="minMax"/>
          <c:max val="30000"/>
          <c:min val="-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7662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326489460216222"/>
          <c:y val="0.18549227858145639"/>
          <c:w val="0.27617839268067201"/>
          <c:h val="7.3529926406258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Satellite Velocity (km/sec)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7171296296296296"/>
          <c:w val="0.86787751531058621"/>
          <c:h val="0.7075769174686497"/>
        </c:manualLayout>
      </c:layout>
      <c:lineChart>
        <c:grouping val="standard"/>
        <c:varyColors val="0"/>
        <c:ser>
          <c:idx val="0"/>
          <c:order val="0"/>
          <c:tx>
            <c:v>GPS 01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'Satellite velocity'!$A$4:$A$98</c:f>
              <c:strCache>
                <c:ptCount val="95"/>
                <c:pt idx="0">
                  <c:v>00:15</c:v>
                </c:pt>
                <c:pt idx="1">
                  <c:v>00:30</c:v>
                </c:pt>
                <c:pt idx="2">
                  <c:v>00:45</c:v>
                </c:pt>
                <c:pt idx="3">
                  <c:v>01:00</c:v>
                </c:pt>
                <c:pt idx="4">
                  <c:v>01:15</c:v>
                </c:pt>
                <c:pt idx="5">
                  <c:v>01:30</c:v>
                </c:pt>
                <c:pt idx="6">
                  <c:v>01:45</c:v>
                </c:pt>
                <c:pt idx="7">
                  <c:v>02:00</c:v>
                </c:pt>
                <c:pt idx="8">
                  <c:v>02:15</c:v>
                </c:pt>
                <c:pt idx="9">
                  <c:v>02:30</c:v>
                </c:pt>
                <c:pt idx="10">
                  <c:v>02:45</c:v>
                </c:pt>
                <c:pt idx="11">
                  <c:v>03:00</c:v>
                </c:pt>
                <c:pt idx="12">
                  <c:v>03:15</c:v>
                </c:pt>
                <c:pt idx="13">
                  <c:v>03:30</c:v>
                </c:pt>
                <c:pt idx="14">
                  <c:v>03:45</c:v>
                </c:pt>
                <c:pt idx="15">
                  <c:v>04:00</c:v>
                </c:pt>
                <c:pt idx="16">
                  <c:v>04:15</c:v>
                </c:pt>
                <c:pt idx="17">
                  <c:v>04:30</c:v>
                </c:pt>
                <c:pt idx="18">
                  <c:v>04:45</c:v>
                </c:pt>
                <c:pt idx="19">
                  <c:v>05:00</c:v>
                </c:pt>
                <c:pt idx="20">
                  <c:v>05:15</c:v>
                </c:pt>
                <c:pt idx="21">
                  <c:v>05:30</c:v>
                </c:pt>
                <c:pt idx="22">
                  <c:v>05:45</c:v>
                </c:pt>
                <c:pt idx="23">
                  <c:v>06:00</c:v>
                </c:pt>
                <c:pt idx="24">
                  <c:v>06:15</c:v>
                </c:pt>
                <c:pt idx="25">
                  <c:v>06:30</c:v>
                </c:pt>
                <c:pt idx="26">
                  <c:v>06:45</c:v>
                </c:pt>
                <c:pt idx="27">
                  <c:v>07:00</c:v>
                </c:pt>
                <c:pt idx="28">
                  <c:v>07:15</c:v>
                </c:pt>
                <c:pt idx="29">
                  <c:v>07:30</c:v>
                </c:pt>
                <c:pt idx="30">
                  <c:v>07:45</c:v>
                </c:pt>
                <c:pt idx="31">
                  <c:v>08:00</c:v>
                </c:pt>
                <c:pt idx="32">
                  <c:v>08:15</c:v>
                </c:pt>
                <c:pt idx="33">
                  <c:v>08:30</c:v>
                </c:pt>
                <c:pt idx="34">
                  <c:v>08:45</c:v>
                </c:pt>
                <c:pt idx="35">
                  <c:v>09:00</c:v>
                </c:pt>
                <c:pt idx="36">
                  <c:v>09:15</c:v>
                </c:pt>
                <c:pt idx="37">
                  <c:v>09:30</c:v>
                </c:pt>
                <c:pt idx="38">
                  <c:v>09:45</c:v>
                </c:pt>
                <c:pt idx="39">
                  <c:v>10:00</c:v>
                </c:pt>
                <c:pt idx="40">
                  <c:v>10:15</c:v>
                </c:pt>
                <c:pt idx="41">
                  <c:v>10:30</c:v>
                </c:pt>
                <c:pt idx="42">
                  <c:v>10:45</c:v>
                </c:pt>
                <c:pt idx="43">
                  <c:v>11:00</c:v>
                </c:pt>
                <c:pt idx="44">
                  <c:v>11:15</c:v>
                </c:pt>
                <c:pt idx="45">
                  <c:v>11:30</c:v>
                </c:pt>
                <c:pt idx="46">
                  <c:v>11:45</c:v>
                </c:pt>
                <c:pt idx="47">
                  <c:v>12:00</c:v>
                </c:pt>
                <c:pt idx="48">
                  <c:v>12:15</c:v>
                </c:pt>
                <c:pt idx="49">
                  <c:v>12:30</c:v>
                </c:pt>
                <c:pt idx="50">
                  <c:v>12:45</c:v>
                </c:pt>
                <c:pt idx="51">
                  <c:v>13:00</c:v>
                </c:pt>
                <c:pt idx="52">
                  <c:v>13:15</c:v>
                </c:pt>
                <c:pt idx="53">
                  <c:v>13:30</c:v>
                </c:pt>
                <c:pt idx="54">
                  <c:v>13:45</c:v>
                </c:pt>
                <c:pt idx="55">
                  <c:v>14:00</c:v>
                </c:pt>
                <c:pt idx="56">
                  <c:v>14:15</c:v>
                </c:pt>
                <c:pt idx="57">
                  <c:v>14:30</c:v>
                </c:pt>
                <c:pt idx="58">
                  <c:v>14:45</c:v>
                </c:pt>
                <c:pt idx="59">
                  <c:v>15:00</c:v>
                </c:pt>
                <c:pt idx="60">
                  <c:v>15:15</c:v>
                </c:pt>
                <c:pt idx="61">
                  <c:v>15:30</c:v>
                </c:pt>
                <c:pt idx="62">
                  <c:v>15:45</c:v>
                </c:pt>
                <c:pt idx="63">
                  <c:v>16:00</c:v>
                </c:pt>
                <c:pt idx="64">
                  <c:v>16:15</c:v>
                </c:pt>
                <c:pt idx="65">
                  <c:v>16:30</c:v>
                </c:pt>
                <c:pt idx="66">
                  <c:v>16:45</c:v>
                </c:pt>
                <c:pt idx="67">
                  <c:v>17:00</c:v>
                </c:pt>
                <c:pt idx="68">
                  <c:v>17:15</c:v>
                </c:pt>
                <c:pt idx="69">
                  <c:v>17:30</c:v>
                </c:pt>
                <c:pt idx="70">
                  <c:v>17:45</c:v>
                </c:pt>
                <c:pt idx="71">
                  <c:v>18:00</c:v>
                </c:pt>
                <c:pt idx="72">
                  <c:v>18:15</c:v>
                </c:pt>
                <c:pt idx="73">
                  <c:v>18:30</c:v>
                </c:pt>
                <c:pt idx="74">
                  <c:v>18:45</c:v>
                </c:pt>
                <c:pt idx="75">
                  <c:v>19:00</c:v>
                </c:pt>
                <c:pt idx="76">
                  <c:v>19:15</c:v>
                </c:pt>
                <c:pt idx="77">
                  <c:v>19:30</c:v>
                </c:pt>
                <c:pt idx="78">
                  <c:v>19:45</c:v>
                </c:pt>
                <c:pt idx="79">
                  <c:v>20:00</c:v>
                </c:pt>
                <c:pt idx="80">
                  <c:v>20:15</c:v>
                </c:pt>
                <c:pt idx="81">
                  <c:v>20:30</c:v>
                </c:pt>
                <c:pt idx="82">
                  <c:v>20:45</c:v>
                </c:pt>
                <c:pt idx="83">
                  <c:v>21:00</c:v>
                </c:pt>
                <c:pt idx="84">
                  <c:v>21:15</c:v>
                </c:pt>
                <c:pt idx="85">
                  <c:v>21:30</c:v>
                </c:pt>
                <c:pt idx="86">
                  <c:v>21:45</c:v>
                </c:pt>
                <c:pt idx="87">
                  <c:v>22:00</c:v>
                </c:pt>
                <c:pt idx="88">
                  <c:v>22:15</c:v>
                </c:pt>
                <c:pt idx="89">
                  <c:v>22:30</c:v>
                </c:pt>
                <c:pt idx="90">
                  <c:v>22:45</c:v>
                </c:pt>
                <c:pt idx="91">
                  <c:v>23:00</c:v>
                </c:pt>
                <c:pt idx="92">
                  <c:v>23:15</c:v>
                </c:pt>
                <c:pt idx="93">
                  <c:v>23:30</c:v>
                </c:pt>
                <c:pt idx="94">
                  <c:v>23:45</c:v>
                </c:pt>
              </c:strCache>
            </c:strRef>
          </c:cat>
          <c:val>
            <c:numRef>
              <c:f>'Satellite velocity'!$H$4:$H$98</c:f>
              <c:numCache>
                <c:formatCode>General</c:formatCode>
                <c:ptCount val="95"/>
                <c:pt idx="0">
                  <c:v>3.1263964414817713</c:v>
                </c:pt>
                <c:pt idx="1">
                  <c:v>3.0738570681452453</c:v>
                </c:pt>
                <c:pt idx="2">
                  <c:v>3.0181504809685151</c:v>
                </c:pt>
                <c:pt idx="3">
                  <c:v>2.9631239300814749</c:v>
                </c:pt>
                <c:pt idx="4">
                  <c:v>2.9127480150642207</c:v>
                </c:pt>
                <c:pt idx="5">
                  <c:v>2.8708077266954808</c:v>
                </c:pt>
                <c:pt idx="6">
                  <c:v>2.8405485555498009</c:v>
                </c:pt>
                <c:pt idx="7">
                  <c:v>2.824324274421536</c:v>
                </c:pt>
                <c:pt idx="8">
                  <c:v>2.8233132868622</c:v>
                </c:pt>
                <c:pt idx="9">
                  <c:v>2.8373708247452316</c:v>
                </c:pt>
                <c:pt idx="10">
                  <c:v>2.8650564708307957</c:v>
                </c:pt>
                <c:pt idx="11">
                  <c:v>2.903829692489019</c:v>
                </c:pt>
                <c:pt idx="12">
                  <c:v>2.9503624725187811</c:v>
                </c:pt>
                <c:pt idx="13">
                  <c:v>3.0008981304103504</c:v>
                </c:pt>
                <c:pt idx="14">
                  <c:v>3.0515930695482076</c:v>
                </c:pt>
                <c:pt idx="15">
                  <c:v>3.0988020673927381</c:v>
                </c:pt>
                <c:pt idx="16">
                  <c:v>3.1392933669712386</c:v>
                </c:pt>
                <c:pt idx="17">
                  <c:v>3.1703976255239934</c:v>
                </c:pt>
                <c:pt idx="18">
                  <c:v>3.190103428452272</c:v>
                </c:pt>
                <c:pt idx="19">
                  <c:v>3.1971134732717839</c:v>
                </c:pt>
                <c:pt idx="20">
                  <c:v>3.1908732865404028</c:v>
                </c:pt>
                <c:pt idx="21">
                  <c:v>3.1715805941250479</c:v>
                </c:pt>
                <c:pt idx="22">
                  <c:v>3.140179329745501</c:v>
                </c:pt>
                <c:pt idx="23">
                  <c:v>3.0983381909066137</c:v>
                </c:pt>
                <c:pt idx="24">
                  <c:v>3.0484094842271836</c:v>
                </c:pt>
                <c:pt idx="25">
                  <c:v>2.9933596281746571</c:v>
                </c:pt>
                <c:pt idx="26">
                  <c:v>2.9366588246295446</c:v>
                </c:pt>
                <c:pt idx="27">
                  <c:v>2.8821153048029275</c:v>
                </c:pt>
                <c:pt idx="28">
                  <c:v>2.8336420678926904</c:v>
                </c:pt>
                <c:pt idx="29">
                  <c:v>2.7949548895940826</c:v>
                </c:pt>
                <c:pt idx="30">
                  <c:v>2.7692210900226057</c:v>
                </c:pt>
                <c:pt idx="31">
                  <c:v>2.7587061289356902</c:v>
                </c:pt>
                <c:pt idx="32">
                  <c:v>2.764487106749145</c:v>
                </c:pt>
                <c:pt idx="33">
                  <c:v>2.7863031321159286</c:v>
                </c:pt>
                <c:pt idx="34">
                  <c:v>2.8225832057294484</c:v>
                </c:pt>
                <c:pt idx="35">
                  <c:v>2.8706434699073058</c:v>
                </c:pt>
                <c:pt idx="36">
                  <c:v>2.927000978377464</c:v>
                </c:pt>
                <c:pt idx="37">
                  <c:v>2.9877322319387476</c:v>
                </c:pt>
                <c:pt idx="38">
                  <c:v>3.0488138776987341</c:v>
                </c:pt>
                <c:pt idx="39">
                  <c:v>3.1064081182902181</c:v>
                </c:pt>
                <c:pt idx="40">
                  <c:v>3.1570806499471935</c:v>
                </c:pt>
                <c:pt idx="41">
                  <c:v>3.1979560246163943</c:v>
                </c:pt>
                <c:pt idx="42">
                  <c:v>3.2268226523074985</c:v>
                </c:pt>
                <c:pt idx="43">
                  <c:v>3.2422003769573267</c:v>
                </c:pt>
                <c:pt idx="44">
                  <c:v>3.2433807675188229</c:v>
                </c:pt>
                <c:pt idx="45">
                  <c:v>3.2304464333704925</c:v>
                </c:pt>
                <c:pt idx="46">
                  <c:v>3.2042716397864717</c:v>
                </c:pt>
                <c:pt idx="47">
                  <c:v>3.1665027299924113</c:v>
                </c:pt>
                <c:pt idx="48">
                  <c:v>3.1195130854341335</c:v>
                </c:pt>
                <c:pt idx="49">
                  <c:v>3.0663237024574026</c:v>
                </c:pt>
                <c:pt idx="50">
                  <c:v>3.0104774769466838</c:v>
                </c:pt>
                <c:pt idx="51">
                  <c:v>2.9558544445650239</c:v>
                </c:pt>
                <c:pt idx="52">
                  <c:v>2.906419308205312</c:v>
                </c:pt>
                <c:pt idx="53">
                  <c:v>2.8659045419099392</c:v>
                </c:pt>
                <c:pt idx="54">
                  <c:v>2.8374533959799382</c:v>
                </c:pt>
                <c:pt idx="55">
                  <c:v>2.8232728521827246</c:v>
                </c:pt>
                <c:pt idx="56">
                  <c:v>2.8243649618735138</c:v>
                </c:pt>
                <c:pt idx="57">
                  <c:v>2.8404016623287793</c:v>
                </c:pt>
                <c:pt idx="58">
                  <c:v>2.8697769061410159</c:v>
                </c:pt>
                <c:pt idx="59">
                  <c:v>2.9098219926587485</c:v>
                </c:pt>
                <c:pt idx="60">
                  <c:v>2.9571288170168826</c:v>
                </c:pt>
                <c:pt idx="61">
                  <c:v>3.0079096434000241</c:v>
                </c:pt>
                <c:pt idx="62">
                  <c:v>3.0583328165000583</c:v>
                </c:pt>
                <c:pt idx="63">
                  <c:v>3.1047987471648164</c:v>
                </c:pt>
                <c:pt idx="64">
                  <c:v>3.1441453885242905</c:v>
                </c:pt>
                <c:pt idx="65">
                  <c:v>3.1737890258971668</c:v>
                </c:pt>
                <c:pt idx="66">
                  <c:v>3.1918135936400298</c:v>
                </c:pt>
                <c:pt idx="67">
                  <c:v>3.1970224513556942</c:v>
                </c:pt>
                <c:pt idx="68">
                  <c:v>3.1889640731100588</c:v>
                </c:pt>
                <c:pt idx="69">
                  <c:v>3.1679391656496425</c:v>
                </c:pt>
                <c:pt idx="70">
                  <c:v>3.1349926517535791</c:v>
                </c:pt>
                <c:pt idx="71">
                  <c:v>3.0918898837437241</c:v>
                </c:pt>
                <c:pt idx="72">
                  <c:v>3.0410721962917284</c:v>
                </c:pt>
                <c:pt idx="73">
                  <c:v>2.9855826362105917</c:v>
                </c:pt>
                <c:pt idx="74">
                  <c:v>2.9289489000423008</c:v>
                </c:pt>
                <c:pt idx="75">
                  <c:v>2.8750088993398188</c:v>
                </c:pt>
                <c:pt idx="76">
                  <c:v>2.8276678000076623</c:v>
                </c:pt>
                <c:pt idx="77">
                  <c:v>2.7905875256106354</c:v>
                </c:pt>
                <c:pt idx="78">
                  <c:v>2.766831853097568</c:v>
                </c:pt>
                <c:pt idx="79">
                  <c:v>2.7585177789342366</c:v>
                </c:pt>
                <c:pt idx="80">
                  <c:v>2.7665440024124757</c:v>
                </c:pt>
                <c:pt idx="81">
                  <c:v>2.7904642176783936</c:v>
                </c:pt>
                <c:pt idx="82">
                  <c:v>2.8285398741325052</c:v>
                </c:pt>
                <c:pt idx="83">
                  <c:v>2.8779572665775826</c:v>
                </c:pt>
                <c:pt idx="84">
                  <c:v>2.9351517395845064</c:v>
                </c:pt>
                <c:pt idx="85">
                  <c:v>2.9961670034353816</c:v>
                </c:pt>
                <c:pt idx="86">
                  <c:v>3.056989830108892</c:v>
                </c:pt>
                <c:pt idx="87">
                  <c:v>3.1138264426342528</c:v>
                </c:pt>
                <c:pt idx="88">
                  <c:v>3.1633113144153069</c:v>
                </c:pt>
                <c:pt idx="89">
                  <c:v>3.2026548413149922</c:v>
                </c:pt>
                <c:pt idx="90">
                  <c:v>3.2297424709443696</c:v>
                </c:pt>
                <c:pt idx="91">
                  <c:v>3.2431980243289344</c:v>
                </c:pt>
                <c:pt idx="92">
                  <c:v>3.2424208238230294</c:v>
                </c:pt>
                <c:pt idx="93">
                  <c:v>3.2276023958453388</c:v>
                </c:pt>
                <c:pt idx="94">
                  <c:v>3.1997244913566423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6-4F9F-B825-7F47F44FB462}"/>
            </c:ext>
          </c:extLst>
        </c:ser>
        <c:ser>
          <c:idx val="1"/>
          <c:order val="1"/>
          <c:tx>
            <c:v>GPS 02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'Satellite velocity'!$Q$4:$Q$98</c:f>
              <c:numCache>
                <c:formatCode>General</c:formatCode>
                <c:ptCount val="95"/>
                <c:pt idx="0">
                  <c:v>2.8560834070152437</c:v>
                </c:pt>
                <c:pt idx="1">
                  <c:v>2.8652235736836209</c:v>
                </c:pt>
                <c:pt idx="2">
                  <c:v>2.8872817327645355</c:v>
                </c:pt>
                <c:pt idx="3">
                  <c:v>2.9201815387836656</c:v>
                </c:pt>
                <c:pt idx="4">
                  <c:v>2.9609502403068264</c:v>
                </c:pt>
                <c:pt idx="5">
                  <c:v>3.006058038222247</c:v>
                </c:pt>
                <c:pt idx="6">
                  <c:v>3.0517674192875823</c:v>
                </c:pt>
                <c:pt idx="7">
                  <c:v>3.0944429680481744</c:v>
                </c:pt>
                <c:pt idx="8">
                  <c:v>3.1307966242851015</c:v>
                </c:pt>
                <c:pt idx="9">
                  <c:v>3.1580641641603502</c:v>
                </c:pt>
                <c:pt idx="10">
                  <c:v>3.1741212247383728</c:v>
                </c:pt>
                <c:pt idx="11">
                  <c:v>3.1775519051087446</c:v>
                </c:pt>
                <c:pt idx="12">
                  <c:v>3.1676828420970637</c:v>
                </c:pt>
                <c:pt idx="13">
                  <c:v>3.1445928939895031</c:v>
                </c:pt>
                <c:pt idx="14">
                  <c:v>3.1091050522888639</c:v>
                </c:pt>
                <c:pt idx="15">
                  <c:v>3.0627632452964209</c:v>
                </c:pt>
                <c:pt idx="16">
                  <c:v>3.0077926712274032</c:v>
                </c:pt>
                <c:pt idx="17">
                  <c:v>2.9470378315790247</c:v>
                </c:pt>
                <c:pt idx="18">
                  <c:v>2.8838680355267954</c:v>
                </c:pt>
                <c:pt idx="19">
                  <c:v>2.8220365344292917</c:v>
                </c:pt>
                <c:pt idx="20">
                  <c:v>2.7654791420995761</c:v>
                </c:pt>
                <c:pt idx="21">
                  <c:v>2.7180445878355628</c:v>
                </c:pt>
                <c:pt idx="22">
                  <c:v>2.6831652946984619</c:v>
                </c:pt>
                <c:pt idx="23">
                  <c:v>2.6635033406459776</c:v>
                </c:pt>
                <c:pt idx="24">
                  <c:v>2.6606334000532903</c:v>
                </c:pt>
                <c:pt idx="25">
                  <c:v>2.6748362583124292</c:v>
                </c:pt>
                <c:pt idx="26">
                  <c:v>2.7050591332142635</c:v>
                </c:pt>
                <c:pt idx="27">
                  <c:v>2.7490541328243707</c:v>
                </c:pt>
                <c:pt idx="28">
                  <c:v>2.8036555450397405</c:v>
                </c:pt>
                <c:pt idx="29">
                  <c:v>2.8651260505943186</c:v>
                </c:pt>
                <c:pt idx="30">
                  <c:v>2.9295024059816401</c:v>
                </c:pt>
                <c:pt idx="31">
                  <c:v>2.9928937651065817</c:v>
                </c:pt>
                <c:pt idx="32">
                  <c:v>3.0517136491788683</c:v>
                </c:pt>
                <c:pt idx="33">
                  <c:v>3.1028474349571309</c:v>
                </c:pt>
                <c:pt idx="34">
                  <c:v>3.1437675204622955</c:v>
                </c:pt>
                <c:pt idx="35">
                  <c:v>3.1726103561746468</c:v>
                </c:pt>
                <c:pt idx="36">
                  <c:v>3.188227028105965</c:v>
                </c:pt>
                <c:pt idx="37">
                  <c:v>3.1902147758024952</c:v>
                </c:pt>
                <c:pt idx="38">
                  <c:v>3.1789325196933058</c:v>
                </c:pt>
                <c:pt idx="39">
                  <c:v>3.1554991909313483</c:v>
                </c:pt>
                <c:pt idx="40">
                  <c:v>3.1217698949070471</c:v>
                </c:pt>
                <c:pt idx="41">
                  <c:v>3.0802812049230277</c:v>
                </c:pt>
                <c:pt idx="42">
                  <c:v>3.0341538952669196</c:v>
                </c:pt>
                <c:pt idx="43">
                  <c:v>2.9869400098552523</c:v>
                </c:pt>
                <c:pt idx="44">
                  <c:v>2.9424036187460234</c:v>
                </c:pt>
                <c:pt idx="45">
                  <c:v>2.9042337501341375</c:v>
                </c:pt>
                <c:pt idx="46">
                  <c:v>2.8757054026848978</c:v>
                </c:pt>
                <c:pt idx="47">
                  <c:v>2.8593284227456226</c:v>
                </c:pt>
                <c:pt idx="48">
                  <c:v>2.8565454054251855</c:v>
                </c:pt>
                <c:pt idx="49">
                  <c:v>2.8675455138033303</c:v>
                </c:pt>
                <c:pt idx="50">
                  <c:v>2.8912414274426812</c:v>
                </c:pt>
                <c:pt idx="51">
                  <c:v>2.9254155746917525</c:v>
                </c:pt>
                <c:pt idx="52">
                  <c:v>2.9669976957653241</c:v>
                </c:pt>
                <c:pt idx="53">
                  <c:v>3.0124092835962006</c:v>
                </c:pt>
                <c:pt idx="54">
                  <c:v>3.0579098823835396</c:v>
                </c:pt>
                <c:pt idx="55">
                  <c:v>3.0998989593438471</c:v>
                </c:pt>
                <c:pt idx="56">
                  <c:v>3.1351515747671703</c:v>
                </c:pt>
                <c:pt idx="57">
                  <c:v>3.1609858889115454</c:v>
                </c:pt>
                <c:pt idx="58">
                  <c:v>3.1753718522382779</c:v>
                </c:pt>
                <c:pt idx="59">
                  <c:v>3.176994339217027</c:v>
                </c:pt>
                <c:pt idx="60">
                  <c:v>3.1652833402648142</c:v>
                </c:pt>
                <c:pt idx="61">
                  <c:v>3.1404208974645855</c:v>
                </c:pt>
                <c:pt idx="62">
                  <c:v>3.1033308634165215</c:v>
                </c:pt>
                <c:pt idx="63">
                  <c:v>3.0556536263592657</c:v>
                </c:pt>
                <c:pt idx="64">
                  <c:v>2.999703810563505</c:v>
                </c:pt>
                <c:pt idx="65">
                  <c:v>2.9384045486655412</c:v>
                </c:pt>
                <c:pt idx="66">
                  <c:v>2.8751874862684978</c:v>
                </c:pt>
                <c:pt idx="67">
                  <c:v>2.8138443806327214</c:v>
                </c:pt>
                <c:pt idx="68">
                  <c:v>2.7583165512936092</c:v>
                </c:pt>
                <c:pt idx="69">
                  <c:v>2.71241601827461</c:v>
                </c:pt>
                <c:pt idx="70">
                  <c:v>2.6794901649601139</c:v>
                </c:pt>
                <c:pt idx="71">
                  <c:v>2.6620686326426255</c:v>
                </c:pt>
                <c:pt idx="72">
                  <c:v>2.6615571324895382</c:v>
                </c:pt>
                <c:pt idx="73">
                  <c:v>2.678051372690939</c:v>
                </c:pt>
                <c:pt idx="74">
                  <c:v>2.710322384400258</c:v>
                </c:pt>
                <c:pt idx="75">
                  <c:v>2.755977397690109</c:v>
                </c:pt>
                <c:pt idx="76">
                  <c:v>2.8117510513907025</c:v>
                </c:pt>
                <c:pt idx="77">
                  <c:v>2.8738552899281458</c:v>
                </c:pt>
                <c:pt idx="78">
                  <c:v>2.9383206684249594</c:v>
                </c:pt>
                <c:pt idx="79">
                  <c:v>3.0012860762165707</c:v>
                </c:pt>
                <c:pt idx="80">
                  <c:v>3.0592213980001022</c:v>
                </c:pt>
                <c:pt idx="81">
                  <c:v>3.109086962506808</c:v>
                </c:pt>
                <c:pt idx="82">
                  <c:v>3.1484426392992315</c:v>
                </c:pt>
                <c:pt idx="83">
                  <c:v>3.1755206363764046</c:v>
                </c:pt>
                <c:pt idx="84">
                  <c:v>3.1892731050480889</c:v>
                </c:pt>
                <c:pt idx="85">
                  <c:v>3.1894014024457147</c:v>
                </c:pt>
                <c:pt idx="86">
                  <c:v>3.1763693871532936</c:v>
                </c:pt>
                <c:pt idx="87">
                  <c:v>3.1513991091308622</c:v>
                </c:pt>
                <c:pt idx="88">
                  <c:v>3.1164433051461891</c:v>
                </c:pt>
                <c:pt idx="89">
                  <c:v>3.074125611445512</c:v>
                </c:pt>
                <c:pt idx="90">
                  <c:v>3.0276364053776419</c:v>
                </c:pt>
                <c:pt idx="91">
                  <c:v>2.9805712789249501</c:v>
                </c:pt>
                <c:pt idx="92">
                  <c:v>2.9367022613475786</c:v>
                </c:pt>
                <c:pt idx="93">
                  <c:v>2.8996821841073013</c:v>
                </c:pt>
                <c:pt idx="94">
                  <c:v>2.8727011139188652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F6-4F9F-B825-7F47F44FB462}"/>
            </c:ext>
          </c:extLst>
        </c:ser>
        <c:ser>
          <c:idx val="2"/>
          <c:order val="2"/>
          <c:tx>
            <c:v>GPS 03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'Satellite velocity'!$Z$4:$Z$98</c:f>
              <c:numCache>
                <c:formatCode>General</c:formatCode>
                <c:ptCount val="95"/>
                <c:pt idx="0">
                  <c:v>3.0862025692304744</c:v>
                </c:pt>
                <c:pt idx="1">
                  <c:v>3.1315370851955606</c:v>
                </c:pt>
                <c:pt idx="2">
                  <c:v>3.1669726884573643</c:v>
                </c:pt>
                <c:pt idx="3">
                  <c:v>3.1904907518404797</c:v>
                </c:pt>
                <c:pt idx="4">
                  <c:v>3.2007978977662326</c:v>
                </c:pt>
                <c:pt idx="5">
                  <c:v>3.1973583993760317</c:v>
                </c:pt>
                <c:pt idx="6">
                  <c:v>3.1804068675510107</c:v>
                </c:pt>
                <c:pt idx="7">
                  <c:v>3.1509436889339324</c:v>
                </c:pt>
                <c:pt idx="8">
                  <c:v>3.1107116236272887</c:v>
                </c:pt>
                <c:pt idx="9">
                  <c:v>3.0621483438504824</c:v>
                </c:pt>
                <c:pt idx="10">
                  <c:v>3.0083056546158788</c:v>
                </c:pt>
                <c:pt idx="11">
                  <c:v>2.9527231715588624</c:v>
                </c:pt>
                <c:pt idx="12">
                  <c:v>2.8992431999519619</c:v>
                </c:pt>
                <c:pt idx="13">
                  <c:v>2.8517582182401489</c:v>
                </c:pt>
                <c:pt idx="14">
                  <c:v>2.8138949455859459</c:v>
                </c:pt>
                <c:pt idx="15">
                  <c:v>2.7886609259627448</c:v>
                </c:pt>
                <c:pt idx="16">
                  <c:v>2.7781053482509117</c:v>
                </c:pt>
                <c:pt idx="17">
                  <c:v>2.7830633112467162</c:v>
                </c:pt>
                <c:pt idx="18">
                  <c:v>2.8030468399970463</c:v>
                </c:pt>
                <c:pt idx="19">
                  <c:v>2.8363124229858605</c:v>
                </c:pt>
                <c:pt idx="20">
                  <c:v>2.8800865867627685</c:v>
                </c:pt>
                <c:pt idx="21">
                  <c:v>2.9308917561798919</c:v>
                </c:pt>
                <c:pt idx="22">
                  <c:v>2.984901851047113</c:v>
                </c:pt>
                <c:pt idx="23">
                  <c:v>3.038269942747057</c:v>
                </c:pt>
                <c:pt idx="24">
                  <c:v>3.0873957142615147</c:v>
                </c:pt>
                <c:pt idx="25">
                  <c:v>3.129124269840263</c:v>
                </c:pt>
                <c:pt idx="26">
                  <c:v>3.1608831441732059</c:v>
                </c:pt>
                <c:pt idx="27">
                  <c:v>3.18077048697582</c:v>
                </c:pt>
                <c:pt idx="28">
                  <c:v>3.1876076726224492</c:v>
                </c:pt>
                <c:pt idx="29">
                  <c:v>3.1809666432990449</c:v>
                </c:pt>
                <c:pt idx="30">
                  <c:v>3.1611785224865483</c:v>
                </c:pt>
                <c:pt idx="31">
                  <c:v>3.1293259810847331</c:v>
                </c:pt>
                <c:pt idx="32">
                  <c:v>3.0872179514104459</c:v>
                </c:pt>
                <c:pt idx="33">
                  <c:v>3.0373411767324283</c:v>
                </c:pt>
                <c:pt idx="34">
                  <c:v>2.9827791613162127</c:v>
                </c:pt>
                <c:pt idx="35">
                  <c:v>2.9270857107502155</c:v>
                </c:pt>
                <c:pt idx="36">
                  <c:v>2.8740994866427925</c:v>
                </c:pt>
                <c:pt idx="37">
                  <c:v>2.8276906059456426</c:v>
                </c:pt>
                <c:pt idx="38">
                  <c:v>2.791443518447918</c:v>
                </c:pt>
                <c:pt idx="39">
                  <c:v>2.7683031394429687</c:v>
                </c:pt>
                <c:pt idx="40">
                  <c:v>2.7602374727608199</c:v>
                </c:pt>
                <c:pt idx="41">
                  <c:v>2.7679869759840536</c:v>
                </c:pt>
                <c:pt idx="42">
                  <c:v>2.7909636949090171</c:v>
                </c:pt>
                <c:pt idx="43">
                  <c:v>2.827327824952512</c:v>
                </c:pt>
                <c:pt idx="44">
                  <c:v>2.8742204382184573</c:v>
                </c:pt>
                <c:pt idx="45">
                  <c:v>2.9280928319721338</c:v>
                </c:pt>
                <c:pt idx="46">
                  <c:v>2.985061824639581</c:v>
                </c:pt>
                <c:pt idx="47">
                  <c:v>3.0412348028188827</c:v>
                </c:pt>
                <c:pt idx="48">
                  <c:v>3.092974046967695</c:v>
                </c:pt>
                <c:pt idx="49">
                  <c:v>3.1370933334685605</c:v>
                </c:pt>
                <c:pt idx="50">
                  <c:v>3.1709942362281427</c:v>
                </c:pt>
                <c:pt idx="51">
                  <c:v>3.1927550941297027</c:v>
                </c:pt>
                <c:pt idx="52">
                  <c:v>3.2011853345366994</c:v>
                </c:pt>
                <c:pt idx="53">
                  <c:v>3.1958548862045753</c:v>
                </c:pt>
                <c:pt idx="54">
                  <c:v>3.1771044396805057</c:v>
                </c:pt>
                <c:pt idx="55">
                  <c:v>3.1460384625633284</c:v>
                </c:pt>
                <c:pt idx="56">
                  <c:v>3.1044988921521082</c:v>
                </c:pt>
                <c:pt idx="57">
                  <c:v>3.0550137119988801</c:v>
                </c:pt>
                <c:pt idx="58">
                  <c:v>3.0007106857032015</c:v>
                </c:pt>
                <c:pt idx="59">
                  <c:v>2.9451836711735728</c:v>
                </c:pt>
                <c:pt idx="60">
                  <c:v>2.892298558158926</c:v>
                </c:pt>
                <c:pt idx="61">
                  <c:v>2.8459313508539146</c:v>
                </c:pt>
                <c:pt idx="62">
                  <c:v>2.8096449603315565</c:v>
                </c:pt>
                <c:pt idx="63">
                  <c:v>2.7863340974490565</c:v>
                </c:pt>
                <c:pt idx="64">
                  <c:v>2.7778933137068162</c:v>
                </c:pt>
                <c:pt idx="65">
                  <c:v>2.7849781739688182</c:v>
                </c:pt>
                <c:pt idx="66">
                  <c:v>2.8069198516507536</c:v>
                </c:pt>
                <c:pt idx="67">
                  <c:v>2.8418166116994446</c:v>
                </c:pt>
                <c:pt idx="68">
                  <c:v>2.8867772243895424</c:v>
                </c:pt>
                <c:pt idx="69">
                  <c:v>2.9382550668029088</c:v>
                </c:pt>
                <c:pt idx="70">
                  <c:v>2.9924027853412163</c:v>
                </c:pt>
                <c:pt idx="71">
                  <c:v>3.0453929873552736</c:v>
                </c:pt>
                <c:pt idx="72">
                  <c:v>3.093676304464263</c:v>
                </c:pt>
                <c:pt idx="73">
                  <c:v>3.134171076430631</c:v>
                </c:pt>
                <c:pt idx="74">
                  <c:v>3.1643928023798824</c:v>
                </c:pt>
                <c:pt idx="75">
                  <c:v>3.1825367025333318</c:v>
                </c:pt>
                <c:pt idx="76">
                  <c:v>3.1875263108372018</c:v>
                </c:pt>
                <c:pt idx="77">
                  <c:v>3.1790379420866559</c:v>
                </c:pt>
                <c:pt idx="78">
                  <c:v>3.1575070135449073</c:v>
                </c:pt>
                <c:pt idx="79">
                  <c:v>3.1241181580451078</c:v>
                </c:pt>
                <c:pt idx="80">
                  <c:v>3.0807771567776694</c:v>
                </c:pt>
                <c:pt idx="81">
                  <c:v>3.0300586571507662</c:v>
                </c:pt>
                <c:pt idx="82">
                  <c:v>2.9751196782479212</c:v>
                </c:pt>
                <c:pt idx="83">
                  <c:v>2.9195658080838292</c:v>
                </c:pt>
                <c:pt idx="84">
                  <c:v>2.8672567315001882</c:v>
                </c:pt>
                <c:pt idx="85">
                  <c:v>2.8220433890624692</c:v>
                </c:pt>
                <c:pt idx="86">
                  <c:v>2.7874435795232326</c:v>
                </c:pt>
                <c:pt idx="87">
                  <c:v>2.7662866481617194</c:v>
                </c:pt>
                <c:pt idx="88">
                  <c:v>2.7603837280548835</c:v>
                </c:pt>
                <c:pt idx="89">
                  <c:v>2.7702944976129191</c:v>
                </c:pt>
                <c:pt idx="90">
                  <c:v>2.7952501568256491</c:v>
                </c:pt>
                <c:pt idx="91">
                  <c:v>2.8332538390772406</c:v>
                </c:pt>
                <c:pt idx="92">
                  <c:v>2.8813307445921565</c:v>
                </c:pt>
                <c:pt idx="93">
                  <c:v>2.9358651550906001</c:v>
                </c:pt>
                <c:pt idx="94">
                  <c:v>2.992954376547718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F6-4F9F-B825-7F47F44FB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0826431"/>
        <c:axId val="793663583"/>
      </c:lineChart>
      <c:catAx>
        <c:axId val="80082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93663583"/>
        <c:crosses val="autoZero"/>
        <c:auto val="1"/>
        <c:lblAlgn val="ctr"/>
        <c:lblOffset val="100"/>
        <c:tickLblSkip val="8"/>
        <c:tickMarkSkip val="1"/>
        <c:noMultiLvlLbl val="0"/>
      </c:catAx>
      <c:valAx>
        <c:axId val="793663583"/>
        <c:scaling>
          <c:orientation val="minMax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00826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356627296587925"/>
          <c:y val="0.78761519393409141"/>
          <c:w val="0.4962007874015748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Satellite Acceleration (km/sec</a:t>
            </a:r>
            <a:r>
              <a:rPr lang="en-US" altLang="zh-TW" baseline="30000"/>
              <a:t>2</a:t>
            </a:r>
            <a:r>
              <a:rPr lang="en-US" altLang="zh-TW"/>
              <a:t>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14E-2"/>
          <c:y val="0.17171296296296296"/>
          <c:w val="0.86038210848643915"/>
          <c:h val="0.71220654709827935"/>
        </c:manualLayout>
      </c:layout>
      <c:lineChart>
        <c:grouping val="standard"/>
        <c:varyColors val="0"/>
        <c:ser>
          <c:idx val="0"/>
          <c:order val="0"/>
          <c:tx>
            <c:v>GPS 01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'Satellite acceleration'!$A$5:$A$98</c:f>
              <c:strCache>
                <c:ptCount val="94"/>
                <c:pt idx="0">
                  <c:v>00:30</c:v>
                </c:pt>
                <c:pt idx="1">
                  <c:v>00:45</c:v>
                </c:pt>
                <c:pt idx="2">
                  <c:v>01:00</c:v>
                </c:pt>
                <c:pt idx="3">
                  <c:v>01:15</c:v>
                </c:pt>
                <c:pt idx="4">
                  <c:v>01:30</c:v>
                </c:pt>
                <c:pt idx="5">
                  <c:v>01:45</c:v>
                </c:pt>
                <c:pt idx="6">
                  <c:v>02:00</c:v>
                </c:pt>
                <c:pt idx="7">
                  <c:v>02:15</c:v>
                </c:pt>
                <c:pt idx="8">
                  <c:v>02:30</c:v>
                </c:pt>
                <c:pt idx="9">
                  <c:v>02:45</c:v>
                </c:pt>
                <c:pt idx="10">
                  <c:v>03:00</c:v>
                </c:pt>
                <c:pt idx="11">
                  <c:v>03:15</c:v>
                </c:pt>
                <c:pt idx="12">
                  <c:v>03:30</c:v>
                </c:pt>
                <c:pt idx="13">
                  <c:v>03:45</c:v>
                </c:pt>
                <c:pt idx="14">
                  <c:v>04:00</c:v>
                </c:pt>
                <c:pt idx="15">
                  <c:v>04:15</c:v>
                </c:pt>
                <c:pt idx="16">
                  <c:v>04:30</c:v>
                </c:pt>
                <c:pt idx="17">
                  <c:v>04:45</c:v>
                </c:pt>
                <c:pt idx="18">
                  <c:v>05:00</c:v>
                </c:pt>
                <c:pt idx="19">
                  <c:v>05:15</c:v>
                </c:pt>
                <c:pt idx="20">
                  <c:v>05:30</c:v>
                </c:pt>
                <c:pt idx="21">
                  <c:v>05:45</c:v>
                </c:pt>
                <c:pt idx="22">
                  <c:v>06:00</c:v>
                </c:pt>
                <c:pt idx="23">
                  <c:v>06:15</c:v>
                </c:pt>
                <c:pt idx="24">
                  <c:v>06:30</c:v>
                </c:pt>
                <c:pt idx="25">
                  <c:v>06:45</c:v>
                </c:pt>
                <c:pt idx="26">
                  <c:v>07:00</c:v>
                </c:pt>
                <c:pt idx="27">
                  <c:v>07:15</c:v>
                </c:pt>
                <c:pt idx="28">
                  <c:v>07:30</c:v>
                </c:pt>
                <c:pt idx="29">
                  <c:v>07:45</c:v>
                </c:pt>
                <c:pt idx="30">
                  <c:v>08:00</c:v>
                </c:pt>
                <c:pt idx="31">
                  <c:v>08:15</c:v>
                </c:pt>
                <c:pt idx="32">
                  <c:v>08:30</c:v>
                </c:pt>
                <c:pt idx="33">
                  <c:v>08:45</c:v>
                </c:pt>
                <c:pt idx="34">
                  <c:v>09:00</c:v>
                </c:pt>
                <c:pt idx="35">
                  <c:v>09:15</c:v>
                </c:pt>
                <c:pt idx="36">
                  <c:v>09:30</c:v>
                </c:pt>
                <c:pt idx="37">
                  <c:v>09:45</c:v>
                </c:pt>
                <c:pt idx="38">
                  <c:v>10:00</c:v>
                </c:pt>
                <c:pt idx="39">
                  <c:v>10:15</c:v>
                </c:pt>
                <c:pt idx="40">
                  <c:v>10:30</c:v>
                </c:pt>
                <c:pt idx="41">
                  <c:v>10:45</c:v>
                </c:pt>
                <c:pt idx="42">
                  <c:v>11:00</c:v>
                </c:pt>
                <c:pt idx="43">
                  <c:v>11:15</c:v>
                </c:pt>
                <c:pt idx="44">
                  <c:v>11:30</c:v>
                </c:pt>
                <c:pt idx="45">
                  <c:v>11:45</c:v>
                </c:pt>
                <c:pt idx="46">
                  <c:v>12:00</c:v>
                </c:pt>
                <c:pt idx="47">
                  <c:v>12:15</c:v>
                </c:pt>
                <c:pt idx="48">
                  <c:v>12:30</c:v>
                </c:pt>
                <c:pt idx="49">
                  <c:v>12:45</c:v>
                </c:pt>
                <c:pt idx="50">
                  <c:v>13:00</c:v>
                </c:pt>
                <c:pt idx="51">
                  <c:v>13:15</c:v>
                </c:pt>
                <c:pt idx="52">
                  <c:v>13:30</c:v>
                </c:pt>
                <c:pt idx="53">
                  <c:v>13:45</c:v>
                </c:pt>
                <c:pt idx="54">
                  <c:v>14:00</c:v>
                </c:pt>
                <c:pt idx="55">
                  <c:v>14:15</c:v>
                </c:pt>
                <c:pt idx="56">
                  <c:v>14:30</c:v>
                </c:pt>
                <c:pt idx="57">
                  <c:v>14:45</c:v>
                </c:pt>
                <c:pt idx="58">
                  <c:v>15:00</c:v>
                </c:pt>
                <c:pt idx="59">
                  <c:v>15:15</c:v>
                </c:pt>
                <c:pt idx="60">
                  <c:v>15:30</c:v>
                </c:pt>
                <c:pt idx="61">
                  <c:v>15:45</c:v>
                </c:pt>
                <c:pt idx="62">
                  <c:v>16:00</c:v>
                </c:pt>
                <c:pt idx="63">
                  <c:v>16:15</c:v>
                </c:pt>
                <c:pt idx="64">
                  <c:v>16:30</c:v>
                </c:pt>
                <c:pt idx="65">
                  <c:v>16:45</c:v>
                </c:pt>
                <c:pt idx="66">
                  <c:v>17:00</c:v>
                </c:pt>
                <c:pt idx="67">
                  <c:v>17:15</c:v>
                </c:pt>
                <c:pt idx="68">
                  <c:v>17:30</c:v>
                </c:pt>
                <c:pt idx="69">
                  <c:v>17:45</c:v>
                </c:pt>
                <c:pt idx="70">
                  <c:v>18:00</c:v>
                </c:pt>
                <c:pt idx="71">
                  <c:v>18:15</c:v>
                </c:pt>
                <c:pt idx="72">
                  <c:v>18:30</c:v>
                </c:pt>
                <c:pt idx="73">
                  <c:v>18:45</c:v>
                </c:pt>
                <c:pt idx="74">
                  <c:v>19:00</c:v>
                </c:pt>
                <c:pt idx="75">
                  <c:v>19:15</c:v>
                </c:pt>
                <c:pt idx="76">
                  <c:v>19:30</c:v>
                </c:pt>
                <c:pt idx="77">
                  <c:v>19:45</c:v>
                </c:pt>
                <c:pt idx="78">
                  <c:v>20:00</c:v>
                </c:pt>
                <c:pt idx="79">
                  <c:v>20:15</c:v>
                </c:pt>
                <c:pt idx="80">
                  <c:v>20:30</c:v>
                </c:pt>
                <c:pt idx="81">
                  <c:v>20:45</c:v>
                </c:pt>
                <c:pt idx="82">
                  <c:v>21:00</c:v>
                </c:pt>
                <c:pt idx="83">
                  <c:v>21:15</c:v>
                </c:pt>
                <c:pt idx="84">
                  <c:v>21:30</c:v>
                </c:pt>
                <c:pt idx="85">
                  <c:v>21:45</c:v>
                </c:pt>
                <c:pt idx="86">
                  <c:v>22:00</c:v>
                </c:pt>
                <c:pt idx="87">
                  <c:v>22:15</c:v>
                </c:pt>
                <c:pt idx="88">
                  <c:v>22:30</c:v>
                </c:pt>
                <c:pt idx="89">
                  <c:v>22:45</c:v>
                </c:pt>
                <c:pt idx="90">
                  <c:v>23:00</c:v>
                </c:pt>
                <c:pt idx="91">
                  <c:v>23:15</c:v>
                </c:pt>
                <c:pt idx="92">
                  <c:v>23:30</c:v>
                </c:pt>
                <c:pt idx="93">
                  <c:v>23:45</c:v>
                </c:pt>
              </c:strCache>
            </c:strRef>
          </c:cat>
          <c:val>
            <c:numRef>
              <c:f>'Satellite acceleration'!$H$5:$H$98</c:f>
              <c:numCache>
                <c:formatCode>General</c:formatCode>
                <c:ptCount val="94"/>
                <c:pt idx="0">
                  <c:v>4.4180746236910763E-4</c:v>
                </c:pt>
                <c:pt idx="1">
                  <c:v>4.5618677696260273E-4</c:v>
                </c:pt>
                <c:pt idx="2">
                  <c:v>4.6989675990870386E-4</c:v>
                </c:pt>
                <c:pt idx="3">
                  <c:v>4.8207050234170754E-4</c:v>
                </c:pt>
                <c:pt idx="4">
                  <c:v>4.9199212675057186E-4</c:v>
                </c:pt>
                <c:pt idx="5">
                  <c:v>4.9911139112945608E-4</c:v>
                </c:pt>
                <c:pt idx="6">
                  <c:v>5.0304908674998511E-4</c:v>
                </c:pt>
                <c:pt idx="7">
                  <c:v>5.0359775850869113E-4</c:v>
                </c:pt>
                <c:pt idx="8">
                  <c:v>5.0072034968184659E-4</c:v>
                </c:pt>
                <c:pt idx="9">
                  <c:v>4.9454810020775684E-4</c:v>
                </c:pt>
                <c:pt idx="10">
                  <c:v>4.8537820038897111E-4</c:v>
                </c:pt>
                <c:pt idx="11">
                  <c:v>4.7367088655880888E-4</c:v>
                </c:pt>
                <c:pt idx="12">
                  <c:v>4.6004484487060425E-4</c:v>
                </c:pt>
                <c:pt idx="13">
                  <c:v>4.4526813190203917E-4</c:v>
                </c:pt>
                <c:pt idx="14">
                  <c:v>4.302400764233868E-4</c:v>
                </c:pt>
                <c:pt idx="15">
                  <c:v>4.1595693368450155E-4</c:v>
                </c:pt>
                <c:pt idx="16">
                  <c:v>4.0345280606923089E-4</c:v>
                </c:pt>
                <c:pt idx="17">
                  <c:v>3.9370982228300965E-4</c:v>
                </c:pt>
                <c:pt idx="18">
                  <c:v>3.8754138806032187E-4</c:v>
                </c:pt>
                <c:pt idx="19">
                  <c:v>3.8546952368754661E-4</c:v>
                </c:pt>
                <c:pt idx="20">
                  <c:v>3.8763315464121413E-4</c:v>
                </c:pt>
                <c:pt idx="21">
                  <c:v>3.9376308183810703E-4</c:v>
                </c:pt>
                <c:pt idx="22">
                  <c:v>4.0323484302556009E-4</c:v>
                </c:pt>
                <c:pt idx="23">
                  <c:v>4.1517769364866208E-4</c:v>
                </c:pt>
                <c:pt idx="24">
                  <c:v>4.2860031890459523E-4</c:v>
                </c:pt>
                <c:pt idx="25">
                  <c:v>4.4250014337572776E-4</c:v>
                </c:pt>
                <c:pt idx="26">
                  <c:v>4.5594118660032879E-4</c:v>
                </c:pt>
                <c:pt idx="27">
                  <c:v>4.6810125187978245E-4</c:v>
                </c:pt>
                <c:pt idx="28">
                  <c:v>4.7829646847866224E-4</c:v>
                </c:pt>
                <c:pt idx="29">
                  <c:v>4.8599211625468831E-4</c:v>
                </c:pt>
                <c:pt idx="30">
                  <c:v>4.9080643402887056E-4</c:v>
                </c:pt>
                <c:pt idx="31">
                  <c:v>4.9251183074376344E-4</c:v>
                </c:pt>
                <c:pt idx="32">
                  <c:v>4.9103577832174106E-4</c:v>
                </c:pt>
                <c:pt idx="33">
                  <c:v>4.8646241632432907E-4</c:v>
                </c:pt>
                <c:pt idx="34">
                  <c:v>4.7903504411420914E-4</c:v>
                </c:pt>
                <c:pt idx="35">
                  <c:v>4.6915865220105722E-4</c:v>
                </c:pt>
                <c:pt idx="36">
                  <c:v>4.5740083622997953E-4</c:v>
                </c:pt>
                <c:pt idx="37">
                  <c:v>4.444876561816222E-4</c:v>
                </c:pt>
                <c:pt idx="38">
                  <c:v>4.3128893866305185E-4</c:v>
                </c:pt>
                <c:pt idx="39">
                  <c:v>4.1878497534862989E-4</c:v>
                </c:pt>
                <c:pt idx="40">
                  <c:v>4.0800534520302472E-4</c:v>
                </c:pt>
                <c:pt idx="41">
                  <c:v>3.9993374960412128E-4</c:v>
                </c:pt>
                <c:pt idx="42">
                  <c:v>3.9538386159426346E-4</c:v>
                </c:pt>
                <c:pt idx="43">
                  <c:v>3.9486958327679845E-4</c:v>
                </c:pt>
                <c:pt idx="44">
                  <c:v>3.9850925036459078E-4</c:v>
                </c:pt>
                <c:pt idx="45">
                  <c:v>4.0600052137185015E-4</c:v>
                </c:pt>
                <c:pt idx="46">
                  <c:v>4.1667617149660505E-4</c:v>
                </c:pt>
                <c:pt idx="47">
                  <c:v>4.2961733494052641E-4</c:v>
                </c:pt>
                <c:pt idx="48">
                  <c:v>4.4378368788980924E-4</c:v>
                </c:pt>
                <c:pt idx="49">
                  <c:v>4.5812720142036076E-4</c:v>
                </c:pt>
                <c:pt idx="50">
                  <c:v>4.7167443141051462E-4</c:v>
                </c:pt>
                <c:pt idx="51">
                  <c:v>4.8357781577392455E-4</c:v>
                </c:pt>
                <c:pt idx="52">
                  <c:v>4.9314360184065059E-4</c:v>
                </c:pt>
                <c:pt idx="53">
                  <c:v>4.9984482348244808E-4</c:v>
                </c:pt>
                <c:pt idx="54">
                  <c:v>5.0332587134078034E-4</c:v>
                </c:pt>
                <c:pt idx="55">
                  <c:v>5.0340276082480194E-4</c:v>
                </c:pt>
                <c:pt idx="56">
                  <c:v>5.0006166610663122E-4</c:v>
                </c:pt>
                <c:pt idx="57">
                  <c:v>4.9345673904985286E-4</c:v>
                </c:pt>
                <c:pt idx="58">
                  <c:v>4.839077256224096E-4</c:v>
                </c:pt>
                <c:pt idx="59">
                  <c:v>4.7189694963294831E-4</c:v>
                </c:pt>
                <c:pt idx="60">
                  <c:v>4.5806425018912462E-4</c:v>
                </c:pt>
                <c:pt idx="61">
                  <c:v>4.4319705043753104E-4</c:v>
                </c:pt>
                <c:pt idx="62">
                  <c:v>4.2821046861075084E-4</c:v>
                </c:pt>
                <c:pt idx="63">
                  <c:v>4.1411008653631059E-4</c:v>
                </c:pt>
                <c:pt idx="64">
                  <c:v>4.0192889894919125E-4</c:v>
                </c:pt>
                <c:pt idx="65">
                  <c:v>3.9263323788571984E-4</c:v>
                </c:pt>
                <c:pt idx="66">
                  <c:v>3.8700353490478195E-4</c:v>
                </c:pt>
                <c:pt idx="67">
                  <c:v>3.8551350537176639E-4</c:v>
                </c:pt>
                <c:pt idx="68">
                  <c:v>3.8824580530697823E-4</c:v>
                </c:pt>
                <c:pt idx="69">
                  <c:v>3.9487776385849389E-4</c:v>
                </c:pt>
                <c:pt idx="70">
                  <c:v>4.0474390907803881E-4</c:v>
                </c:pt>
                <c:pt idx="71">
                  <c:v>4.1694960698455936E-4</c:v>
                </c:pt>
                <c:pt idx="72">
                  <c:v>4.3049618913946634E-4</c:v>
                </c:pt>
                <c:pt idx="73">
                  <c:v>4.4438634421090708E-4</c:v>
                </c:pt>
                <c:pt idx="74">
                  <c:v>4.5769752191019542E-4</c:v>
                </c:pt>
                <c:pt idx="75">
                  <c:v>4.6962542992590346E-4</c:v>
                </c:pt>
                <c:pt idx="76">
                  <c:v>4.7950623600420385E-4</c:v>
                </c:pt>
                <c:pt idx="77">
                  <c:v>4.8682604877435857E-4</c:v>
                </c:pt>
                <c:pt idx="78">
                  <c:v>4.9122420723786333E-4</c:v>
                </c:pt>
                <c:pt idx="79">
                  <c:v>4.9249431109042675E-4</c:v>
                </c:pt>
                <c:pt idx="80">
                  <c:v>4.9058518813251985E-4</c:v>
                </c:pt>
                <c:pt idx="81">
                  <c:v>4.8560264826998562E-4</c:v>
                </c:pt>
                <c:pt idx="82">
                  <c:v>4.7781200542946681E-4</c:v>
                </c:pt>
                <c:pt idx="83">
                  <c:v>4.6764057338613812E-4</c:v>
                </c:pt>
                <c:pt idx="84">
                  <c:v>4.5567807857901861E-4</c:v>
                </c:pt>
                <c:pt idx="85">
                  <c:v>4.426714850566054E-4</c:v>
                </c:pt>
                <c:pt idx="86">
                  <c:v>4.2950826552225088E-4</c:v>
                </c:pt>
                <c:pt idx="87">
                  <c:v>4.1717982336331584E-4</c:v>
                </c:pt>
                <c:pt idx="88">
                  <c:v>4.0671584507918153E-4</c:v>
                </c:pt>
                <c:pt idx="89">
                  <c:v>3.9908453990918351E-4</c:v>
                </c:pt>
                <c:pt idx="90">
                  <c:v>3.9506583443058696E-4</c:v>
                </c:pt>
                <c:pt idx="91">
                  <c:v>3.951237877814695E-4</c:v>
                </c:pt>
                <c:pt idx="92">
                  <c:v>3.9931866882069318E-4</c:v>
                </c:pt>
                <c:pt idx="93">
                  <c:v>4.0729312759476242E-4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51-484F-BD8F-DC3570ED697E}"/>
            </c:ext>
          </c:extLst>
        </c:ser>
        <c:ser>
          <c:idx val="1"/>
          <c:order val="1"/>
          <c:tx>
            <c:v>GPS 02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'Satellite acceleration'!$A$5:$A$98</c:f>
              <c:strCache>
                <c:ptCount val="94"/>
                <c:pt idx="0">
                  <c:v>00:30</c:v>
                </c:pt>
                <c:pt idx="1">
                  <c:v>00:45</c:v>
                </c:pt>
                <c:pt idx="2">
                  <c:v>01:00</c:v>
                </c:pt>
                <c:pt idx="3">
                  <c:v>01:15</c:v>
                </c:pt>
                <c:pt idx="4">
                  <c:v>01:30</c:v>
                </c:pt>
                <c:pt idx="5">
                  <c:v>01:45</c:v>
                </c:pt>
                <c:pt idx="6">
                  <c:v>02:00</c:v>
                </c:pt>
                <c:pt idx="7">
                  <c:v>02:15</c:v>
                </c:pt>
                <c:pt idx="8">
                  <c:v>02:30</c:v>
                </c:pt>
                <c:pt idx="9">
                  <c:v>02:45</c:v>
                </c:pt>
                <c:pt idx="10">
                  <c:v>03:00</c:v>
                </c:pt>
                <c:pt idx="11">
                  <c:v>03:15</c:v>
                </c:pt>
                <c:pt idx="12">
                  <c:v>03:30</c:v>
                </c:pt>
                <c:pt idx="13">
                  <c:v>03:45</c:v>
                </c:pt>
                <c:pt idx="14">
                  <c:v>04:00</c:v>
                </c:pt>
                <c:pt idx="15">
                  <c:v>04:15</c:v>
                </c:pt>
                <c:pt idx="16">
                  <c:v>04:30</c:v>
                </c:pt>
                <c:pt idx="17">
                  <c:v>04:45</c:v>
                </c:pt>
                <c:pt idx="18">
                  <c:v>05:00</c:v>
                </c:pt>
                <c:pt idx="19">
                  <c:v>05:15</c:v>
                </c:pt>
                <c:pt idx="20">
                  <c:v>05:30</c:v>
                </c:pt>
                <c:pt idx="21">
                  <c:v>05:45</c:v>
                </c:pt>
                <c:pt idx="22">
                  <c:v>06:00</c:v>
                </c:pt>
                <c:pt idx="23">
                  <c:v>06:15</c:v>
                </c:pt>
                <c:pt idx="24">
                  <c:v>06:30</c:v>
                </c:pt>
                <c:pt idx="25">
                  <c:v>06:45</c:v>
                </c:pt>
                <c:pt idx="26">
                  <c:v>07:00</c:v>
                </c:pt>
                <c:pt idx="27">
                  <c:v>07:15</c:v>
                </c:pt>
                <c:pt idx="28">
                  <c:v>07:30</c:v>
                </c:pt>
                <c:pt idx="29">
                  <c:v>07:45</c:v>
                </c:pt>
                <c:pt idx="30">
                  <c:v>08:00</c:v>
                </c:pt>
                <c:pt idx="31">
                  <c:v>08:15</c:v>
                </c:pt>
                <c:pt idx="32">
                  <c:v>08:30</c:v>
                </c:pt>
                <c:pt idx="33">
                  <c:v>08:45</c:v>
                </c:pt>
                <c:pt idx="34">
                  <c:v>09:00</c:v>
                </c:pt>
                <c:pt idx="35">
                  <c:v>09:15</c:v>
                </c:pt>
                <c:pt idx="36">
                  <c:v>09:30</c:v>
                </c:pt>
                <c:pt idx="37">
                  <c:v>09:45</c:v>
                </c:pt>
                <c:pt idx="38">
                  <c:v>10:00</c:v>
                </c:pt>
                <c:pt idx="39">
                  <c:v>10:15</c:v>
                </c:pt>
                <c:pt idx="40">
                  <c:v>10:30</c:v>
                </c:pt>
                <c:pt idx="41">
                  <c:v>10:45</c:v>
                </c:pt>
                <c:pt idx="42">
                  <c:v>11:00</c:v>
                </c:pt>
                <c:pt idx="43">
                  <c:v>11:15</c:v>
                </c:pt>
                <c:pt idx="44">
                  <c:v>11:30</c:v>
                </c:pt>
                <c:pt idx="45">
                  <c:v>11:45</c:v>
                </c:pt>
                <c:pt idx="46">
                  <c:v>12:00</c:v>
                </c:pt>
                <c:pt idx="47">
                  <c:v>12:15</c:v>
                </c:pt>
                <c:pt idx="48">
                  <c:v>12:30</c:v>
                </c:pt>
                <c:pt idx="49">
                  <c:v>12:45</c:v>
                </c:pt>
                <c:pt idx="50">
                  <c:v>13:00</c:v>
                </c:pt>
                <c:pt idx="51">
                  <c:v>13:15</c:v>
                </c:pt>
                <c:pt idx="52">
                  <c:v>13:30</c:v>
                </c:pt>
                <c:pt idx="53">
                  <c:v>13:45</c:v>
                </c:pt>
                <c:pt idx="54">
                  <c:v>14:00</c:v>
                </c:pt>
                <c:pt idx="55">
                  <c:v>14:15</c:v>
                </c:pt>
                <c:pt idx="56">
                  <c:v>14:30</c:v>
                </c:pt>
                <c:pt idx="57">
                  <c:v>14:45</c:v>
                </c:pt>
                <c:pt idx="58">
                  <c:v>15:00</c:v>
                </c:pt>
                <c:pt idx="59">
                  <c:v>15:15</c:v>
                </c:pt>
                <c:pt idx="60">
                  <c:v>15:30</c:v>
                </c:pt>
                <c:pt idx="61">
                  <c:v>15:45</c:v>
                </c:pt>
                <c:pt idx="62">
                  <c:v>16:00</c:v>
                </c:pt>
                <c:pt idx="63">
                  <c:v>16:15</c:v>
                </c:pt>
                <c:pt idx="64">
                  <c:v>16:30</c:v>
                </c:pt>
                <c:pt idx="65">
                  <c:v>16:45</c:v>
                </c:pt>
                <c:pt idx="66">
                  <c:v>17:00</c:v>
                </c:pt>
                <c:pt idx="67">
                  <c:v>17:15</c:v>
                </c:pt>
                <c:pt idx="68">
                  <c:v>17:30</c:v>
                </c:pt>
                <c:pt idx="69">
                  <c:v>17:45</c:v>
                </c:pt>
                <c:pt idx="70">
                  <c:v>18:00</c:v>
                </c:pt>
                <c:pt idx="71">
                  <c:v>18:15</c:v>
                </c:pt>
                <c:pt idx="72">
                  <c:v>18:30</c:v>
                </c:pt>
                <c:pt idx="73">
                  <c:v>18:45</c:v>
                </c:pt>
                <c:pt idx="74">
                  <c:v>19:00</c:v>
                </c:pt>
                <c:pt idx="75">
                  <c:v>19:15</c:v>
                </c:pt>
                <c:pt idx="76">
                  <c:v>19:30</c:v>
                </c:pt>
                <c:pt idx="77">
                  <c:v>19:45</c:v>
                </c:pt>
                <c:pt idx="78">
                  <c:v>20:00</c:v>
                </c:pt>
                <c:pt idx="79">
                  <c:v>20:15</c:v>
                </c:pt>
                <c:pt idx="80">
                  <c:v>20:30</c:v>
                </c:pt>
                <c:pt idx="81">
                  <c:v>20:45</c:v>
                </c:pt>
                <c:pt idx="82">
                  <c:v>21:00</c:v>
                </c:pt>
                <c:pt idx="83">
                  <c:v>21:15</c:v>
                </c:pt>
                <c:pt idx="84">
                  <c:v>21:30</c:v>
                </c:pt>
                <c:pt idx="85">
                  <c:v>21:45</c:v>
                </c:pt>
                <c:pt idx="86">
                  <c:v>22:00</c:v>
                </c:pt>
                <c:pt idx="87">
                  <c:v>22:15</c:v>
                </c:pt>
                <c:pt idx="88">
                  <c:v>22:30</c:v>
                </c:pt>
                <c:pt idx="89">
                  <c:v>22:45</c:v>
                </c:pt>
                <c:pt idx="90">
                  <c:v>23:00</c:v>
                </c:pt>
                <c:pt idx="91">
                  <c:v>23:15</c:v>
                </c:pt>
                <c:pt idx="92">
                  <c:v>23:30</c:v>
                </c:pt>
                <c:pt idx="93">
                  <c:v>23:45</c:v>
                </c:pt>
              </c:strCache>
            </c:strRef>
          </c:cat>
          <c:val>
            <c:numRef>
              <c:f>'Satellite acceleration'!$Q$5:$Q$98</c:f>
              <c:numCache>
                <c:formatCode>General</c:formatCode>
                <c:ptCount val="94"/>
                <c:pt idx="0">
                  <c:v>5.0410585330292758E-4</c:v>
                </c:pt>
                <c:pt idx="1">
                  <c:v>4.9942994659395417E-4</c:v>
                </c:pt>
                <c:pt idx="2">
                  <c:v>4.9134931973179039E-4</c:v>
                </c:pt>
                <c:pt idx="3">
                  <c:v>4.8027064779810572E-4</c:v>
                </c:pt>
                <c:pt idx="4">
                  <c:v>4.6677295226133213E-4</c:v>
                </c:pt>
                <c:pt idx="5">
                  <c:v>4.5159820578065943E-4</c:v>
                </c:pt>
                <c:pt idx="6">
                  <c:v>4.3563411901963915E-4</c:v>
                </c:pt>
                <c:pt idx="7">
                  <c:v>4.1988345588315432E-4</c:v>
                </c:pt>
                <c:pt idx="8">
                  <c:v>4.0541191624825055E-4</c:v>
                </c:pt>
                <c:pt idx="9">
                  <c:v>3.9326725234397144E-4</c:v>
                </c:pt>
                <c:pt idx="10">
                  <c:v>3.8436868361764779E-4</c:v>
                </c:pt>
                <c:pt idx="11">
                  <c:v>3.7938071704297075E-4</c:v>
                </c:pt>
                <c:pt idx="12">
                  <c:v>3.7860390721582246E-4</c:v>
                </c:pt>
                <c:pt idx="13">
                  <c:v>3.8192257753180762E-4</c:v>
                </c:pt>
                <c:pt idx="14">
                  <c:v>3.8883303706783626E-4</c:v>
                </c:pt>
                <c:pt idx="15">
                  <c:v>3.9854148310246925E-4</c:v>
                </c:pt>
                <c:pt idx="16">
                  <c:v>4.1009387955912919E-4</c:v>
                </c:pt>
                <c:pt idx="17">
                  <c:v>4.2249781365415065E-4</c:v>
                </c:pt>
                <c:pt idx="18">
                  <c:v>4.3481336028488199E-4</c:v>
                </c:pt>
                <c:pt idx="19">
                  <c:v>4.4620900987221571E-4</c:v>
                </c:pt>
                <c:pt idx="20">
                  <c:v>4.5598995452280787E-4</c:v>
                </c:pt>
                <c:pt idx="21">
                  <c:v>4.636087909687901E-4</c:v>
                </c:pt>
                <c:pt idx="22">
                  <c:v>4.6866696310039974E-4</c:v>
                </c:pt>
                <c:pt idx="23">
                  <c:v>4.7091272825502517E-4</c:v>
                </c:pt>
                <c:pt idx="24">
                  <c:v>4.7023880808596744E-4</c:v>
                </c:pt>
                <c:pt idx="25">
                  <c:v>4.6668145231874337E-4</c:v>
                </c:pt>
                <c:pt idx="26">
                  <c:v>4.6042147901527967E-4</c:v>
                </c:pt>
                <c:pt idx="27">
                  <c:v>4.5178699606399829E-4</c:v>
                </c:pt>
                <c:pt idx="28">
                  <c:v>4.4125659977982943E-4</c:v>
                </c:pt>
                <c:pt idx="29">
                  <c:v>4.2946043353514707E-4</c:v>
                </c:pt>
                <c:pt idx="30">
                  <c:v>4.1717446262692898E-4</c:v>
                </c:pt>
                <c:pt idx="31">
                  <c:v>4.0530054587425854E-4</c:v>
                </c:pt>
                <c:pt idx="32">
                  <c:v>3.9482257631221504E-4</c:v>
                </c:pt>
                <c:pt idx="33">
                  <c:v>3.8672942698189899E-4</c:v>
                </c:pt>
                <c:pt idx="34">
                  <c:v>3.8190290070643185E-4</c:v>
                </c:pt>
                <c:pt idx="35">
                  <c:v>3.809854385210235E-4</c:v>
                </c:pt>
                <c:pt idx="36">
                  <c:v>3.8426238893361591E-4</c:v>
                </c:pt>
                <c:pt idx="37">
                  <c:v>3.9160100870521807E-4</c:v>
                </c:pt>
                <c:pt idx="38">
                  <c:v>4.0247077128281392E-4</c:v>
                </c:pt>
                <c:pt idx="39">
                  <c:v>4.1603470235811163E-4</c:v>
                </c:pt>
                <c:pt idx="40">
                  <c:v>4.312749925892032E-4</c:v>
                </c:pt>
                <c:pt idx="41">
                  <c:v>4.4711462168999183E-4</c:v>
                </c:pt>
                <c:pt idx="42">
                  <c:v>4.6251258032055593E-4</c:v>
                </c:pt>
                <c:pt idx="43">
                  <c:v>4.7652821864556697E-4</c:v>
                </c:pt>
                <c:pt idx="44">
                  <c:v>4.8836028357280724E-4</c:v>
                </c:pt>
                <c:pt idx="45">
                  <c:v>4.9736881789411483E-4</c:v>
                </c:pt>
                <c:pt idx="46">
                  <c:v>5.0308671041824314E-4</c:v>
                </c:pt>
                <c:pt idx="47">
                  <c:v>5.0522539071861088E-4</c:v>
                </c:pt>
                <c:pt idx="48">
                  <c:v>5.0367726650018033E-4</c:v>
                </c:pt>
                <c:pt idx="49">
                  <c:v>4.9851603527948285E-4</c:v>
                </c:pt>
                <c:pt idx="50">
                  <c:v>4.8999541970523662E-4</c:v>
                </c:pt>
                <c:pt idx="51">
                  <c:v>4.7854617228931915E-4</c:v>
                </c:pt>
                <c:pt idx="52">
                  <c:v>4.647704155222139E-4</c:v>
                </c:pt>
                <c:pt idx="53">
                  <c:v>4.4943141901292714E-4</c:v>
                </c:pt>
                <c:pt idx="54">
                  <c:v>4.3343495115648827E-4</c:v>
                </c:pt>
                <c:pt idx="55">
                  <c:v>4.1779611926683979E-4</c:v>
                </c:pt>
                <c:pt idx="56">
                  <c:v>4.0358368578616316E-4</c:v>
                </c:pt>
                <c:pt idx="57">
                  <c:v>3.9183488614715661E-4</c:v>
                </c:pt>
                <c:pt idx="58">
                  <c:v>3.8344144869410405E-4</c:v>
                </c:pt>
                <c:pt idx="59">
                  <c:v>3.7902344494384293E-4</c:v>
                </c:pt>
                <c:pt idx="60">
                  <c:v>3.7882560064214209E-4</c:v>
                </c:pt>
                <c:pt idx="61">
                  <c:v>3.8267536190283064E-4</c:v>
                </c:pt>
                <c:pt idx="62">
                  <c:v>3.900221492246981E-4</c:v>
                </c:pt>
                <c:pt idx="63">
                  <c:v>4.0004223448797285E-4</c:v>
                </c:pt>
                <c:pt idx="64">
                  <c:v>4.1176961588113969E-4</c:v>
                </c:pt>
                <c:pt idx="65">
                  <c:v>4.2421453888372618E-4</c:v>
                </c:pt>
                <c:pt idx="66">
                  <c:v>4.3644938368053439E-4</c:v>
                </c:pt>
                <c:pt idx="67">
                  <c:v>4.476602747651161E-4</c:v>
                </c:pt>
                <c:pt idx="68">
                  <c:v>4.5717234586083996E-4</c:v>
                </c:pt>
                <c:pt idx="69">
                  <c:v>4.6445870176418301E-4</c:v>
                </c:pt>
                <c:pt idx="70">
                  <c:v>4.6914116509352556E-4</c:v>
                </c:pt>
                <c:pt idx="71">
                  <c:v>4.7098798706633499E-4</c:v>
                </c:pt>
                <c:pt idx="72">
                  <c:v>4.699116561079001E-4</c:v>
                </c:pt>
                <c:pt idx="73">
                  <c:v>4.6596822627936746E-4</c:v>
                </c:pt>
                <c:pt idx="74">
                  <c:v>4.5935857705148921E-4</c:v>
                </c:pt>
                <c:pt idx="75">
                  <c:v>4.5043134870463802E-4</c:v>
                </c:pt>
                <c:pt idx="76">
                  <c:v>4.396860070782559E-4</c:v>
                </c:pt>
                <c:pt idx="77">
                  <c:v>4.2777331362570776E-4</c:v>
                </c:pt>
                <c:pt idx="78">
                  <c:v>4.1548814731572699E-4</c:v>
                </c:pt>
                <c:pt idx="79">
                  <c:v>4.0374689911657039E-4</c:v>
                </c:pt>
                <c:pt idx="80">
                  <c:v>3.9353953059282113E-4</c:v>
                </c:pt>
                <c:pt idx="81">
                  <c:v>3.8584752057466268E-4</c:v>
                </c:pt>
                <c:pt idx="82">
                  <c:v>3.8152770764636956E-4</c:v>
                </c:pt>
                <c:pt idx="83">
                  <c:v>3.8117955691523581E-4</c:v>
                </c:pt>
                <c:pt idx="84">
                  <c:v>3.8503282228795967E-4</c:v>
                </c:pt>
                <c:pt idx="85">
                  <c:v>3.928970035825446E-4</c:v>
                </c:pt>
                <c:pt idx="86">
                  <c:v>4.0419279822989293E-4</c:v>
                </c:pt>
                <c:pt idx="87">
                  <c:v>4.1805066296892054E-4</c:v>
                </c:pt>
                <c:pt idx="88">
                  <c:v>4.3343789082442953E-4</c:v>
                </c:pt>
                <c:pt idx="89">
                  <c:v>4.4927747592855621E-4</c:v>
                </c:pt>
                <c:pt idx="90">
                  <c:v>4.6453902867023527E-4</c:v>
                </c:pt>
                <c:pt idx="91">
                  <c:v>4.7829921687937975E-4</c:v>
                </c:pt>
                <c:pt idx="92">
                  <c:v>4.8977793246762357E-4</c:v>
                </c:pt>
                <c:pt idx="93">
                  <c:v>4.9835845036781516E-4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51-484F-BD8F-DC3570ED697E}"/>
            </c:ext>
          </c:extLst>
        </c:ser>
        <c:ser>
          <c:idx val="2"/>
          <c:order val="2"/>
          <c:tx>
            <c:v>GPS 03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'Satellite acceleration'!$A$5:$A$98</c:f>
              <c:strCache>
                <c:ptCount val="94"/>
                <c:pt idx="0">
                  <c:v>00:30</c:v>
                </c:pt>
                <c:pt idx="1">
                  <c:v>00:45</c:v>
                </c:pt>
                <c:pt idx="2">
                  <c:v>01:00</c:v>
                </c:pt>
                <c:pt idx="3">
                  <c:v>01:15</c:v>
                </c:pt>
                <c:pt idx="4">
                  <c:v>01:30</c:v>
                </c:pt>
                <c:pt idx="5">
                  <c:v>01:45</c:v>
                </c:pt>
                <c:pt idx="6">
                  <c:v>02:00</c:v>
                </c:pt>
                <c:pt idx="7">
                  <c:v>02:15</c:v>
                </c:pt>
                <c:pt idx="8">
                  <c:v>02:30</c:v>
                </c:pt>
                <c:pt idx="9">
                  <c:v>02:45</c:v>
                </c:pt>
                <c:pt idx="10">
                  <c:v>03:00</c:v>
                </c:pt>
                <c:pt idx="11">
                  <c:v>03:15</c:v>
                </c:pt>
                <c:pt idx="12">
                  <c:v>03:30</c:v>
                </c:pt>
                <c:pt idx="13">
                  <c:v>03:45</c:v>
                </c:pt>
                <c:pt idx="14">
                  <c:v>04:00</c:v>
                </c:pt>
                <c:pt idx="15">
                  <c:v>04:15</c:v>
                </c:pt>
                <c:pt idx="16">
                  <c:v>04:30</c:v>
                </c:pt>
                <c:pt idx="17">
                  <c:v>04:45</c:v>
                </c:pt>
                <c:pt idx="18">
                  <c:v>05:00</c:v>
                </c:pt>
                <c:pt idx="19">
                  <c:v>05:15</c:v>
                </c:pt>
                <c:pt idx="20">
                  <c:v>05:30</c:v>
                </c:pt>
                <c:pt idx="21">
                  <c:v>05:45</c:v>
                </c:pt>
                <c:pt idx="22">
                  <c:v>06:00</c:v>
                </c:pt>
                <c:pt idx="23">
                  <c:v>06:15</c:v>
                </c:pt>
                <c:pt idx="24">
                  <c:v>06:30</c:v>
                </c:pt>
                <c:pt idx="25">
                  <c:v>06:45</c:v>
                </c:pt>
                <c:pt idx="26">
                  <c:v>07:00</c:v>
                </c:pt>
                <c:pt idx="27">
                  <c:v>07:15</c:v>
                </c:pt>
                <c:pt idx="28">
                  <c:v>07:30</c:v>
                </c:pt>
                <c:pt idx="29">
                  <c:v>07:45</c:v>
                </c:pt>
                <c:pt idx="30">
                  <c:v>08:00</c:v>
                </c:pt>
                <c:pt idx="31">
                  <c:v>08:15</c:v>
                </c:pt>
                <c:pt idx="32">
                  <c:v>08:30</c:v>
                </c:pt>
                <c:pt idx="33">
                  <c:v>08:45</c:v>
                </c:pt>
                <c:pt idx="34">
                  <c:v>09:00</c:v>
                </c:pt>
                <c:pt idx="35">
                  <c:v>09:15</c:v>
                </c:pt>
                <c:pt idx="36">
                  <c:v>09:30</c:v>
                </c:pt>
                <c:pt idx="37">
                  <c:v>09:45</c:v>
                </c:pt>
                <c:pt idx="38">
                  <c:v>10:00</c:v>
                </c:pt>
                <c:pt idx="39">
                  <c:v>10:15</c:v>
                </c:pt>
                <c:pt idx="40">
                  <c:v>10:30</c:v>
                </c:pt>
                <c:pt idx="41">
                  <c:v>10:45</c:v>
                </c:pt>
                <c:pt idx="42">
                  <c:v>11:00</c:v>
                </c:pt>
                <c:pt idx="43">
                  <c:v>11:15</c:v>
                </c:pt>
                <c:pt idx="44">
                  <c:v>11:30</c:v>
                </c:pt>
                <c:pt idx="45">
                  <c:v>11:45</c:v>
                </c:pt>
                <c:pt idx="46">
                  <c:v>12:00</c:v>
                </c:pt>
                <c:pt idx="47">
                  <c:v>12:15</c:v>
                </c:pt>
                <c:pt idx="48">
                  <c:v>12:30</c:v>
                </c:pt>
                <c:pt idx="49">
                  <c:v>12:45</c:v>
                </c:pt>
                <c:pt idx="50">
                  <c:v>13:00</c:v>
                </c:pt>
                <c:pt idx="51">
                  <c:v>13:15</c:v>
                </c:pt>
                <c:pt idx="52">
                  <c:v>13:30</c:v>
                </c:pt>
                <c:pt idx="53">
                  <c:v>13:45</c:v>
                </c:pt>
                <c:pt idx="54">
                  <c:v>14:00</c:v>
                </c:pt>
                <c:pt idx="55">
                  <c:v>14:15</c:v>
                </c:pt>
                <c:pt idx="56">
                  <c:v>14:30</c:v>
                </c:pt>
                <c:pt idx="57">
                  <c:v>14:45</c:v>
                </c:pt>
                <c:pt idx="58">
                  <c:v>15:00</c:v>
                </c:pt>
                <c:pt idx="59">
                  <c:v>15:15</c:v>
                </c:pt>
                <c:pt idx="60">
                  <c:v>15:30</c:v>
                </c:pt>
                <c:pt idx="61">
                  <c:v>15:45</c:v>
                </c:pt>
                <c:pt idx="62">
                  <c:v>16:00</c:v>
                </c:pt>
                <c:pt idx="63">
                  <c:v>16:15</c:v>
                </c:pt>
                <c:pt idx="64">
                  <c:v>16:30</c:v>
                </c:pt>
                <c:pt idx="65">
                  <c:v>16:45</c:v>
                </c:pt>
                <c:pt idx="66">
                  <c:v>17:00</c:v>
                </c:pt>
                <c:pt idx="67">
                  <c:v>17:15</c:v>
                </c:pt>
                <c:pt idx="68">
                  <c:v>17:30</c:v>
                </c:pt>
                <c:pt idx="69">
                  <c:v>17:45</c:v>
                </c:pt>
                <c:pt idx="70">
                  <c:v>18:00</c:v>
                </c:pt>
                <c:pt idx="71">
                  <c:v>18:15</c:v>
                </c:pt>
                <c:pt idx="72">
                  <c:v>18:30</c:v>
                </c:pt>
                <c:pt idx="73">
                  <c:v>18:45</c:v>
                </c:pt>
                <c:pt idx="74">
                  <c:v>19:00</c:v>
                </c:pt>
                <c:pt idx="75">
                  <c:v>19:15</c:v>
                </c:pt>
                <c:pt idx="76">
                  <c:v>19:30</c:v>
                </c:pt>
                <c:pt idx="77">
                  <c:v>19:45</c:v>
                </c:pt>
                <c:pt idx="78">
                  <c:v>20:00</c:v>
                </c:pt>
                <c:pt idx="79">
                  <c:v>20:15</c:v>
                </c:pt>
                <c:pt idx="80">
                  <c:v>20:30</c:v>
                </c:pt>
                <c:pt idx="81">
                  <c:v>20:45</c:v>
                </c:pt>
                <c:pt idx="82">
                  <c:v>21:00</c:v>
                </c:pt>
                <c:pt idx="83">
                  <c:v>21:15</c:v>
                </c:pt>
                <c:pt idx="84">
                  <c:v>21:30</c:v>
                </c:pt>
                <c:pt idx="85">
                  <c:v>21:45</c:v>
                </c:pt>
                <c:pt idx="86">
                  <c:v>22:00</c:v>
                </c:pt>
                <c:pt idx="87">
                  <c:v>22:15</c:v>
                </c:pt>
                <c:pt idx="88">
                  <c:v>22:30</c:v>
                </c:pt>
                <c:pt idx="89">
                  <c:v>22:45</c:v>
                </c:pt>
                <c:pt idx="90">
                  <c:v>23:00</c:v>
                </c:pt>
                <c:pt idx="91">
                  <c:v>23:15</c:v>
                </c:pt>
                <c:pt idx="92">
                  <c:v>23:30</c:v>
                </c:pt>
                <c:pt idx="93">
                  <c:v>23:45</c:v>
                </c:pt>
              </c:strCache>
            </c:strRef>
          </c:cat>
          <c:val>
            <c:numRef>
              <c:f>'Satellite acceleration'!$Z$5:$Z$98</c:f>
              <c:numCache>
                <c:formatCode>General</c:formatCode>
                <c:ptCount val="94"/>
                <c:pt idx="0">
                  <c:v>4.0978261994757453E-4</c:v>
                </c:pt>
                <c:pt idx="1">
                  <c:v>3.9871895417974254E-4</c:v>
                </c:pt>
                <c:pt idx="2">
                  <c:v>3.9049398424415347E-4</c:v>
                </c:pt>
                <c:pt idx="3">
                  <c:v>3.8588931521886484E-4</c:v>
                </c:pt>
                <c:pt idx="4">
                  <c:v>3.8537430687061043E-4</c:v>
                </c:pt>
                <c:pt idx="5">
                  <c:v>3.8901851915006482E-4</c:v>
                </c:pt>
                <c:pt idx="6">
                  <c:v>3.9647737096937442E-4</c:v>
                </c:pt>
                <c:pt idx="7">
                  <c:v>4.0705753188794385E-4</c:v>
                </c:pt>
                <c:pt idx="8">
                  <c:v>4.1983432213829304E-4</c:v>
                </c:pt>
                <c:pt idx="9">
                  <c:v>4.3378013124890967E-4</c:v>
                </c:pt>
                <c:pt idx="10">
                  <c:v>4.4787286231019079E-4</c:v>
                </c:pt>
                <c:pt idx="11">
                  <c:v>4.6117126336200909E-4</c:v>
                </c:pt>
                <c:pt idx="12">
                  <c:v>4.7286053389324279E-4</c:v>
                </c:pt>
                <c:pt idx="13">
                  <c:v>4.8227587393266284E-4</c:v>
                </c:pt>
                <c:pt idx="14">
                  <c:v>4.8891280083968567E-4</c:v>
                </c:pt>
                <c:pt idx="15">
                  <c:v>4.9243045538566285E-4</c:v>
                </c:pt>
                <c:pt idx="16">
                  <c:v>4.9265189305275337E-4</c:v>
                </c:pt>
                <c:pt idx="17">
                  <c:v>4.895633799663E-4</c:v>
                </c:pt>
                <c:pt idx="18">
                  <c:v>4.8331379145007965E-4</c:v>
                </c:pt>
                <c:pt idx="19">
                  <c:v>4.7421417387096497E-4</c:v>
                </c:pt>
                <c:pt idx="20">
                  <c:v>4.6273686123190046E-4</c:v>
                </c:pt>
                <c:pt idx="21">
                  <c:v>4.4951247492003386E-4</c:v>
                </c:pt>
                <c:pt idx="22">
                  <c:v>4.353214690691144E-4</c:v>
                </c:pt>
                <c:pt idx="23">
                  <c:v>4.2107473922728037E-4</c:v>
                </c:pt>
                <c:pt idx="24">
                  <c:v>4.0777522000919172E-4</c:v>
                </c:pt>
                <c:pt idx="25">
                  <c:v>3.9645171577705349E-4</c:v>
                </c:pt>
                <c:pt idx="26">
                  <c:v>3.8806012785084284E-4</c:v>
                </c:pt>
                <c:pt idx="27">
                  <c:v>3.8335959772654778E-4</c:v>
                </c:pt>
                <c:pt idx="28">
                  <c:v>3.8278989959251872E-4</c:v>
                </c:pt>
                <c:pt idx="29">
                  <c:v>3.8639006996275463E-4</c:v>
                </c:pt>
                <c:pt idx="30">
                  <c:v>3.9379126611084343E-4</c:v>
                </c:pt>
                <c:pt idx="31">
                  <c:v>4.0428704843238958E-4</c:v>
                </c:pt>
                <c:pt idx="32">
                  <c:v>4.1695218174843347E-4</c:v>
                </c:pt>
                <c:pt idx="33">
                  <c:v>4.3076914635304682E-4</c:v>
                </c:pt>
                <c:pt idx="34">
                  <c:v>4.447324624760827E-4</c:v>
                </c:pt>
                <c:pt idx="35">
                  <c:v>4.5792024100927927E-4</c:v>
                </c:pt>
                <c:pt idx="36">
                  <c:v>4.6953615774674459E-4</c:v>
                </c:pt>
                <c:pt idx="37">
                  <c:v>4.7893072981380989E-4</c:v>
                </c:pt>
                <c:pt idx="38">
                  <c:v>4.8561027372361857E-4</c:v>
                </c:pt>
                <c:pt idx="39">
                  <c:v>4.8923974792507933E-4</c:v>
                </c:pt>
                <c:pt idx="40">
                  <c:v>4.8964323945681169E-4</c:v>
                </c:pt>
                <c:pt idx="41">
                  <c:v>4.8680402410010431E-4</c:v>
                </c:pt>
                <c:pt idx="42">
                  <c:v>4.8086513891355402E-4</c:v>
                </c:pt>
                <c:pt idx="43">
                  <c:v>4.7213031785138738E-4</c:v>
                </c:pt>
                <c:pt idx="44">
                  <c:v>4.6106464328399147E-4</c:v>
                </c:pt>
                <c:pt idx="45">
                  <c:v>4.4829285532432611E-4</c:v>
                </c:pt>
                <c:pt idx="46">
                  <c:v>4.345917909708329E-4</c:v>
                </c:pt>
                <c:pt idx="47">
                  <c:v>4.2087103068582624E-4</c:v>
                </c:pt>
                <c:pt idx="48">
                  <c:v>4.0813336119473729E-4</c:v>
                </c:pt>
                <c:pt idx="49">
                  <c:v>3.9740616127719673E-4</c:v>
                </c:pt>
                <c:pt idx="50">
                  <c:v>3.8963930997152496E-4</c:v>
                </c:pt>
                <c:pt idx="51">
                  <c:v>3.8557849393614023E-4</c:v>
                </c:pt>
                <c:pt idx="52">
                  <c:v>3.8564182076850529E-4</c:v>
                </c:pt>
                <c:pt idx="53">
                  <c:v>3.8984080135219908E-4</c:v>
                </c:pt>
                <c:pt idx="54">
                  <c:v>3.9777734033330796E-4</c:v>
                </c:pt>
                <c:pt idx="55">
                  <c:v>4.0871862425231501E-4</c:v>
                </c:pt>
                <c:pt idx="56">
                  <c:v>4.2171835862741142E-4</c:v>
                </c:pt>
                <c:pt idx="57">
                  <c:v>4.3574397062430629E-4</c:v>
                </c:pt>
                <c:pt idx="58">
                  <c:v>4.4978074454570405E-4</c:v>
                </c:pt>
                <c:pt idx="59">
                  <c:v>4.6290272765268312E-4</c:v>
                </c:pt>
                <c:pt idx="60">
                  <c:v>4.7431475558617646E-4</c:v>
                </c:pt>
                <c:pt idx="61">
                  <c:v>4.8337369818309917E-4</c:v>
                </c:pt>
                <c:pt idx="62">
                  <c:v>4.895975118723115E-4</c:v>
                </c:pt>
                <c:pt idx="63">
                  <c:v>4.9266793565554904E-4</c:v>
                </c:pt>
                <c:pt idx="64">
                  <c:v>4.9243054307196346E-4</c:v>
                </c:pt>
                <c:pt idx="65">
                  <c:v>4.8889404182687619E-4</c:v>
                </c:pt>
                <c:pt idx="66">
                  <c:v>4.8222966598668711E-4</c:v>
                </c:pt>
                <c:pt idx="67">
                  <c:v>4.7277075789832246E-4</c:v>
                </c:pt>
                <c:pt idx="68">
                  <c:v>4.6101171730827603E-4</c:v>
                </c:pt>
                <c:pt idx="69">
                  <c:v>4.4760448240814679E-4</c:v>
                </c:pt>
                <c:pt idx="70">
                  <c:v>4.3334896476118306E-4</c:v>
                </c:pt>
                <c:pt idx="71">
                  <c:v>4.1917155124865797E-4</c:v>
                </c:pt>
                <c:pt idx="72">
                  <c:v>4.0608338652747204E-4</c:v>
                </c:pt>
                <c:pt idx="73">
                  <c:v>3.9510982224302615E-4</c:v>
                </c:pt>
                <c:pt idx="74">
                  <c:v>3.8718733642358283E-4</c:v>
                </c:pt>
                <c:pt idx="75">
                  <c:v>3.8303789178960535E-4</c:v>
                </c:pt>
                <c:pt idx="76">
                  <c:v>3.8304947567080699E-4</c:v>
                </c:pt>
                <c:pt idx="77">
                  <c:v>3.872035135987747E-4</c:v>
                </c:pt>
                <c:pt idx="78">
                  <c:v>3.9507898890922468E-4</c:v>
                </c:pt>
                <c:pt idx="79">
                  <c:v>4.0593169852428686E-4</c:v>
                </c:pt>
                <c:pt idx="80">
                  <c:v>4.1881647352441019E-4</c:v>
                </c:pt>
                <c:pt idx="81">
                  <c:v>4.3271196417246855E-4</c:v>
                </c:pt>
                <c:pt idx="82">
                  <c:v>4.4662070642134222E-4</c:v>
                </c:pt>
                <c:pt idx="83">
                  <c:v>4.5963616378710977E-4</c:v>
                </c:pt>
                <c:pt idx="84">
                  <c:v>4.7098134421956082E-4</c:v>
                </c:pt>
                <c:pt idx="85">
                  <c:v>4.8002785835131353E-4</c:v>
                </c:pt>
                <c:pt idx="86">
                  <c:v>4.8630378892080867E-4</c:v>
                </c:pt>
                <c:pt idx="87">
                  <c:v>4.8949599340367437E-4</c:v>
                </c:pt>
                <c:pt idx="88">
                  <c:v>4.8945046352967428E-4</c:v>
                </c:pt>
                <c:pt idx="89">
                  <c:v>4.8617243277144297E-4</c:v>
                </c:pt>
                <c:pt idx="90">
                  <c:v>4.7982698282777705E-4</c:v>
                </c:pt>
                <c:pt idx="91">
                  <c:v>4.7074005937571559E-4</c:v>
                </c:pt>
                <c:pt idx="92">
                  <c:v>4.5939890187965545E-4</c:v>
                </c:pt>
                <c:pt idx="93">
                  <c:v>4.4644983527359337E-4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51-484F-BD8F-DC3570ED6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0852031"/>
        <c:axId val="697247071"/>
      </c:lineChart>
      <c:catAx>
        <c:axId val="80085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7247071"/>
        <c:crosses val="autoZero"/>
        <c:auto val="1"/>
        <c:lblAlgn val="ctr"/>
        <c:lblOffset val="100"/>
        <c:tickLblSkip val="8"/>
        <c:noMultiLvlLbl val="0"/>
      </c:catAx>
      <c:valAx>
        <c:axId val="697247071"/>
        <c:scaling>
          <c:orientation val="minMax"/>
          <c:min val="3.0000000000000008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0085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74551618547682"/>
          <c:y val="0.80150408282298047"/>
          <c:w val="0.4962007874015748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0</xdr:rowOff>
    </xdr:from>
    <xdr:to>
      <xdr:col>6</xdr:col>
      <xdr:colOff>590550</xdr:colOff>
      <xdr:row>114</xdr:row>
      <xdr:rowOff>114300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69A0D7F-205E-42F3-90BF-57164E8F8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152400</xdr:colOff>
      <xdr:row>100</xdr:row>
      <xdr:rowOff>0</xdr:rowOff>
    </xdr:from>
    <xdr:to>
      <xdr:col>14</xdr:col>
      <xdr:colOff>57150</xdr:colOff>
      <xdr:row>114</xdr:row>
      <xdr:rowOff>114300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7F1169A4-C4D8-4D85-88F7-FD77765FEA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304800</xdr:colOff>
      <xdr:row>100</xdr:row>
      <xdr:rowOff>0</xdr:rowOff>
    </xdr:from>
    <xdr:to>
      <xdr:col>21</xdr:col>
      <xdr:colOff>209550</xdr:colOff>
      <xdr:row>114</xdr:row>
      <xdr:rowOff>114300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93C90AF4-CE9F-4846-B29A-2A57897E25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0</xdr:rowOff>
    </xdr:from>
    <xdr:to>
      <xdr:col>6</xdr:col>
      <xdr:colOff>457200</xdr:colOff>
      <xdr:row>114</xdr:row>
      <xdr:rowOff>76200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86C8BA2E-BF06-4BDA-9C0A-2D25916FCD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0</xdr:rowOff>
    </xdr:from>
    <xdr:to>
      <xdr:col>6</xdr:col>
      <xdr:colOff>457200</xdr:colOff>
      <xdr:row>114</xdr:row>
      <xdr:rowOff>76200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FAD2EB3B-9B3C-42AE-A2DB-6D1327B7FA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91"/>
  <sheetViews>
    <sheetView topLeftCell="J3149" workbookViewId="0">
      <selection activeCell="K3153" sqref="K3153:AD3171"/>
    </sheetView>
  </sheetViews>
  <sheetFormatPr defaultRowHeight="16.2" x14ac:dyDescent="0.3"/>
  <sheetData>
    <row r="1" spans="1:18" x14ac:dyDescent="0.3">
      <c r="A1" t="s">
        <v>0</v>
      </c>
      <c r="B1">
        <v>2</v>
      </c>
      <c r="C1">
        <v>5</v>
      </c>
      <c r="D1">
        <v>0</v>
      </c>
      <c r="E1">
        <v>0</v>
      </c>
      <c r="F1">
        <v>0</v>
      </c>
      <c r="G1">
        <v>96</v>
      </c>
      <c r="H1" t="s">
        <v>1</v>
      </c>
      <c r="I1" t="s">
        <v>2</v>
      </c>
      <c r="J1" t="s">
        <v>3</v>
      </c>
      <c r="K1" t="s">
        <v>4</v>
      </c>
    </row>
    <row r="2" spans="1:18" x14ac:dyDescent="0.3">
      <c r="A2" t="s">
        <v>5</v>
      </c>
      <c r="B2">
        <v>2091</v>
      </c>
      <c r="C2">
        <v>259200</v>
      </c>
      <c r="D2">
        <v>900</v>
      </c>
      <c r="E2">
        <v>58884</v>
      </c>
      <c r="F2">
        <v>0</v>
      </c>
    </row>
    <row r="3" spans="1:18" x14ac:dyDescent="0.3">
      <c r="A3" t="s">
        <v>6</v>
      </c>
      <c r="B3">
        <v>32</v>
      </c>
      <c r="C3" t="s">
        <v>7</v>
      </c>
    </row>
    <row r="4" spans="1:18" x14ac:dyDescent="0.3">
      <c r="A4" t="s">
        <v>6</v>
      </c>
      <c r="B4" t="s">
        <v>8</v>
      </c>
      <c r="C4">
        <v>0</v>
      </c>
      <c r="D4">
        <v>0</v>
      </c>
    </row>
    <row r="5" spans="1:18" x14ac:dyDescent="0.3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3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3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3">
      <c r="A8" t="s">
        <v>9</v>
      </c>
      <c r="B8">
        <v>2</v>
      </c>
      <c r="C8">
        <v>2</v>
      </c>
      <c r="D8">
        <v>2</v>
      </c>
      <c r="E8">
        <v>3</v>
      </c>
      <c r="F8">
        <v>2</v>
      </c>
      <c r="G8">
        <v>1</v>
      </c>
      <c r="H8">
        <v>2</v>
      </c>
      <c r="I8">
        <v>2</v>
      </c>
      <c r="J8">
        <v>2</v>
      </c>
      <c r="K8">
        <v>3</v>
      </c>
      <c r="L8">
        <v>2</v>
      </c>
      <c r="M8">
        <v>2</v>
      </c>
      <c r="N8">
        <v>2</v>
      </c>
      <c r="O8">
        <v>2</v>
      </c>
      <c r="P8">
        <v>2</v>
      </c>
      <c r="Q8">
        <v>2</v>
      </c>
      <c r="R8">
        <v>2</v>
      </c>
    </row>
    <row r="9" spans="1:18" x14ac:dyDescent="0.3">
      <c r="A9" t="s">
        <v>9</v>
      </c>
      <c r="B9">
        <v>2</v>
      </c>
      <c r="C9">
        <v>2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K9">
        <v>2</v>
      </c>
      <c r="L9">
        <v>2</v>
      </c>
      <c r="M9">
        <v>2</v>
      </c>
      <c r="N9">
        <v>1</v>
      </c>
      <c r="O9">
        <v>1</v>
      </c>
      <c r="P9">
        <v>1</v>
      </c>
      <c r="Q9">
        <v>0</v>
      </c>
      <c r="R9">
        <v>0</v>
      </c>
    </row>
    <row r="10" spans="1:18" x14ac:dyDescent="0.3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3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3">
      <c r="A12" t="s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3">
      <c r="A13" t="s">
        <v>10</v>
      </c>
      <c r="B13" t="s">
        <v>11</v>
      </c>
      <c r="C13" t="s">
        <v>12</v>
      </c>
      <c r="D13" t="s">
        <v>13</v>
      </c>
      <c r="E13" t="s">
        <v>14</v>
      </c>
      <c r="F13" t="s">
        <v>15</v>
      </c>
      <c r="G13" t="s">
        <v>15</v>
      </c>
      <c r="H13" t="s">
        <v>15</v>
      </c>
      <c r="I13" t="s">
        <v>15</v>
      </c>
      <c r="J13" t="s">
        <v>16</v>
      </c>
      <c r="K13" t="s">
        <v>16</v>
      </c>
      <c r="L13" t="s">
        <v>16</v>
      </c>
      <c r="M13" t="s">
        <v>16</v>
      </c>
    </row>
    <row r="14" spans="1:18" x14ac:dyDescent="0.3">
      <c r="A14" t="s">
        <v>10</v>
      </c>
      <c r="B14" t="s">
        <v>12</v>
      </c>
      <c r="C14" t="s">
        <v>12</v>
      </c>
      <c r="D14" t="s">
        <v>14</v>
      </c>
      <c r="E14" t="s">
        <v>14</v>
      </c>
      <c r="F14" t="s">
        <v>15</v>
      </c>
      <c r="G14" t="s">
        <v>15</v>
      </c>
      <c r="H14" t="s">
        <v>15</v>
      </c>
      <c r="I14" t="s">
        <v>15</v>
      </c>
      <c r="J14" t="s">
        <v>16</v>
      </c>
      <c r="K14" t="s">
        <v>16</v>
      </c>
      <c r="L14" t="s">
        <v>16</v>
      </c>
      <c r="M14" t="s">
        <v>16</v>
      </c>
    </row>
    <row r="15" spans="1:18" x14ac:dyDescent="0.3">
      <c r="A15" t="s">
        <v>17</v>
      </c>
      <c r="B15">
        <v>1.25</v>
      </c>
      <c r="C15">
        <v>1.0249999999999999</v>
      </c>
      <c r="D15">
        <v>0</v>
      </c>
      <c r="E15">
        <v>0</v>
      </c>
    </row>
    <row r="16" spans="1:18" x14ac:dyDescent="0.3">
      <c r="A16" t="s">
        <v>17</v>
      </c>
      <c r="B16">
        <v>0</v>
      </c>
      <c r="C16">
        <v>0</v>
      </c>
      <c r="D16">
        <v>0</v>
      </c>
      <c r="E16">
        <v>0</v>
      </c>
    </row>
    <row r="17" spans="1:11" x14ac:dyDescent="0.3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1" x14ac:dyDescent="0.3">
      <c r="A18" t="s">
        <v>18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1" x14ac:dyDescent="0.3">
      <c r="A19" t="s">
        <v>19</v>
      </c>
      <c r="B19" t="s">
        <v>20</v>
      </c>
      <c r="C19" t="s">
        <v>1</v>
      </c>
      <c r="D19" t="s">
        <v>21</v>
      </c>
      <c r="E19" t="s">
        <v>22</v>
      </c>
      <c r="F19" t="s">
        <v>23</v>
      </c>
      <c r="G19" t="s">
        <v>24</v>
      </c>
      <c r="H19" t="s">
        <v>25</v>
      </c>
    </row>
    <row r="20" spans="1:11" x14ac:dyDescent="0.3">
      <c r="A20" t="s">
        <v>19</v>
      </c>
      <c r="B20" t="s">
        <v>26</v>
      </c>
      <c r="C20" t="s">
        <v>27</v>
      </c>
      <c r="D20" t="s">
        <v>28</v>
      </c>
      <c r="E20" t="s">
        <v>29</v>
      </c>
      <c r="F20" t="s">
        <v>30</v>
      </c>
      <c r="G20" t="s">
        <v>31</v>
      </c>
      <c r="H20" t="s">
        <v>32</v>
      </c>
      <c r="I20" t="s">
        <v>33</v>
      </c>
      <c r="J20" t="s">
        <v>34</v>
      </c>
    </row>
    <row r="21" spans="1:11" x14ac:dyDescent="0.3">
      <c r="A21" t="s">
        <v>19</v>
      </c>
      <c r="B21" t="s">
        <v>35</v>
      </c>
      <c r="C21" t="s">
        <v>36</v>
      </c>
      <c r="D21" t="s">
        <v>4</v>
      </c>
      <c r="E21" t="s">
        <v>37</v>
      </c>
      <c r="F21" t="s">
        <v>38</v>
      </c>
      <c r="G21" t="s">
        <v>39</v>
      </c>
      <c r="H21" t="s">
        <v>36</v>
      </c>
      <c r="I21" t="s">
        <v>23</v>
      </c>
      <c r="J21" t="s">
        <v>40</v>
      </c>
      <c r="K21" t="s">
        <v>41</v>
      </c>
    </row>
    <row r="22" spans="1:11" x14ac:dyDescent="0.3">
      <c r="A22" t="s">
        <v>19</v>
      </c>
      <c r="B22" t="s">
        <v>42</v>
      </c>
      <c r="C22" t="s">
        <v>43</v>
      </c>
      <c r="D22" t="s">
        <v>44</v>
      </c>
      <c r="E22" t="s">
        <v>45</v>
      </c>
      <c r="F22" t="s">
        <v>46</v>
      </c>
      <c r="G22" t="s">
        <v>47</v>
      </c>
    </row>
    <row r="23" spans="1:11" x14ac:dyDescent="0.3">
      <c r="A23" t="s">
        <v>48</v>
      </c>
      <c r="B23">
        <v>2020</v>
      </c>
      <c r="C23">
        <v>2</v>
      </c>
      <c r="D23">
        <v>5</v>
      </c>
      <c r="E23">
        <v>0</v>
      </c>
      <c r="F23">
        <v>0</v>
      </c>
      <c r="G23">
        <v>0</v>
      </c>
    </row>
    <row r="24" spans="1:11" x14ac:dyDescent="0.3">
      <c r="A24" t="s">
        <v>49</v>
      </c>
      <c r="B24">
        <v>14098.545036</v>
      </c>
      <c r="C24">
        <v>-19262.808755999999</v>
      </c>
      <c r="D24">
        <v>11081.251216000001</v>
      </c>
      <c r="E24">
        <v>-284.68602800000002</v>
      </c>
      <c r="F24">
        <v>4</v>
      </c>
      <c r="G24">
        <v>4</v>
      </c>
      <c r="H24">
        <v>7</v>
      </c>
      <c r="I24">
        <v>97</v>
      </c>
    </row>
    <row r="25" spans="1:11" x14ac:dyDescent="0.3">
      <c r="A25" t="s">
        <v>50</v>
      </c>
      <c r="B25">
        <v>-14753.847797</v>
      </c>
      <c r="C25">
        <v>-2703.6336219999998</v>
      </c>
      <c r="D25">
        <v>-21279.991597</v>
      </c>
      <c r="E25">
        <v>-398.88308899999998</v>
      </c>
      <c r="F25">
        <v>6</v>
      </c>
      <c r="G25">
        <v>6</v>
      </c>
      <c r="H25">
        <v>6</v>
      </c>
      <c r="I25">
        <v>92</v>
      </c>
    </row>
    <row r="26" spans="1:11" x14ac:dyDescent="0.3">
      <c r="A26" t="s">
        <v>51</v>
      </c>
      <c r="B26">
        <v>19274.426597000001</v>
      </c>
      <c r="C26">
        <v>-13172.498492000001</v>
      </c>
      <c r="D26">
        <v>-12634.027668999999</v>
      </c>
      <c r="E26">
        <v>-87.259184000000005</v>
      </c>
      <c r="F26">
        <v>7</v>
      </c>
      <c r="G26">
        <v>6</v>
      </c>
      <c r="H26">
        <v>8</v>
      </c>
      <c r="I26">
        <v>93</v>
      </c>
    </row>
    <row r="27" spans="1:11" x14ac:dyDescent="0.3">
      <c r="A27" t="s">
        <v>52</v>
      </c>
      <c r="B27">
        <v>9648.6856630000002</v>
      </c>
      <c r="C27">
        <v>-12016.979348000001</v>
      </c>
      <c r="D27">
        <v>-21623.880552999999</v>
      </c>
      <c r="E27">
        <v>-44.299255000000002</v>
      </c>
      <c r="F27">
        <v>12</v>
      </c>
      <c r="G27">
        <v>10</v>
      </c>
      <c r="H27">
        <v>9</v>
      </c>
      <c r="I27">
        <v>98</v>
      </c>
    </row>
    <row r="28" spans="1:11" x14ac:dyDescent="0.3">
      <c r="A28" t="s">
        <v>53</v>
      </c>
      <c r="B28">
        <v>-25714.997114999998</v>
      </c>
      <c r="C28">
        <v>1267.8337280000001</v>
      </c>
      <c r="D28">
        <v>-7059.9921800000002</v>
      </c>
      <c r="E28">
        <v>-7.1179670000000002</v>
      </c>
      <c r="F28">
        <v>10</v>
      </c>
      <c r="G28">
        <v>7</v>
      </c>
      <c r="H28">
        <v>9</v>
      </c>
      <c r="I28">
        <v>73</v>
      </c>
    </row>
    <row r="29" spans="1:11" x14ac:dyDescent="0.3">
      <c r="A29" t="s">
        <v>54</v>
      </c>
      <c r="B29">
        <v>-8940.6965170000003</v>
      </c>
      <c r="C29">
        <v>-15472.385634</v>
      </c>
      <c r="D29">
        <v>-19583.661373999999</v>
      </c>
      <c r="E29">
        <v>-200.37903600000001</v>
      </c>
      <c r="F29">
        <v>7</v>
      </c>
      <c r="G29">
        <v>8</v>
      </c>
      <c r="H29">
        <v>3</v>
      </c>
      <c r="I29">
        <v>99</v>
      </c>
    </row>
    <row r="30" spans="1:11" x14ac:dyDescent="0.3">
      <c r="A30" t="s">
        <v>55</v>
      </c>
      <c r="B30">
        <v>4520.1944729999996</v>
      </c>
      <c r="C30">
        <v>-25436.594674</v>
      </c>
      <c r="D30">
        <v>5221.4238230000001</v>
      </c>
      <c r="E30">
        <v>-207.39362199999999</v>
      </c>
      <c r="F30">
        <v>7</v>
      </c>
      <c r="G30">
        <v>6</v>
      </c>
      <c r="H30">
        <v>6</v>
      </c>
      <c r="I30">
        <v>82</v>
      </c>
    </row>
    <row r="31" spans="1:11" x14ac:dyDescent="0.3">
      <c r="A31" t="s">
        <v>56</v>
      </c>
      <c r="B31">
        <v>17234.060479</v>
      </c>
      <c r="C31">
        <v>-1904.0502770000001</v>
      </c>
      <c r="D31">
        <v>20218.730826999999</v>
      </c>
      <c r="E31">
        <v>-22.643056000000001</v>
      </c>
      <c r="F31">
        <v>7</v>
      </c>
      <c r="G31">
        <v>8</v>
      </c>
      <c r="H31">
        <v>6</v>
      </c>
      <c r="I31">
        <v>99</v>
      </c>
    </row>
    <row r="32" spans="1:11" x14ac:dyDescent="0.3">
      <c r="A32" t="s">
        <v>57</v>
      </c>
      <c r="B32">
        <v>-340.68146999999999</v>
      </c>
      <c r="C32">
        <v>-19321.924704000001</v>
      </c>
      <c r="D32">
        <v>-18271.441723</v>
      </c>
      <c r="E32">
        <v>-148.351034</v>
      </c>
      <c r="F32">
        <v>7</v>
      </c>
      <c r="G32">
        <v>5</v>
      </c>
      <c r="H32">
        <v>8</v>
      </c>
      <c r="I32">
        <v>109</v>
      </c>
    </row>
    <row r="33" spans="1:9" x14ac:dyDescent="0.3">
      <c r="A33" t="s">
        <v>58</v>
      </c>
      <c r="B33">
        <v>9793.7066479999994</v>
      </c>
      <c r="C33">
        <v>12857.480729000001</v>
      </c>
      <c r="D33">
        <v>21193.217754000001</v>
      </c>
      <c r="E33">
        <v>-234.005942</v>
      </c>
      <c r="F33">
        <v>8</v>
      </c>
      <c r="G33">
        <v>8</v>
      </c>
      <c r="H33">
        <v>12</v>
      </c>
      <c r="I33">
        <v>94</v>
      </c>
    </row>
    <row r="34" spans="1:9" x14ac:dyDescent="0.3">
      <c r="A34" t="s">
        <v>59</v>
      </c>
      <c r="B34">
        <v>12953.729026000001</v>
      </c>
      <c r="C34">
        <v>-12657.369252</v>
      </c>
      <c r="D34">
        <v>19017.237819000002</v>
      </c>
      <c r="E34">
        <v>-370.33199999999999</v>
      </c>
      <c r="F34">
        <v>6</v>
      </c>
      <c r="G34">
        <v>6</v>
      </c>
      <c r="H34">
        <v>5</v>
      </c>
      <c r="I34">
        <v>97</v>
      </c>
    </row>
    <row r="35" spans="1:9" x14ac:dyDescent="0.3">
      <c r="A35" t="s">
        <v>60</v>
      </c>
      <c r="B35">
        <v>-22195.338327000001</v>
      </c>
      <c r="C35">
        <v>10294.465217999999</v>
      </c>
      <c r="D35">
        <v>-10346.403875</v>
      </c>
      <c r="E35">
        <v>154.77484999999999</v>
      </c>
      <c r="F35">
        <v>10</v>
      </c>
      <c r="G35">
        <v>6</v>
      </c>
      <c r="H35">
        <v>6</v>
      </c>
      <c r="I35">
        <v>92</v>
      </c>
    </row>
    <row r="36" spans="1:9" x14ac:dyDescent="0.3">
      <c r="A36" t="s">
        <v>61</v>
      </c>
      <c r="B36">
        <v>-19230.220649999999</v>
      </c>
      <c r="C36">
        <v>-7272.3783460000004</v>
      </c>
      <c r="D36">
        <v>16735.752507000001</v>
      </c>
      <c r="E36">
        <v>-15.139991999999999</v>
      </c>
      <c r="F36">
        <v>9</v>
      </c>
      <c r="G36">
        <v>8</v>
      </c>
      <c r="H36">
        <v>6</v>
      </c>
      <c r="I36">
        <v>112</v>
      </c>
    </row>
    <row r="37" spans="1:9" x14ac:dyDescent="0.3">
      <c r="A37" t="s">
        <v>62</v>
      </c>
      <c r="B37">
        <v>18697.702582000002</v>
      </c>
      <c r="C37">
        <v>18189.189656999999</v>
      </c>
      <c r="D37">
        <v>-5162.9612109999998</v>
      </c>
      <c r="E37">
        <v>-34.490994000000001</v>
      </c>
      <c r="F37">
        <v>6</v>
      </c>
      <c r="G37">
        <v>8</v>
      </c>
      <c r="H37">
        <v>4</v>
      </c>
      <c r="I37">
        <v>102</v>
      </c>
    </row>
    <row r="38" spans="1:9" x14ac:dyDescent="0.3">
      <c r="A38" t="s">
        <v>63</v>
      </c>
      <c r="B38">
        <v>-17169.225807999999</v>
      </c>
      <c r="C38">
        <v>4333.2397389999996</v>
      </c>
      <c r="D38">
        <v>19591.930811999999</v>
      </c>
      <c r="E38">
        <v>-253.804877</v>
      </c>
      <c r="F38">
        <v>8</v>
      </c>
      <c r="G38">
        <v>7</v>
      </c>
      <c r="H38">
        <v>5</v>
      </c>
      <c r="I38">
        <v>85</v>
      </c>
    </row>
    <row r="39" spans="1:9" x14ac:dyDescent="0.3">
      <c r="A39" t="s">
        <v>64</v>
      </c>
      <c r="B39">
        <v>25820.783837999999</v>
      </c>
      <c r="C39">
        <v>1549.0004980000001</v>
      </c>
      <c r="D39">
        <v>-7204.5547619999998</v>
      </c>
      <c r="E39">
        <v>-121.011948</v>
      </c>
      <c r="F39">
        <v>11</v>
      </c>
      <c r="G39">
        <v>9</v>
      </c>
      <c r="H39">
        <v>9</v>
      </c>
      <c r="I39">
        <v>88</v>
      </c>
    </row>
    <row r="40" spans="1:9" x14ac:dyDescent="0.3">
      <c r="A40" t="s">
        <v>65</v>
      </c>
      <c r="B40">
        <v>-13817.142909</v>
      </c>
      <c r="C40">
        <v>-22244.555281000001</v>
      </c>
      <c r="D40">
        <v>5033.0338959999999</v>
      </c>
      <c r="E40">
        <v>210.600514</v>
      </c>
      <c r="F40">
        <v>6</v>
      </c>
      <c r="G40">
        <v>6</v>
      </c>
      <c r="H40">
        <v>3</v>
      </c>
      <c r="I40">
        <v>92</v>
      </c>
    </row>
    <row r="41" spans="1:9" x14ac:dyDescent="0.3">
      <c r="A41" t="s">
        <v>66</v>
      </c>
      <c r="B41">
        <v>15554.442217</v>
      </c>
      <c r="C41">
        <v>-12650.19815</v>
      </c>
      <c r="D41">
        <v>16870.293032000001</v>
      </c>
      <c r="E41">
        <v>999999.99999899999</v>
      </c>
    </row>
    <row r="42" spans="1:9" x14ac:dyDescent="0.3">
      <c r="A42" t="s">
        <v>67</v>
      </c>
      <c r="B42">
        <v>-17660.426651000002</v>
      </c>
      <c r="C42">
        <v>-19514.300261</v>
      </c>
      <c r="D42">
        <v>-3835.9387230000002</v>
      </c>
      <c r="E42">
        <v>-203.059314</v>
      </c>
      <c r="F42">
        <v>9</v>
      </c>
      <c r="G42">
        <v>7</v>
      </c>
      <c r="H42">
        <v>5</v>
      </c>
      <c r="I42">
        <v>102</v>
      </c>
    </row>
    <row r="43" spans="1:9" x14ac:dyDescent="0.3">
      <c r="A43" t="s">
        <v>68</v>
      </c>
      <c r="B43">
        <v>-1780.2278550000001</v>
      </c>
      <c r="C43">
        <v>16721.720673</v>
      </c>
      <c r="D43">
        <v>20428.078495000002</v>
      </c>
      <c r="E43">
        <v>527.842804</v>
      </c>
      <c r="F43">
        <v>9</v>
      </c>
      <c r="G43">
        <v>9</v>
      </c>
      <c r="H43">
        <v>8</v>
      </c>
      <c r="I43">
        <v>84</v>
      </c>
    </row>
    <row r="44" spans="1:9" x14ac:dyDescent="0.3">
      <c r="A44" t="s">
        <v>69</v>
      </c>
      <c r="B44">
        <v>-953.36453500000005</v>
      </c>
      <c r="C44">
        <v>25828.494189000001</v>
      </c>
      <c r="D44">
        <v>7424.384137</v>
      </c>
      <c r="E44">
        <v>-45.685547999999997</v>
      </c>
      <c r="F44">
        <v>8</v>
      </c>
      <c r="G44">
        <v>7</v>
      </c>
      <c r="H44">
        <v>7</v>
      </c>
      <c r="I44">
        <v>84</v>
      </c>
    </row>
    <row r="45" spans="1:9" x14ac:dyDescent="0.3">
      <c r="A45" t="s">
        <v>70</v>
      </c>
      <c r="B45">
        <v>23841.040829000001</v>
      </c>
      <c r="C45">
        <v>-10653.928862000001</v>
      </c>
      <c r="D45">
        <v>-4279.2220079999997</v>
      </c>
      <c r="E45">
        <v>-783.91287299999999</v>
      </c>
      <c r="F45">
        <v>8</v>
      </c>
      <c r="G45">
        <v>4</v>
      </c>
      <c r="H45">
        <v>5</v>
      </c>
      <c r="I45">
        <v>81</v>
      </c>
    </row>
    <row r="46" spans="1:9" x14ac:dyDescent="0.3">
      <c r="A46" t="s">
        <v>71</v>
      </c>
      <c r="B46">
        <v>8595.5117119999995</v>
      </c>
      <c r="C46">
        <v>-13103.845583</v>
      </c>
      <c r="D46">
        <v>-21052.996589999999</v>
      </c>
      <c r="E46">
        <v>-138.520872</v>
      </c>
      <c r="F46">
        <v>9</v>
      </c>
      <c r="G46">
        <v>8</v>
      </c>
      <c r="H46">
        <v>6</v>
      </c>
      <c r="I46">
        <v>109</v>
      </c>
    </row>
    <row r="47" spans="1:9" x14ac:dyDescent="0.3">
      <c r="A47" t="s">
        <v>72</v>
      </c>
      <c r="B47">
        <v>-14297.045958999999</v>
      </c>
      <c r="C47">
        <v>18001.114926999999</v>
      </c>
      <c r="D47">
        <v>12792.633703</v>
      </c>
      <c r="E47">
        <v>-8.5838359999999998</v>
      </c>
      <c r="F47">
        <v>8</v>
      </c>
      <c r="G47">
        <v>5</v>
      </c>
      <c r="H47">
        <v>6</v>
      </c>
      <c r="I47">
        <v>118</v>
      </c>
    </row>
    <row r="48" spans="1:9" x14ac:dyDescent="0.3">
      <c r="A48" t="s">
        <v>73</v>
      </c>
      <c r="B48">
        <v>-10967.727541</v>
      </c>
      <c r="C48">
        <v>15539.360666</v>
      </c>
      <c r="D48">
        <v>-18649.461404000001</v>
      </c>
      <c r="E48">
        <v>-14.227059000000001</v>
      </c>
      <c r="F48">
        <v>3</v>
      </c>
      <c r="G48">
        <v>7</v>
      </c>
      <c r="H48">
        <v>6</v>
      </c>
      <c r="I48">
        <v>101</v>
      </c>
    </row>
    <row r="49" spans="1:9" x14ac:dyDescent="0.3">
      <c r="A49" t="s">
        <v>74</v>
      </c>
      <c r="B49">
        <v>21058.651310000001</v>
      </c>
      <c r="C49">
        <v>5951.8673680000002</v>
      </c>
      <c r="D49">
        <v>-15231.975958999999</v>
      </c>
      <c r="E49">
        <v>141.74727200000001</v>
      </c>
      <c r="F49">
        <v>9</v>
      </c>
      <c r="G49">
        <v>7</v>
      </c>
      <c r="H49">
        <v>6</v>
      </c>
      <c r="I49">
        <v>77</v>
      </c>
    </row>
    <row r="50" spans="1:9" x14ac:dyDescent="0.3">
      <c r="A50" t="s">
        <v>75</v>
      </c>
      <c r="B50">
        <v>20917.998637000001</v>
      </c>
      <c r="C50">
        <v>9173.9518640000006</v>
      </c>
      <c r="D50">
        <v>13709.344214000001</v>
      </c>
      <c r="E50">
        <v>-201.71706699999999</v>
      </c>
      <c r="F50">
        <v>8</v>
      </c>
      <c r="G50">
        <v>8</v>
      </c>
      <c r="H50">
        <v>5</v>
      </c>
      <c r="I50">
        <v>101</v>
      </c>
    </row>
    <row r="51" spans="1:9" x14ac:dyDescent="0.3">
      <c r="A51" t="s">
        <v>76</v>
      </c>
      <c r="B51">
        <v>-9903.5162870000004</v>
      </c>
      <c r="C51">
        <v>-13223.74577</v>
      </c>
      <c r="D51">
        <v>21359.927073999999</v>
      </c>
      <c r="E51">
        <v>741.21697099999994</v>
      </c>
      <c r="F51">
        <v>7</v>
      </c>
      <c r="G51">
        <v>8</v>
      </c>
      <c r="H51">
        <v>7</v>
      </c>
      <c r="I51">
        <v>79</v>
      </c>
    </row>
    <row r="52" spans="1:9" x14ac:dyDescent="0.3">
      <c r="A52" t="s">
        <v>77</v>
      </c>
      <c r="B52">
        <v>-1369.7212609999999</v>
      </c>
      <c r="C52">
        <v>18511.156383000001</v>
      </c>
      <c r="D52">
        <v>-19021.519539000001</v>
      </c>
      <c r="E52">
        <v>-25.002562999999999</v>
      </c>
      <c r="F52">
        <v>7</v>
      </c>
      <c r="G52">
        <v>6</v>
      </c>
      <c r="H52">
        <v>5</v>
      </c>
      <c r="I52">
        <v>89</v>
      </c>
    </row>
    <row r="53" spans="1:9" x14ac:dyDescent="0.3">
      <c r="A53" t="s">
        <v>78</v>
      </c>
      <c r="B53">
        <v>-3539.0648609999998</v>
      </c>
      <c r="C53">
        <v>-21819.54105</v>
      </c>
      <c r="D53">
        <v>14608.063993</v>
      </c>
      <c r="E53">
        <v>-145.56264400000001</v>
      </c>
      <c r="F53">
        <v>7</v>
      </c>
      <c r="G53">
        <v>8</v>
      </c>
      <c r="H53">
        <v>4</v>
      </c>
      <c r="I53">
        <v>82</v>
      </c>
    </row>
    <row r="54" spans="1:9" x14ac:dyDescent="0.3">
      <c r="A54" t="s">
        <v>79</v>
      </c>
      <c r="B54">
        <v>10810.716958999999</v>
      </c>
      <c r="C54">
        <v>12830.874774</v>
      </c>
      <c r="D54">
        <v>-20518.062212000001</v>
      </c>
      <c r="E54">
        <v>-21.109135999999999</v>
      </c>
      <c r="F54">
        <v>4</v>
      </c>
      <c r="G54">
        <v>7</v>
      </c>
      <c r="H54">
        <v>2</v>
      </c>
      <c r="I54">
        <v>93</v>
      </c>
    </row>
    <row r="55" spans="1:9" x14ac:dyDescent="0.3">
      <c r="A55" t="s">
        <v>80</v>
      </c>
      <c r="B55">
        <v>15683.194063000001</v>
      </c>
      <c r="C55">
        <v>21152.509214999998</v>
      </c>
      <c r="D55">
        <v>4075.8981530000001</v>
      </c>
      <c r="E55">
        <v>203.853802</v>
      </c>
      <c r="F55">
        <v>6</v>
      </c>
      <c r="G55">
        <v>7</v>
      </c>
      <c r="H55">
        <v>8</v>
      </c>
      <c r="I55">
        <v>109</v>
      </c>
    </row>
    <row r="56" spans="1:9" x14ac:dyDescent="0.3">
      <c r="A56" t="s">
        <v>48</v>
      </c>
      <c r="B56">
        <v>2020</v>
      </c>
      <c r="C56">
        <v>2</v>
      </c>
      <c r="D56">
        <v>5</v>
      </c>
      <c r="E56">
        <v>0</v>
      </c>
      <c r="F56">
        <v>15</v>
      </c>
      <c r="G56">
        <v>0</v>
      </c>
    </row>
    <row r="57" spans="1:9" x14ac:dyDescent="0.3">
      <c r="A57" t="s">
        <v>49</v>
      </c>
      <c r="B57">
        <v>13885.406596999999</v>
      </c>
      <c r="C57">
        <v>-17821.528103000001</v>
      </c>
      <c r="D57">
        <v>13488.429937999999</v>
      </c>
      <c r="E57">
        <v>-284.69693999999998</v>
      </c>
      <c r="F57">
        <v>4</v>
      </c>
      <c r="G57">
        <v>3</v>
      </c>
      <c r="H57">
        <v>6</v>
      </c>
      <c r="I57">
        <v>92</v>
      </c>
    </row>
    <row r="58" spans="1:9" x14ac:dyDescent="0.3">
      <c r="A58" t="s">
        <v>50</v>
      </c>
      <c r="B58">
        <v>-14218.493875</v>
      </c>
      <c r="C58">
        <v>-5216.0423140000003</v>
      </c>
      <c r="D58">
        <v>-21187.575099000002</v>
      </c>
      <c r="E58">
        <v>-398.889566</v>
      </c>
      <c r="F58">
        <v>6</v>
      </c>
      <c r="G58">
        <v>6</v>
      </c>
      <c r="H58">
        <v>6</v>
      </c>
      <c r="I58">
        <v>99</v>
      </c>
    </row>
    <row r="59" spans="1:9" x14ac:dyDescent="0.3">
      <c r="A59" t="s">
        <v>51</v>
      </c>
      <c r="B59">
        <v>20587.069055</v>
      </c>
      <c r="C59">
        <v>-13286.531605</v>
      </c>
      <c r="D59">
        <v>-10188.84266</v>
      </c>
      <c r="E59">
        <v>-87.266807</v>
      </c>
      <c r="F59">
        <v>7</v>
      </c>
      <c r="G59">
        <v>6</v>
      </c>
      <c r="H59">
        <v>8</v>
      </c>
      <c r="I59">
        <v>71</v>
      </c>
    </row>
    <row r="60" spans="1:9" x14ac:dyDescent="0.3">
      <c r="A60" t="s">
        <v>52</v>
      </c>
      <c r="B60">
        <v>11333.606569</v>
      </c>
      <c r="C60">
        <v>-10192.895522000001</v>
      </c>
      <c r="D60">
        <v>-21744.813461000002</v>
      </c>
      <c r="E60">
        <v>-44.304133</v>
      </c>
      <c r="F60">
        <v>12</v>
      </c>
      <c r="G60">
        <v>10</v>
      </c>
      <c r="H60">
        <v>9</v>
      </c>
      <c r="I60">
        <v>105</v>
      </c>
    </row>
    <row r="61" spans="1:9" x14ac:dyDescent="0.3">
      <c r="A61" t="s">
        <v>53</v>
      </c>
      <c r="B61">
        <v>-24880.902338</v>
      </c>
      <c r="C61">
        <v>777.38151500000004</v>
      </c>
      <c r="D61">
        <v>-9667.7477419999996</v>
      </c>
      <c r="E61">
        <v>-7.1183769999999997</v>
      </c>
      <c r="F61">
        <v>10</v>
      </c>
      <c r="G61">
        <v>7</v>
      </c>
      <c r="H61">
        <v>9</v>
      </c>
      <c r="I61">
        <v>103</v>
      </c>
    </row>
    <row r="62" spans="1:9" x14ac:dyDescent="0.3">
      <c r="A62" t="s">
        <v>54</v>
      </c>
      <c r="B62">
        <v>-8252.6543290000009</v>
      </c>
      <c r="C62">
        <v>-17526.298319000001</v>
      </c>
      <c r="D62">
        <v>-18100.184963</v>
      </c>
      <c r="E62">
        <v>-200.38779</v>
      </c>
      <c r="F62">
        <v>6</v>
      </c>
      <c r="G62">
        <v>8</v>
      </c>
      <c r="H62">
        <v>4</v>
      </c>
      <c r="I62">
        <v>100</v>
      </c>
    </row>
    <row r="63" spans="1:9" x14ac:dyDescent="0.3">
      <c r="A63" t="s">
        <v>55</v>
      </c>
      <c r="B63">
        <v>4930.6838209999996</v>
      </c>
      <c r="C63">
        <v>-25743.833426000001</v>
      </c>
      <c r="D63">
        <v>2396.9881690000002</v>
      </c>
      <c r="E63">
        <v>-207.401578</v>
      </c>
      <c r="F63">
        <v>7</v>
      </c>
      <c r="G63">
        <v>6</v>
      </c>
      <c r="H63">
        <v>6</v>
      </c>
      <c r="I63">
        <v>81</v>
      </c>
    </row>
    <row r="64" spans="1:9" x14ac:dyDescent="0.3">
      <c r="A64" t="s">
        <v>56</v>
      </c>
      <c r="B64">
        <v>18747.185228999999</v>
      </c>
      <c r="C64">
        <v>-270.11456900000002</v>
      </c>
      <c r="D64">
        <v>18938.450107000001</v>
      </c>
      <c r="E64">
        <v>-22.643574000000001</v>
      </c>
      <c r="F64">
        <v>7</v>
      </c>
      <c r="G64">
        <v>8</v>
      </c>
      <c r="H64">
        <v>6</v>
      </c>
      <c r="I64">
        <v>98</v>
      </c>
    </row>
    <row r="65" spans="1:9" x14ac:dyDescent="0.3">
      <c r="A65" t="s">
        <v>57</v>
      </c>
      <c r="B65">
        <v>1285.9805429999999</v>
      </c>
      <c r="C65">
        <v>-17892.691168000001</v>
      </c>
      <c r="D65">
        <v>-19639.337659000001</v>
      </c>
      <c r="E65">
        <v>-148.358766</v>
      </c>
      <c r="F65">
        <v>7</v>
      </c>
      <c r="G65">
        <v>4</v>
      </c>
      <c r="H65">
        <v>8</v>
      </c>
      <c r="I65">
        <v>101</v>
      </c>
    </row>
    <row r="66" spans="1:9" x14ac:dyDescent="0.3">
      <c r="A66" t="s">
        <v>58</v>
      </c>
      <c r="B66">
        <v>7444.0358690000003</v>
      </c>
      <c r="C66">
        <v>13497.680795</v>
      </c>
      <c r="D66">
        <v>21725.320227</v>
      </c>
      <c r="E66">
        <v>-234.017955</v>
      </c>
      <c r="F66">
        <v>7</v>
      </c>
      <c r="G66">
        <v>6</v>
      </c>
      <c r="H66">
        <v>11</v>
      </c>
      <c r="I66">
        <v>94</v>
      </c>
    </row>
    <row r="67" spans="1:9" x14ac:dyDescent="0.3">
      <c r="A67" t="s">
        <v>59</v>
      </c>
      <c r="B67">
        <v>13511.107744000001</v>
      </c>
      <c r="C67">
        <v>-10383.38292</v>
      </c>
      <c r="D67">
        <v>19932.740250999999</v>
      </c>
      <c r="E67">
        <v>-370.32242200000002</v>
      </c>
      <c r="F67">
        <v>5</v>
      </c>
      <c r="G67">
        <v>6</v>
      </c>
      <c r="H67">
        <v>5</v>
      </c>
      <c r="I67">
        <v>98</v>
      </c>
    </row>
    <row r="68" spans="1:9" x14ac:dyDescent="0.3">
      <c r="A68" t="s">
        <v>60</v>
      </c>
      <c r="B68">
        <v>-23219.317449999999</v>
      </c>
      <c r="C68">
        <v>10286.937927999999</v>
      </c>
      <c r="D68">
        <v>-7696.794312</v>
      </c>
      <c r="E68">
        <v>154.770996</v>
      </c>
      <c r="F68">
        <v>10</v>
      </c>
      <c r="G68">
        <v>6</v>
      </c>
      <c r="H68">
        <v>7</v>
      </c>
      <c r="I68">
        <v>90</v>
      </c>
    </row>
    <row r="69" spans="1:9" x14ac:dyDescent="0.3">
      <c r="A69" t="s">
        <v>61</v>
      </c>
      <c r="B69">
        <v>-20196.868723</v>
      </c>
      <c r="C69">
        <v>-8820.6742379999996</v>
      </c>
      <c r="D69">
        <v>14757.087009000001</v>
      </c>
      <c r="E69">
        <v>-15.137479000000001</v>
      </c>
      <c r="F69">
        <v>8</v>
      </c>
      <c r="G69">
        <v>8</v>
      </c>
      <c r="H69">
        <v>6</v>
      </c>
      <c r="I69">
        <v>110</v>
      </c>
    </row>
    <row r="70" spans="1:9" x14ac:dyDescent="0.3">
      <c r="A70" t="s">
        <v>62</v>
      </c>
      <c r="B70">
        <v>18808.308205000001</v>
      </c>
      <c r="C70">
        <v>18701.924762999999</v>
      </c>
      <c r="D70">
        <v>-2361.8967809999999</v>
      </c>
      <c r="E70">
        <v>-34.488731000000001</v>
      </c>
      <c r="F70">
        <v>6</v>
      </c>
      <c r="G70">
        <v>8</v>
      </c>
      <c r="H70">
        <v>4</v>
      </c>
      <c r="I70">
        <v>91</v>
      </c>
    </row>
    <row r="71" spans="1:9" x14ac:dyDescent="0.3">
      <c r="A71" t="s">
        <v>63</v>
      </c>
      <c r="B71">
        <v>-18793.138696999999</v>
      </c>
      <c r="C71">
        <v>2794.836401</v>
      </c>
      <c r="D71">
        <v>18397.346401999999</v>
      </c>
      <c r="E71">
        <v>-253.80253500000001</v>
      </c>
      <c r="F71">
        <v>8</v>
      </c>
      <c r="G71">
        <v>7</v>
      </c>
      <c r="H71">
        <v>4</v>
      </c>
      <c r="I71">
        <v>93</v>
      </c>
    </row>
    <row r="72" spans="1:9" x14ac:dyDescent="0.3">
      <c r="A72" t="s">
        <v>64</v>
      </c>
      <c r="B72">
        <v>24919.836498000001</v>
      </c>
      <c r="C72">
        <v>1845.1971699999999</v>
      </c>
      <c r="D72">
        <v>-9851.0098269999999</v>
      </c>
      <c r="E72">
        <v>-121.01563899999999</v>
      </c>
      <c r="F72">
        <v>10</v>
      </c>
      <c r="G72">
        <v>9</v>
      </c>
      <c r="H72">
        <v>9</v>
      </c>
      <c r="I72">
        <v>74</v>
      </c>
    </row>
    <row r="73" spans="1:9" x14ac:dyDescent="0.3">
      <c r="A73" t="s">
        <v>65</v>
      </c>
      <c r="B73">
        <v>-13240.93016</v>
      </c>
      <c r="C73">
        <v>-21842.747533999998</v>
      </c>
      <c r="D73">
        <v>7807.3849790000004</v>
      </c>
      <c r="E73">
        <v>210.606009</v>
      </c>
      <c r="F73">
        <v>6</v>
      </c>
      <c r="G73">
        <v>5</v>
      </c>
      <c r="H73">
        <v>3</v>
      </c>
      <c r="I73">
        <v>88</v>
      </c>
    </row>
    <row r="74" spans="1:9" x14ac:dyDescent="0.3">
      <c r="A74" t="s">
        <v>66</v>
      </c>
      <c r="B74">
        <v>15253.358560999999</v>
      </c>
      <c r="C74">
        <v>-10546.674845</v>
      </c>
      <c r="D74">
        <v>18475.910201999999</v>
      </c>
      <c r="E74">
        <v>999999.99999899999</v>
      </c>
    </row>
    <row r="75" spans="1:9" x14ac:dyDescent="0.3">
      <c r="A75" t="s">
        <v>67</v>
      </c>
      <c r="B75">
        <v>-17660.013511000001</v>
      </c>
      <c r="C75">
        <v>-19822.628055000001</v>
      </c>
      <c r="D75">
        <v>-954.74587199999996</v>
      </c>
      <c r="E75">
        <v>-203.054745</v>
      </c>
      <c r="F75">
        <v>8</v>
      </c>
      <c r="G75">
        <v>6</v>
      </c>
      <c r="H75">
        <v>4</v>
      </c>
      <c r="I75">
        <v>93</v>
      </c>
    </row>
    <row r="76" spans="1:9" x14ac:dyDescent="0.3">
      <c r="A76" t="s">
        <v>68</v>
      </c>
      <c r="B76">
        <v>-3976.942634</v>
      </c>
      <c r="C76">
        <v>17460.783734000001</v>
      </c>
      <c r="D76">
        <v>19463.410897000002</v>
      </c>
      <c r="E76">
        <v>527.842896</v>
      </c>
      <c r="F76">
        <v>8</v>
      </c>
      <c r="G76">
        <v>8</v>
      </c>
      <c r="H76">
        <v>6</v>
      </c>
      <c r="I76">
        <v>74</v>
      </c>
    </row>
    <row r="77" spans="1:9" x14ac:dyDescent="0.3">
      <c r="A77" t="s">
        <v>69</v>
      </c>
      <c r="B77">
        <v>-1316.1935699999999</v>
      </c>
      <c r="C77">
        <v>26364.474908</v>
      </c>
      <c r="D77">
        <v>4712.2551329999997</v>
      </c>
      <c r="E77">
        <v>-45.680709999999998</v>
      </c>
      <c r="F77">
        <v>8</v>
      </c>
      <c r="G77">
        <v>6</v>
      </c>
      <c r="H77">
        <v>6</v>
      </c>
      <c r="I77">
        <v>77</v>
      </c>
    </row>
    <row r="78" spans="1:9" x14ac:dyDescent="0.3">
      <c r="A78" t="s">
        <v>70</v>
      </c>
      <c r="B78">
        <v>24292.659747000002</v>
      </c>
      <c r="C78">
        <v>-10438.745868</v>
      </c>
      <c r="D78">
        <v>-1505.6448829999999</v>
      </c>
      <c r="E78">
        <v>-783.91409699999997</v>
      </c>
      <c r="F78">
        <v>7</v>
      </c>
      <c r="G78">
        <v>4</v>
      </c>
      <c r="H78">
        <v>5</v>
      </c>
      <c r="I78">
        <v>79</v>
      </c>
    </row>
    <row r="79" spans="1:9" x14ac:dyDescent="0.3">
      <c r="A79" t="s">
        <v>71</v>
      </c>
      <c r="B79">
        <v>10411.614196</v>
      </c>
      <c r="C79">
        <v>-11377.885491999999</v>
      </c>
      <c r="D79">
        <v>-21266.684859000001</v>
      </c>
      <c r="E79">
        <v>-138.51888700000001</v>
      </c>
      <c r="F79">
        <v>8</v>
      </c>
      <c r="G79">
        <v>8</v>
      </c>
      <c r="H79">
        <v>6</v>
      </c>
      <c r="I79">
        <v>102</v>
      </c>
    </row>
    <row r="80" spans="1:9" x14ac:dyDescent="0.3">
      <c r="A80" t="s">
        <v>72</v>
      </c>
      <c r="B80">
        <v>-14211.919824000001</v>
      </c>
      <c r="C80">
        <v>16346.598463</v>
      </c>
      <c r="D80">
        <v>14933.362356</v>
      </c>
      <c r="E80">
        <v>-8.5844339999999999</v>
      </c>
      <c r="F80">
        <v>8</v>
      </c>
      <c r="G80">
        <v>5</v>
      </c>
      <c r="H80">
        <v>6</v>
      </c>
      <c r="I80">
        <v>111</v>
      </c>
    </row>
    <row r="81" spans="1:9" x14ac:dyDescent="0.3">
      <c r="A81" t="s">
        <v>73</v>
      </c>
      <c r="B81">
        <v>-12947.866190999999</v>
      </c>
      <c r="C81">
        <v>15887.732620999999</v>
      </c>
      <c r="D81">
        <v>-16967.287875000002</v>
      </c>
      <c r="E81">
        <v>-14.225994</v>
      </c>
      <c r="F81">
        <v>2</v>
      </c>
      <c r="G81">
        <v>6</v>
      </c>
      <c r="H81">
        <v>6</v>
      </c>
      <c r="I81">
        <v>97</v>
      </c>
    </row>
    <row r="82" spans="1:9" x14ac:dyDescent="0.3">
      <c r="A82" t="s">
        <v>74</v>
      </c>
      <c r="B82">
        <v>19339.707333999999</v>
      </c>
      <c r="C82">
        <v>6633.2078540000002</v>
      </c>
      <c r="D82">
        <v>-17098.387420999999</v>
      </c>
      <c r="E82">
        <v>141.754243</v>
      </c>
      <c r="F82">
        <v>8</v>
      </c>
      <c r="G82">
        <v>6</v>
      </c>
      <c r="H82">
        <v>6</v>
      </c>
      <c r="I82">
        <v>89</v>
      </c>
    </row>
    <row r="83" spans="1:9" x14ac:dyDescent="0.3">
      <c r="A83" t="s">
        <v>75</v>
      </c>
      <c r="B83">
        <v>21815.542348999999</v>
      </c>
      <c r="C83">
        <v>10306.69663</v>
      </c>
      <c r="D83">
        <v>11349.923577</v>
      </c>
      <c r="E83">
        <v>-201.72706600000001</v>
      </c>
      <c r="F83">
        <v>8</v>
      </c>
      <c r="G83">
        <v>7</v>
      </c>
      <c r="H83">
        <v>4</v>
      </c>
      <c r="I83">
        <v>99</v>
      </c>
    </row>
    <row r="84" spans="1:9" x14ac:dyDescent="0.3">
      <c r="A84" t="s">
        <v>76</v>
      </c>
      <c r="B84">
        <v>-7582.3785850000004</v>
      </c>
      <c r="C84">
        <v>-13638.898944</v>
      </c>
      <c r="D84">
        <v>22069.120797</v>
      </c>
      <c r="E84">
        <v>741.21509900000001</v>
      </c>
      <c r="F84">
        <v>8</v>
      </c>
      <c r="G84">
        <v>8</v>
      </c>
      <c r="H84">
        <v>6</v>
      </c>
      <c r="I84">
        <v>70</v>
      </c>
    </row>
    <row r="85" spans="1:9" x14ac:dyDescent="0.3">
      <c r="A85" t="s">
        <v>77</v>
      </c>
      <c r="B85">
        <v>-2886.122922</v>
      </c>
      <c r="C85">
        <v>16859.090548</v>
      </c>
      <c r="D85">
        <v>-20345.499293000001</v>
      </c>
      <c r="E85">
        <v>-25.011196000000002</v>
      </c>
      <c r="F85">
        <v>7</v>
      </c>
      <c r="G85">
        <v>5</v>
      </c>
      <c r="H85">
        <v>4</v>
      </c>
      <c r="I85">
        <v>82</v>
      </c>
    </row>
    <row r="86" spans="1:9" x14ac:dyDescent="0.3">
      <c r="A86" t="s">
        <v>78</v>
      </c>
      <c r="B86">
        <v>-2817.2534300000002</v>
      </c>
      <c r="C86">
        <v>-23220.116171000001</v>
      </c>
      <c r="D86">
        <v>12421.624193</v>
      </c>
      <c r="E86">
        <v>-145.570739</v>
      </c>
      <c r="F86">
        <v>7</v>
      </c>
      <c r="G86">
        <v>7</v>
      </c>
      <c r="H86">
        <v>4</v>
      </c>
      <c r="I86">
        <v>66</v>
      </c>
    </row>
    <row r="87" spans="1:9" x14ac:dyDescent="0.3">
      <c r="A87" t="s">
        <v>79</v>
      </c>
      <c r="B87">
        <v>10012.534141</v>
      </c>
      <c r="C87">
        <v>14980.119790999999</v>
      </c>
      <c r="D87">
        <v>-19394.017691000001</v>
      </c>
      <c r="E87">
        <v>-21.111401999999998</v>
      </c>
      <c r="F87">
        <v>4</v>
      </c>
      <c r="G87">
        <v>7</v>
      </c>
      <c r="H87">
        <v>2</v>
      </c>
      <c r="I87">
        <v>95</v>
      </c>
    </row>
    <row r="88" spans="1:9" x14ac:dyDescent="0.3">
      <c r="A88" t="s">
        <v>80</v>
      </c>
      <c r="B88">
        <v>15075.327275</v>
      </c>
      <c r="C88">
        <v>20890.021774000001</v>
      </c>
      <c r="D88">
        <v>6824.3240900000001</v>
      </c>
      <c r="E88">
        <v>203.862809</v>
      </c>
      <c r="F88">
        <v>6</v>
      </c>
      <c r="G88">
        <v>6</v>
      </c>
      <c r="H88">
        <v>7</v>
      </c>
      <c r="I88">
        <v>100</v>
      </c>
    </row>
    <row r="89" spans="1:9" x14ac:dyDescent="0.3">
      <c r="A89" t="s">
        <v>48</v>
      </c>
      <c r="B89">
        <v>2020</v>
      </c>
      <c r="C89">
        <v>2</v>
      </c>
      <c r="D89">
        <v>5</v>
      </c>
      <c r="E89">
        <v>0</v>
      </c>
      <c r="F89">
        <v>30</v>
      </c>
      <c r="G89">
        <v>0</v>
      </c>
    </row>
    <row r="90" spans="1:9" x14ac:dyDescent="0.3">
      <c r="A90" t="s">
        <v>49</v>
      </c>
      <c r="B90">
        <v>13692.867267</v>
      </c>
      <c r="C90">
        <v>-16114.446900999999</v>
      </c>
      <c r="D90">
        <v>15656.877809</v>
      </c>
      <c r="E90">
        <v>-284.70791800000001</v>
      </c>
      <c r="F90">
        <v>4</v>
      </c>
      <c r="G90">
        <v>3</v>
      </c>
      <c r="H90">
        <v>5</v>
      </c>
      <c r="I90">
        <v>95</v>
      </c>
    </row>
    <row r="91" spans="1:9" x14ac:dyDescent="0.3">
      <c r="A91" t="s">
        <v>50</v>
      </c>
      <c r="B91">
        <v>-13814.055697</v>
      </c>
      <c r="C91">
        <v>-7717.3743800000002</v>
      </c>
      <c r="D91">
        <v>-20708.547313999999</v>
      </c>
      <c r="E91">
        <v>-398.895512</v>
      </c>
      <c r="F91">
        <v>7</v>
      </c>
      <c r="G91">
        <v>6</v>
      </c>
      <c r="H91">
        <v>5</v>
      </c>
      <c r="I91">
        <v>100</v>
      </c>
    </row>
    <row r="92" spans="1:9" x14ac:dyDescent="0.3">
      <c r="A92" t="s">
        <v>51</v>
      </c>
      <c r="B92">
        <v>21618.779363000001</v>
      </c>
      <c r="C92">
        <v>-13382.239052999999</v>
      </c>
      <c r="D92">
        <v>-7567.8316370000002</v>
      </c>
      <c r="E92">
        <v>-87.274444000000003</v>
      </c>
      <c r="F92">
        <v>7</v>
      </c>
      <c r="G92">
        <v>5</v>
      </c>
      <c r="H92">
        <v>7</v>
      </c>
      <c r="I92">
        <v>71</v>
      </c>
    </row>
    <row r="93" spans="1:9" x14ac:dyDescent="0.3">
      <c r="A93" t="s">
        <v>52</v>
      </c>
      <c r="B93">
        <v>13105.432464</v>
      </c>
      <c r="C93">
        <v>-8464.1543789999996</v>
      </c>
      <c r="D93">
        <v>-21491.385492000001</v>
      </c>
      <c r="E93">
        <v>-44.308982999999998</v>
      </c>
      <c r="F93">
        <v>12</v>
      </c>
      <c r="G93">
        <v>10</v>
      </c>
      <c r="H93">
        <v>9</v>
      </c>
      <c r="I93">
        <v>91</v>
      </c>
    </row>
    <row r="94" spans="1:9" x14ac:dyDescent="0.3">
      <c r="A94" t="s">
        <v>53</v>
      </c>
      <c r="B94">
        <v>-23805.364651</v>
      </c>
      <c r="C94">
        <v>151.583583</v>
      </c>
      <c r="D94">
        <v>-12111.795463</v>
      </c>
      <c r="E94">
        <v>-7.1188279999999997</v>
      </c>
      <c r="F94">
        <v>9</v>
      </c>
      <c r="G94">
        <v>7</v>
      </c>
      <c r="H94">
        <v>9</v>
      </c>
      <c r="I94">
        <v>107</v>
      </c>
    </row>
    <row r="95" spans="1:9" x14ac:dyDescent="0.3">
      <c r="A95" t="s">
        <v>54</v>
      </c>
      <c r="B95">
        <v>-7717.4219599999997</v>
      </c>
      <c r="C95">
        <v>-19432.403632000001</v>
      </c>
      <c r="D95">
        <v>-16303.545572000001</v>
      </c>
      <c r="E95">
        <v>-200.396423</v>
      </c>
      <c r="F95">
        <v>6</v>
      </c>
      <c r="G95">
        <v>7</v>
      </c>
      <c r="H95">
        <v>4</v>
      </c>
      <c r="I95">
        <v>74</v>
      </c>
    </row>
    <row r="96" spans="1:9" x14ac:dyDescent="0.3">
      <c r="A96" t="s">
        <v>55</v>
      </c>
      <c r="B96">
        <v>5254.1850640000002</v>
      </c>
      <c r="C96">
        <v>-25754.256515000001</v>
      </c>
      <c r="D96">
        <v>-469.80051200000003</v>
      </c>
      <c r="E96">
        <v>-207.40928500000001</v>
      </c>
      <c r="F96">
        <v>7</v>
      </c>
      <c r="G96">
        <v>5</v>
      </c>
      <c r="H96">
        <v>6</v>
      </c>
      <c r="I96">
        <v>84</v>
      </c>
    </row>
    <row r="97" spans="1:9" x14ac:dyDescent="0.3">
      <c r="A97" t="s">
        <v>56</v>
      </c>
      <c r="B97">
        <v>20223.296274</v>
      </c>
      <c r="C97">
        <v>1170.8124310000001</v>
      </c>
      <c r="D97">
        <v>17335.529148000001</v>
      </c>
      <c r="E97">
        <v>-22.644825000000001</v>
      </c>
      <c r="F97">
        <v>7</v>
      </c>
      <c r="G97">
        <v>7</v>
      </c>
      <c r="H97">
        <v>6</v>
      </c>
      <c r="I97">
        <v>91</v>
      </c>
    </row>
    <row r="98" spans="1:9" x14ac:dyDescent="0.3">
      <c r="A98" t="s">
        <v>57</v>
      </c>
      <c r="B98">
        <v>3084.306435</v>
      </c>
      <c r="C98">
        <v>-16458.611924000001</v>
      </c>
      <c r="D98">
        <v>-20670.762176</v>
      </c>
      <c r="E98">
        <v>-148.36651900000001</v>
      </c>
      <c r="F98">
        <v>7</v>
      </c>
      <c r="G98">
        <v>4</v>
      </c>
      <c r="H98">
        <v>7</v>
      </c>
      <c r="I98">
        <v>101</v>
      </c>
    </row>
    <row r="99" spans="1:9" x14ac:dyDescent="0.3">
      <c r="A99" t="s">
        <v>58</v>
      </c>
      <c r="B99">
        <v>5092.4105550000004</v>
      </c>
      <c r="C99">
        <v>14274.425509999999</v>
      </c>
      <c r="D99">
        <v>21886.865678999999</v>
      </c>
      <c r="E99">
        <v>-234.02986100000001</v>
      </c>
      <c r="F99">
        <v>7</v>
      </c>
      <c r="G99">
        <v>6</v>
      </c>
      <c r="H99">
        <v>10</v>
      </c>
      <c r="I99">
        <v>94</v>
      </c>
    </row>
    <row r="100" spans="1:9" x14ac:dyDescent="0.3">
      <c r="A100" t="s">
        <v>59</v>
      </c>
      <c r="B100">
        <v>14187.624118</v>
      </c>
      <c r="C100">
        <v>-8049.3548510000001</v>
      </c>
      <c r="D100">
        <v>20491.909435000001</v>
      </c>
      <c r="E100">
        <v>-370.31263100000001</v>
      </c>
      <c r="F100">
        <v>5</v>
      </c>
      <c r="G100">
        <v>6</v>
      </c>
      <c r="H100">
        <v>4</v>
      </c>
      <c r="I100">
        <v>62</v>
      </c>
    </row>
    <row r="101" spans="1:9" x14ac:dyDescent="0.3">
      <c r="A101" t="s">
        <v>60</v>
      </c>
      <c r="B101">
        <v>-23944.201491</v>
      </c>
      <c r="C101">
        <v>10260.886678000001</v>
      </c>
      <c r="D101">
        <v>-4914.3886199999997</v>
      </c>
      <c r="E101">
        <v>154.76737</v>
      </c>
      <c r="F101">
        <v>9</v>
      </c>
      <c r="G101">
        <v>6</v>
      </c>
      <c r="H101">
        <v>6</v>
      </c>
      <c r="I101">
        <v>86</v>
      </c>
    </row>
    <row r="102" spans="1:9" x14ac:dyDescent="0.3">
      <c r="A102" t="s">
        <v>61</v>
      </c>
      <c r="B102">
        <v>-21088.912165999998</v>
      </c>
      <c r="C102">
        <v>-10132.152749000001</v>
      </c>
      <c r="D102">
        <v>12523.394661</v>
      </c>
      <c r="E102">
        <v>-15.135070000000001</v>
      </c>
      <c r="F102">
        <v>7</v>
      </c>
      <c r="G102">
        <v>7</v>
      </c>
      <c r="H102">
        <v>6</v>
      </c>
      <c r="I102">
        <v>104</v>
      </c>
    </row>
    <row r="103" spans="1:9" x14ac:dyDescent="0.3">
      <c r="A103" t="s">
        <v>62</v>
      </c>
      <c r="B103">
        <v>18729.716345000001</v>
      </c>
      <c r="C103">
        <v>18973.223150999998</v>
      </c>
      <c r="D103">
        <v>479.54103099999998</v>
      </c>
      <c r="E103">
        <v>-34.486488000000001</v>
      </c>
      <c r="F103">
        <v>6</v>
      </c>
      <c r="G103">
        <v>7</v>
      </c>
      <c r="H103">
        <v>5</v>
      </c>
      <c r="I103">
        <v>86</v>
      </c>
    </row>
    <row r="104" spans="1:9" x14ac:dyDescent="0.3">
      <c r="A104" t="s">
        <v>63</v>
      </c>
      <c r="B104">
        <v>-20360.828076000002</v>
      </c>
      <c r="C104">
        <v>1429.414669</v>
      </c>
      <c r="D104">
        <v>16882.097840999999</v>
      </c>
      <c r="E104">
        <v>-253.800254</v>
      </c>
      <c r="F104">
        <v>8</v>
      </c>
      <c r="G104">
        <v>7</v>
      </c>
      <c r="H104">
        <v>5</v>
      </c>
      <c r="I104">
        <v>106</v>
      </c>
    </row>
    <row r="105" spans="1:9" x14ac:dyDescent="0.3">
      <c r="A105" t="s">
        <v>64</v>
      </c>
      <c r="B105">
        <v>23757.207054999999</v>
      </c>
      <c r="C105">
        <v>2254.2131639999998</v>
      </c>
      <c r="D105">
        <v>-12333.518377</v>
      </c>
      <c r="E105">
        <v>-121.01937</v>
      </c>
      <c r="F105">
        <v>8</v>
      </c>
      <c r="G105">
        <v>9</v>
      </c>
      <c r="H105">
        <v>9</v>
      </c>
      <c r="I105">
        <v>52</v>
      </c>
    </row>
    <row r="106" spans="1:9" x14ac:dyDescent="0.3">
      <c r="A106" t="s">
        <v>65</v>
      </c>
      <c r="B106">
        <v>-12432.284082</v>
      </c>
      <c r="C106">
        <v>-21255.784833000002</v>
      </c>
      <c r="D106">
        <v>10449.628902</v>
      </c>
      <c r="E106">
        <v>210.612145</v>
      </c>
      <c r="F106">
        <v>7</v>
      </c>
      <c r="G106">
        <v>5</v>
      </c>
      <c r="H106">
        <v>4</v>
      </c>
      <c r="I106">
        <v>87</v>
      </c>
    </row>
    <row r="107" spans="1:9" x14ac:dyDescent="0.3">
      <c r="A107" t="s">
        <v>66</v>
      </c>
      <c r="B107">
        <v>15031.675463</v>
      </c>
      <c r="C107">
        <v>-8264.4153989999995</v>
      </c>
      <c r="D107">
        <v>19749.476213999998</v>
      </c>
      <c r="E107">
        <v>999999.99999899999</v>
      </c>
    </row>
    <row r="108" spans="1:9" x14ac:dyDescent="0.3">
      <c r="A108" t="s">
        <v>67</v>
      </c>
      <c r="B108">
        <v>-17456.013329000001</v>
      </c>
      <c r="C108">
        <v>-19888.255518000002</v>
      </c>
      <c r="D108">
        <v>1942.8401650000001</v>
      </c>
      <c r="E108">
        <v>-203.050072</v>
      </c>
      <c r="F108">
        <v>7</v>
      </c>
      <c r="G108">
        <v>5</v>
      </c>
      <c r="H108">
        <v>4</v>
      </c>
      <c r="I108">
        <v>87</v>
      </c>
    </row>
    <row r="109" spans="1:9" x14ac:dyDescent="0.3">
      <c r="A109" t="s">
        <v>68</v>
      </c>
      <c r="B109">
        <v>-6020.9887429999999</v>
      </c>
      <c r="C109">
        <v>18249.034852000001</v>
      </c>
      <c r="D109">
        <v>18159.577368999999</v>
      </c>
      <c r="E109">
        <v>527.84289699999999</v>
      </c>
      <c r="F109">
        <v>8</v>
      </c>
      <c r="G109">
        <v>7</v>
      </c>
      <c r="H109">
        <v>5</v>
      </c>
      <c r="I109">
        <v>73</v>
      </c>
    </row>
    <row r="110" spans="1:9" x14ac:dyDescent="0.3">
      <c r="A110" t="s">
        <v>69</v>
      </c>
      <c r="B110">
        <v>-1610.8661360000001</v>
      </c>
      <c r="C110">
        <v>26615.533910999999</v>
      </c>
      <c r="D110">
        <v>1921.3673940000001</v>
      </c>
      <c r="E110">
        <v>-45.675975000000001</v>
      </c>
      <c r="F110">
        <v>8</v>
      </c>
      <c r="G110">
        <v>4</v>
      </c>
      <c r="H110">
        <v>6</v>
      </c>
      <c r="I110">
        <v>88</v>
      </c>
    </row>
    <row r="111" spans="1:9" x14ac:dyDescent="0.3">
      <c r="A111" t="s">
        <v>70</v>
      </c>
      <c r="B111">
        <v>24461.099023999999</v>
      </c>
      <c r="C111">
        <v>-10127.75498</v>
      </c>
      <c r="D111">
        <v>1294.0955980000001</v>
      </c>
      <c r="E111">
        <v>-783.91470100000004</v>
      </c>
      <c r="F111">
        <v>7</v>
      </c>
      <c r="G111">
        <v>4</v>
      </c>
      <c r="H111">
        <v>5</v>
      </c>
      <c r="I111">
        <v>77</v>
      </c>
    </row>
    <row r="112" spans="1:9" x14ac:dyDescent="0.3">
      <c r="A112" t="s">
        <v>71</v>
      </c>
      <c r="B112">
        <v>12308.108366</v>
      </c>
      <c r="C112">
        <v>-9742.2970580000001</v>
      </c>
      <c r="D112">
        <v>-21102.233112999998</v>
      </c>
      <c r="E112">
        <v>-138.5164</v>
      </c>
      <c r="F112">
        <v>8</v>
      </c>
      <c r="G112">
        <v>7</v>
      </c>
      <c r="H112">
        <v>6</v>
      </c>
      <c r="I112">
        <v>104</v>
      </c>
    </row>
    <row r="113" spans="1:9" x14ac:dyDescent="0.3">
      <c r="A113" t="s">
        <v>72</v>
      </c>
      <c r="B113">
        <v>-14168.471705</v>
      </c>
      <c r="C113">
        <v>14464.189144</v>
      </c>
      <c r="D113">
        <v>16809.707302999999</v>
      </c>
      <c r="E113">
        <v>-8.5840789999999991</v>
      </c>
      <c r="F113">
        <v>7</v>
      </c>
      <c r="G113">
        <v>6</v>
      </c>
      <c r="H113">
        <v>5</v>
      </c>
      <c r="I113">
        <v>115</v>
      </c>
    </row>
    <row r="114" spans="1:9" x14ac:dyDescent="0.3">
      <c r="A114" t="s">
        <v>73</v>
      </c>
      <c r="B114">
        <v>-14713.208948</v>
      </c>
      <c r="C114">
        <v>16278.339978</v>
      </c>
      <c r="D114">
        <v>-14994.697901</v>
      </c>
      <c r="E114">
        <v>-14.224933</v>
      </c>
      <c r="F114">
        <v>3</v>
      </c>
      <c r="G114">
        <v>6</v>
      </c>
      <c r="H114">
        <v>6</v>
      </c>
      <c r="I114">
        <v>83</v>
      </c>
    </row>
    <row r="115" spans="1:9" x14ac:dyDescent="0.3">
      <c r="A115" t="s">
        <v>74</v>
      </c>
      <c r="B115">
        <v>17473.700753000001</v>
      </c>
      <c r="C115">
        <v>7465.5917040000004</v>
      </c>
      <c r="D115">
        <v>-18673.604780999998</v>
      </c>
      <c r="E115">
        <v>141.76122000000001</v>
      </c>
      <c r="F115">
        <v>7</v>
      </c>
      <c r="G115">
        <v>5</v>
      </c>
      <c r="H115">
        <v>6</v>
      </c>
      <c r="I115">
        <v>83</v>
      </c>
    </row>
    <row r="116" spans="1:9" x14ac:dyDescent="0.3">
      <c r="A116" t="s">
        <v>75</v>
      </c>
      <c r="B116">
        <v>22568.532823000001</v>
      </c>
      <c r="C116">
        <v>11199.780234</v>
      </c>
      <c r="D116">
        <v>8797.4134030000005</v>
      </c>
      <c r="E116">
        <v>-201.737087</v>
      </c>
      <c r="F116">
        <v>8</v>
      </c>
      <c r="G116">
        <v>6</v>
      </c>
      <c r="H116">
        <v>4</v>
      </c>
      <c r="I116">
        <v>82</v>
      </c>
    </row>
    <row r="117" spans="1:9" x14ac:dyDescent="0.3">
      <c r="A117" t="s">
        <v>76</v>
      </c>
      <c r="B117">
        <v>-5233.818561</v>
      </c>
      <c r="C117">
        <v>-14196.664817999999</v>
      </c>
      <c r="D117">
        <v>22417.943064999999</v>
      </c>
      <c r="E117">
        <v>741.21265800000003</v>
      </c>
      <c r="F117">
        <v>8</v>
      </c>
      <c r="G117">
        <v>7</v>
      </c>
      <c r="H117">
        <v>5</v>
      </c>
      <c r="I117">
        <v>92</v>
      </c>
    </row>
    <row r="118" spans="1:9" x14ac:dyDescent="0.3">
      <c r="A118" t="s">
        <v>77</v>
      </c>
      <c r="B118">
        <v>-4582.8937489999998</v>
      </c>
      <c r="C118">
        <v>15200.931209</v>
      </c>
      <c r="D118">
        <v>-21320.172866000001</v>
      </c>
      <c r="E118">
        <v>-25.019870999999998</v>
      </c>
      <c r="F118">
        <v>8</v>
      </c>
      <c r="G118">
        <v>5</v>
      </c>
      <c r="H118">
        <v>4</v>
      </c>
      <c r="I118">
        <v>89</v>
      </c>
    </row>
    <row r="119" spans="1:9" x14ac:dyDescent="0.3">
      <c r="A119" t="s">
        <v>78</v>
      </c>
      <c r="B119">
        <v>-2228.408821</v>
      </c>
      <c r="C119">
        <v>-24403.162897999999</v>
      </c>
      <c r="D119">
        <v>10019.573385</v>
      </c>
      <c r="E119">
        <v>-145.578791</v>
      </c>
      <c r="F119">
        <v>7</v>
      </c>
      <c r="G119">
        <v>7</v>
      </c>
      <c r="H119">
        <v>4</v>
      </c>
      <c r="I119">
        <v>91</v>
      </c>
    </row>
    <row r="120" spans="1:9" x14ac:dyDescent="0.3">
      <c r="A120" t="s">
        <v>79</v>
      </c>
      <c r="B120">
        <v>9359.1044189999993</v>
      </c>
      <c r="C120">
        <v>17028.526988000001</v>
      </c>
      <c r="D120">
        <v>-17932.936659999999</v>
      </c>
      <c r="E120">
        <v>-21.113613000000001</v>
      </c>
      <c r="F120">
        <v>4</v>
      </c>
      <c r="G120">
        <v>7</v>
      </c>
      <c r="H120">
        <v>2</v>
      </c>
      <c r="I120">
        <v>90</v>
      </c>
    </row>
    <row r="121" spans="1:9" x14ac:dyDescent="0.3">
      <c r="A121" t="s">
        <v>80</v>
      </c>
      <c r="B121">
        <v>14229.408158</v>
      </c>
      <c r="C121">
        <v>20456.593459</v>
      </c>
      <c r="D121">
        <v>9456.4794720000009</v>
      </c>
      <c r="E121">
        <v>203.87184600000001</v>
      </c>
      <c r="F121">
        <v>5</v>
      </c>
      <c r="G121">
        <v>5</v>
      </c>
      <c r="H121">
        <v>7</v>
      </c>
      <c r="I121">
        <v>89</v>
      </c>
    </row>
    <row r="122" spans="1:9" x14ac:dyDescent="0.3">
      <c r="A122" t="s">
        <v>48</v>
      </c>
      <c r="B122">
        <v>2020</v>
      </c>
      <c r="C122">
        <v>2</v>
      </c>
      <c r="D122">
        <v>5</v>
      </c>
      <c r="E122">
        <v>0</v>
      </c>
      <c r="F122">
        <v>45</v>
      </c>
      <c r="G122">
        <v>0</v>
      </c>
    </row>
    <row r="123" spans="1:9" x14ac:dyDescent="0.3">
      <c r="A123" t="s">
        <v>49</v>
      </c>
      <c r="B123">
        <v>13556.602706</v>
      </c>
      <c r="C123">
        <v>-14169.507795</v>
      </c>
      <c r="D123">
        <v>17548.205921000001</v>
      </c>
      <c r="E123">
        <v>-284.71882499999998</v>
      </c>
      <c r="F123">
        <v>4</v>
      </c>
      <c r="G123">
        <v>4</v>
      </c>
      <c r="H123">
        <v>5</v>
      </c>
      <c r="I123">
        <v>86</v>
      </c>
    </row>
    <row r="124" spans="1:9" x14ac:dyDescent="0.3">
      <c r="A124" t="s">
        <v>50</v>
      </c>
      <c r="B124">
        <v>-13541.830749999999</v>
      </c>
      <c r="C124">
        <v>-10155.699069</v>
      </c>
      <c r="D124">
        <v>-19852.424138999999</v>
      </c>
      <c r="E124">
        <v>-398.90187300000002</v>
      </c>
      <c r="F124">
        <v>7</v>
      </c>
      <c r="G124">
        <v>6</v>
      </c>
      <c r="H124">
        <v>5</v>
      </c>
      <c r="I124">
        <v>98</v>
      </c>
    </row>
    <row r="125" spans="1:9" x14ac:dyDescent="0.3">
      <c r="A125" t="s">
        <v>51</v>
      </c>
      <c r="B125">
        <v>22360.776927999999</v>
      </c>
      <c r="C125">
        <v>-13420.649163</v>
      </c>
      <c r="D125">
        <v>-4816.0986839999996</v>
      </c>
      <c r="E125">
        <v>-87.281976</v>
      </c>
      <c r="F125">
        <v>8</v>
      </c>
      <c r="G125">
        <v>5</v>
      </c>
      <c r="H125">
        <v>7</v>
      </c>
      <c r="I125">
        <v>82</v>
      </c>
    </row>
    <row r="126" spans="1:9" x14ac:dyDescent="0.3">
      <c r="A126" t="s">
        <v>52</v>
      </c>
      <c r="B126">
        <v>14926.693937</v>
      </c>
      <c r="C126">
        <v>-6862.1052060000002</v>
      </c>
      <c r="D126">
        <v>-20868.028369</v>
      </c>
      <c r="E126">
        <v>-44.313867000000002</v>
      </c>
      <c r="F126">
        <v>12</v>
      </c>
      <c r="G126">
        <v>10</v>
      </c>
      <c r="H126">
        <v>9</v>
      </c>
      <c r="I126">
        <v>80</v>
      </c>
    </row>
    <row r="127" spans="1:9" x14ac:dyDescent="0.3">
      <c r="A127" t="s">
        <v>53</v>
      </c>
      <c r="B127">
        <v>-22521.460853</v>
      </c>
      <c r="C127">
        <v>-631.20176800000002</v>
      </c>
      <c r="D127">
        <v>-14350.874749000001</v>
      </c>
      <c r="E127">
        <v>-7.1195820000000003</v>
      </c>
      <c r="F127">
        <v>9</v>
      </c>
      <c r="G127">
        <v>7</v>
      </c>
      <c r="H127">
        <v>9</v>
      </c>
      <c r="I127">
        <v>88</v>
      </c>
    </row>
    <row r="128" spans="1:9" x14ac:dyDescent="0.3">
      <c r="A128" t="s">
        <v>54</v>
      </c>
      <c r="B128">
        <v>-7319.676539</v>
      </c>
      <c r="C128">
        <v>-21146.853846000002</v>
      </c>
      <c r="D128">
        <v>-14224.868496999999</v>
      </c>
      <c r="E128">
        <v>-200.40513100000001</v>
      </c>
      <c r="F128">
        <v>6</v>
      </c>
      <c r="G128">
        <v>7</v>
      </c>
      <c r="H128">
        <v>4</v>
      </c>
      <c r="I128">
        <v>73</v>
      </c>
    </row>
    <row r="129" spans="1:9" x14ac:dyDescent="0.3">
      <c r="A129" t="s">
        <v>55</v>
      </c>
      <c r="B129">
        <v>5525.7585060000001</v>
      </c>
      <c r="C129">
        <v>-25456.922696000001</v>
      </c>
      <c r="D129">
        <v>-3328.2199820000001</v>
      </c>
      <c r="E129">
        <v>-207.4169</v>
      </c>
      <c r="F129">
        <v>7</v>
      </c>
      <c r="G129">
        <v>5</v>
      </c>
      <c r="H129">
        <v>5</v>
      </c>
      <c r="I129">
        <v>91</v>
      </c>
    </row>
    <row r="130" spans="1:9" x14ac:dyDescent="0.3">
      <c r="A130" t="s">
        <v>56</v>
      </c>
      <c r="B130">
        <v>21617.978981</v>
      </c>
      <c r="C130">
        <v>2408.1625779999999</v>
      </c>
      <c r="D130">
        <v>15437.685079000001</v>
      </c>
      <c r="E130">
        <v>-22.645527000000001</v>
      </c>
      <c r="F130">
        <v>7</v>
      </c>
      <c r="G130">
        <v>7</v>
      </c>
      <c r="H130">
        <v>5</v>
      </c>
      <c r="I130">
        <v>91</v>
      </c>
    </row>
    <row r="131" spans="1:9" x14ac:dyDescent="0.3">
      <c r="A131" t="s">
        <v>57</v>
      </c>
      <c r="B131">
        <v>5029.249057</v>
      </c>
      <c r="C131">
        <v>-15059.146951999999</v>
      </c>
      <c r="D131">
        <v>-21348.183118000001</v>
      </c>
      <c r="E131">
        <v>-148.374292</v>
      </c>
      <c r="F131">
        <v>6</v>
      </c>
      <c r="G131">
        <v>3</v>
      </c>
      <c r="H131">
        <v>6</v>
      </c>
      <c r="I131">
        <v>106</v>
      </c>
    </row>
    <row r="132" spans="1:9" x14ac:dyDescent="0.3">
      <c r="A132" t="s">
        <v>58</v>
      </c>
      <c r="B132">
        <v>2785.7967549999998</v>
      </c>
      <c r="C132">
        <v>15174.518376</v>
      </c>
      <c r="D132">
        <v>21674.421442999999</v>
      </c>
      <c r="E132">
        <v>-234.041821</v>
      </c>
      <c r="F132">
        <v>7</v>
      </c>
      <c r="G132">
        <v>5</v>
      </c>
      <c r="H132">
        <v>10</v>
      </c>
      <c r="I132">
        <v>87</v>
      </c>
    </row>
    <row r="133" spans="1:9" x14ac:dyDescent="0.3">
      <c r="A133" t="s">
        <v>59</v>
      </c>
      <c r="B133">
        <v>14977.990752</v>
      </c>
      <c r="C133">
        <v>-5701.8014089999997</v>
      </c>
      <c r="D133">
        <v>20683.418411999999</v>
      </c>
      <c r="E133">
        <v>-370.302841</v>
      </c>
      <c r="F133">
        <v>5</v>
      </c>
      <c r="G133">
        <v>7</v>
      </c>
      <c r="H133">
        <v>4</v>
      </c>
      <c r="I133">
        <v>92</v>
      </c>
    </row>
    <row r="134" spans="1:9" x14ac:dyDescent="0.3">
      <c r="A134" t="s">
        <v>60</v>
      </c>
      <c r="B134">
        <v>-24364.36764</v>
      </c>
      <c r="C134">
        <v>10176.418470000001</v>
      </c>
      <c r="D134">
        <v>-2046.941315</v>
      </c>
      <c r="E134">
        <v>154.763711</v>
      </c>
      <c r="F134">
        <v>8</v>
      </c>
      <c r="G134">
        <v>5</v>
      </c>
      <c r="H134">
        <v>6</v>
      </c>
      <c r="I134">
        <v>63</v>
      </c>
    </row>
    <row r="135" spans="1:9" x14ac:dyDescent="0.3">
      <c r="A135" t="s">
        <v>61</v>
      </c>
      <c r="B135">
        <v>-21863.915493</v>
      </c>
      <c r="C135">
        <v>-11202.631576</v>
      </c>
      <c r="D135">
        <v>10073.609882999999</v>
      </c>
      <c r="E135">
        <v>-15.132638999999999</v>
      </c>
      <c r="F135">
        <v>7</v>
      </c>
      <c r="G135">
        <v>7</v>
      </c>
      <c r="H135">
        <v>6</v>
      </c>
      <c r="I135">
        <v>108</v>
      </c>
    </row>
    <row r="136" spans="1:9" x14ac:dyDescent="0.3">
      <c r="A136" t="s">
        <v>62</v>
      </c>
      <c r="B136">
        <v>18434.101756</v>
      </c>
      <c r="C136">
        <v>19027.61867</v>
      </c>
      <c r="D136">
        <v>3312.8535179999999</v>
      </c>
      <c r="E136">
        <v>-34.484302999999997</v>
      </c>
      <c r="F136">
        <v>6</v>
      </c>
      <c r="G136">
        <v>6</v>
      </c>
      <c r="H136">
        <v>5</v>
      </c>
      <c r="I136">
        <v>72</v>
      </c>
    </row>
    <row r="137" spans="1:9" x14ac:dyDescent="0.3">
      <c r="A137" t="s">
        <v>63</v>
      </c>
      <c r="B137">
        <v>-21830.043023999999</v>
      </c>
      <c r="C137">
        <v>244.87389200000001</v>
      </c>
      <c r="D137">
        <v>15073.930306</v>
      </c>
      <c r="E137">
        <v>-253.79792800000001</v>
      </c>
      <c r="F137">
        <v>8</v>
      </c>
      <c r="G137">
        <v>7</v>
      </c>
      <c r="H137">
        <v>5</v>
      </c>
      <c r="I137">
        <v>83</v>
      </c>
    </row>
    <row r="138" spans="1:9" x14ac:dyDescent="0.3">
      <c r="A138" t="s">
        <v>64</v>
      </c>
      <c r="B138">
        <v>22364.034704999998</v>
      </c>
      <c r="C138">
        <v>2803.3542229999998</v>
      </c>
      <c r="D138">
        <v>-14610.834183000001</v>
      </c>
      <c r="E138">
        <v>-121.022964</v>
      </c>
      <c r="F138">
        <v>7</v>
      </c>
      <c r="G138">
        <v>8</v>
      </c>
      <c r="H138">
        <v>8</v>
      </c>
      <c r="I138">
        <v>72</v>
      </c>
    </row>
    <row r="139" spans="1:9" x14ac:dyDescent="0.3">
      <c r="A139" t="s">
        <v>65</v>
      </c>
      <c r="B139">
        <v>-11380.707512999999</v>
      </c>
      <c r="C139">
        <v>-20523.982635</v>
      </c>
      <c r="D139">
        <v>12915.851499</v>
      </c>
      <c r="E139">
        <v>210.61791400000001</v>
      </c>
      <c r="F139">
        <v>7</v>
      </c>
      <c r="G139">
        <v>4</v>
      </c>
      <c r="H139">
        <v>4</v>
      </c>
      <c r="I139">
        <v>91</v>
      </c>
    </row>
    <row r="140" spans="1:9" x14ac:dyDescent="0.3">
      <c r="A140" t="s">
        <v>66</v>
      </c>
      <c r="B140">
        <v>14912.543981000001</v>
      </c>
      <c r="C140">
        <v>-5846.3121600000004</v>
      </c>
      <c r="D140">
        <v>20667.373124999998</v>
      </c>
      <c r="E140">
        <v>999999.99999899999</v>
      </c>
    </row>
    <row r="141" spans="1:9" x14ac:dyDescent="0.3">
      <c r="A141" t="s">
        <v>67</v>
      </c>
      <c r="B141">
        <v>-17019.824117</v>
      </c>
      <c r="C141">
        <v>-19737.744266999998</v>
      </c>
      <c r="D141">
        <v>4806.8559999999998</v>
      </c>
      <c r="E141">
        <v>-203.04539500000001</v>
      </c>
      <c r="F141">
        <v>7</v>
      </c>
      <c r="G141">
        <v>4</v>
      </c>
      <c r="H141">
        <v>4</v>
      </c>
      <c r="I141">
        <v>82</v>
      </c>
    </row>
    <row r="142" spans="1:9" x14ac:dyDescent="0.3">
      <c r="A142" t="s">
        <v>68</v>
      </c>
      <c r="B142">
        <v>-7881.0813790000002</v>
      </c>
      <c r="C142">
        <v>19053.658613</v>
      </c>
      <c r="D142">
        <v>16538.970043000001</v>
      </c>
      <c r="E142">
        <v>527.84279900000001</v>
      </c>
      <c r="F142">
        <v>8</v>
      </c>
      <c r="G142">
        <v>6</v>
      </c>
      <c r="H142">
        <v>5</v>
      </c>
      <c r="I142">
        <v>72</v>
      </c>
    </row>
    <row r="143" spans="1:9" x14ac:dyDescent="0.3">
      <c r="A143" t="s">
        <v>69</v>
      </c>
      <c r="B143">
        <v>-1871.8308830000001</v>
      </c>
      <c r="C143">
        <v>26567.786012</v>
      </c>
      <c r="D143">
        <v>-901.88174000000004</v>
      </c>
      <c r="E143">
        <v>-45.670907999999997</v>
      </c>
      <c r="F143">
        <v>8</v>
      </c>
      <c r="G143">
        <v>2</v>
      </c>
      <c r="H143">
        <v>6</v>
      </c>
      <c r="I143">
        <v>89</v>
      </c>
    </row>
    <row r="144" spans="1:9" x14ac:dyDescent="0.3">
      <c r="A144" t="s">
        <v>70</v>
      </c>
      <c r="B144">
        <v>24359.945110000001</v>
      </c>
      <c r="C144">
        <v>-9689.1514970000007</v>
      </c>
      <c r="D144">
        <v>4071.4505220000001</v>
      </c>
      <c r="E144">
        <v>-783.91548899999998</v>
      </c>
      <c r="F144">
        <v>7</v>
      </c>
      <c r="G144">
        <v>4</v>
      </c>
      <c r="H144">
        <v>5</v>
      </c>
      <c r="I144">
        <v>59</v>
      </c>
    </row>
    <row r="145" spans="1:9" x14ac:dyDescent="0.3">
      <c r="A145" t="s">
        <v>71</v>
      </c>
      <c r="B145">
        <v>14246.242963999999</v>
      </c>
      <c r="C145">
        <v>-8227.7686969999995</v>
      </c>
      <c r="D145">
        <v>-20563.837076</v>
      </c>
      <c r="E145">
        <v>-138.514128</v>
      </c>
      <c r="F145">
        <v>7</v>
      </c>
      <c r="G145">
        <v>7</v>
      </c>
      <c r="H145">
        <v>7</v>
      </c>
      <c r="I145">
        <v>89</v>
      </c>
    </row>
    <row r="146" spans="1:9" x14ac:dyDescent="0.3">
      <c r="A146" t="s">
        <v>72</v>
      </c>
      <c r="B146">
        <v>-14195.273886999999</v>
      </c>
      <c r="C146">
        <v>12386.70131</v>
      </c>
      <c r="D146">
        <v>18388.675045</v>
      </c>
      <c r="E146">
        <v>-8.5843910000000001</v>
      </c>
      <c r="F146">
        <v>7</v>
      </c>
      <c r="G146">
        <v>6</v>
      </c>
      <c r="H146">
        <v>4</v>
      </c>
      <c r="I146">
        <v>118</v>
      </c>
    </row>
    <row r="147" spans="1:9" x14ac:dyDescent="0.3">
      <c r="A147" t="s">
        <v>73</v>
      </c>
      <c r="B147">
        <v>-16237.016761999999</v>
      </c>
      <c r="C147">
        <v>16675.189531</v>
      </c>
      <c r="D147">
        <v>-12764.551184</v>
      </c>
      <c r="E147">
        <v>-14.223832</v>
      </c>
      <c r="F147">
        <v>5</v>
      </c>
      <c r="G147">
        <v>5</v>
      </c>
      <c r="H147">
        <v>6</v>
      </c>
      <c r="I147">
        <v>100</v>
      </c>
    </row>
    <row r="148" spans="1:9" x14ac:dyDescent="0.3">
      <c r="A148" t="s">
        <v>74</v>
      </c>
      <c r="B148">
        <v>15504.278270999999</v>
      </c>
      <c r="C148">
        <v>8454.7096820000006</v>
      </c>
      <c r="D148">
        <v>-19930.405465</v>
      </c>
      <c r="E148">
        <v>141.768213</v>
      </c>
      <c r="F148">
        <v>6</v>
      </c>
      <c r="G148">
        <v>5</v>
      </c>
      <c r="H148">
        <v>6</v>
      </c>
      <c r="I148">
        <v>70</v>
      </c>
    </row>
    <row r="149" spans="1:9" x14ac:dyDescent="0.3">
      <c r="A149" t="s">
        <v>75</v>
      </c>
      <c r="B149">
        <v>23137.540816000001</v>
      </c>
      <c r="C149">
        <v>11863.899372</v>
      </c>
      <c r="D149">
        <v>6095.6070140000002</v>
      </c>
      <c r="E149">
        <v>-201.74712099999999</v>
      </c>
      <c r="F149">
        <v>8</v>
      </c>
      <c r="G149">
        <v>6</v>
      </c>
      <c r="H149">
        <v>3</v>
      </c>
      <c r="I149">
        <v>87</v>
      </c>
    </row>
    <row r="150" spans="1:9" x14ac:dyDescent="0.3">
      <c r="A150" t="s">
        <v>76</v>
      </c>
      <c r="B150">
        <v>-2904.670705</v>
      </c>
      <c r="C150">
        <v>-14891.299281</v>
      </c>
      <c r="D150">
        <v>22401.405470000002</v>
      </c>
      <c r="E150">
        <v>741.21009400000003</v>
      </c>
      <c r="F150">
        <v>8</v>
      </c>
      <c r="G150">
        <v>7</v>
      </c>
      <c r="H150">
        <v>5</v>
      </c>
      <c r="I150">
        <v>65</v>
      </c>
    </row>
    <row r="151" spans="1:9" x14ac:dyDescent="0.3">
      <c r="A151" t="s">
        <v>77</v>
      </c>
      <c r="B151">
        <v>-6436.1250149999996</v>
      </c>
      <c r="C151">
        <v>13580.261334999999</v>
      </c>
      <c r="D151">
        <v>-21928.910895000001</v>
      </c>
      <c r="E151">
        <v>-25.028333</v>
      </c>
      <c r="F151">
        <v>8</v>
      </c>
      <c r="G151">
        <v>4</v>
      </c>
      <c r="H151">
        <v>4</v>
      </c>
      <c r="I151">
        <v>78</v>
      </c>
    </row>
    <row r="152" spans="1:9" x14ac:dyDescent="0.3">
      <c r="A152" t="s">
        <v>78</v>
      </c>
      <c r="B152">
        <v>-1749.4927620000001</v>
      </c>
      <c r="C152">
        <v>-25336.747394000002</v>
      </c>
      <c r="D152">
        <v>7443.4022690000002</v>
      </c>
      <c r="E152">
        <v>-145.586893</v>
      </c>
      <c r="F152">
        <v>7</v>
      </c>
      <c r="G152">
        <v>6</v>
      </c>
      <c r="H152">
        <v>5</v>
      </c>
      <c r="I152">
        <v>87</v>
      </c>
    </row>
    <row r="153" spans="1:9" x14ac:dyDescent="0.3">
      <c r="A153" t="s">
        <v>79</v>
      </c>
      <c r="B153">
        <v>8842.1103700000003</v>
      </c>
      <c r="C153">
        <v>18929.743936999999</v>
      </c>
      <c r="D153">
        <v>-16159.116384000001</v>
      </c>
      <c r="E153">
        <v>-21.115994000000001</v>
      </c>
      <c r="F153">
        <v>4</v>
      </c>
      <c r="G153">
        <v>6</v>
      </c>
      <c r="H153">
        <v>3</v>
      </c>
      <c r="I153">
        <v>105</v>
      </c>
    </row>
    <row r="154" spans="1:9" x14ac:dyDescent="0.3">
      <c r="A154" t="s">
        <v>80</v>
      </c>
      <c r="B154">
        <v>13136.306097999999</v>
      </c>
      <c r="C154">
        <v>19889.759489</v>
      </c>
      <c r="D154">
        <v>11927.568960000001</v>
      </c>
      <c r="E154">
        <v>203.88087999999999</v>
      </c>
      <c r="F154">
        <v>5</v>
      </c>
      <c r="G154">
        <v>4</v>
      </c>
      <c r="H154">
        <v>7</v>
      </c>
      <c r="I154">
        <v>79</v>
      </c>
    </row>
    <row r="155" spans="1:9" x14ac:dyDescent="0.3">
      <c r="A155" t="s">
        <v>48</v>
      </c>
      <c r="B155">
        <v>2020</v>
      </c>
      <c r="C155">
        <v>2</v>
      </c>
      <c r="D155">
        <v>5</v>
      </c>
      <c r="E155">
        <v>1</v>
      </c>
      <c r="F155">
        <v>0</v>
      </c>
      <c r="G155">
        <v>0</v>
      </c>
    </row>
    <row r="156" spans="1:9" x14ac:dyDescent="0.3">
      <c r="A156" t="s">
        <v>49</v>
      </c>
      <c r="B156">
        <v>13507.473892</v>
      </c>
      <c r="C156">
        <v>-12022.345076</v>
      </c>
      <c r="D156">
        <v>19129.079854</v>
      </c>
      <c r="E156">
        <v>-284.72972299999998</v>
      </c>
      <c r="F156">
        <v>5</v>
      </c>
      <c r="G156">
        <v>4</v>
      </c>
      <c r="H156">
        <v>4</v>
      </c>
      <c r="I156">
        <v>91</v>
      </c>
    </row>
    <row r="157" spans="1:9" x14ac:dyDescent="0.3">
      <c r="A157" t="s">
        <v>50</v>
      </c>
      <c r="B157">
        <v>-13394.776943000001</v>
      </c>
      <c r="C157">
        <v>-12480.710992</v>
      </c>
      <c r="D157">
        <v>-18635.897314999998</v>
      </c>
      <c r="E157">
        <v>-398.90837099999999</v>
      </c>
      <c r="F157">
        <v>7</v>
      </c>
      <c r="G157">
        <v>6</v>
      </c>
      <c r="H157">
        <v>4</v>
      </c>
      <c r="I157">
        <v>71</v>
      </c>
    </row>
    <row r="158" spans="1:9" x14ac:dyDescent="0.3">
      <c r="A158" t="s">
        <v>51</v>
      </c>
      <c r="B158">
        <v>22813.152196999999</v>
      </c>
      <c r="C158">
        <v>-13362.977021999999</v>
      </c>
      <c r="D158">
        <v>-1981.1017099999999</v>
      </c>
      <c r="E158">
        <v>-87.289612000000005</v>
      </c>
      <c r="F158">
        <v>8</v>
      </c>
      <c r="G158">
        <v>4</v>
      </c>
      <c r="H158">
        <v>7</v>
      </c>
      <c r="I158">
        <v>78</v>
      </c>
    </row>
    <row r="159" spans="1:9" x14ac:dyDescent="0.3">
      <c r="A159" t="s">
        <v>52</v>
      </c>
      <c r="B159">
        <v>16755.623283000001</v>
      </c>
      <c r="C159">
        <v>-5411.2403510000004</v>
      </c>
      <c r="D159">
        <v>-19885.538026999999</v>
      </c>
      <c r="E159">
        <v>-44.318765999999997</v>
      </c>
      <c r="F159">
        <v>12</v>
      </c>
      <c r="G159">
        <v>10</v>
      </c>
      <c r="H159">
        <v>9</v>
      </c>
      <c r="I159">
        <v>97</v>
      </c>
    </row>
    <row r="160" spans="1:9" x14ac:dyDescent="0.3">
      <c r="A160" t="s">
        <v>53</v>
      </c>
      <c r="B160">
        <v>-21067.176969</v>
      </c>
      <c r="C160">
        <v>-1585.9730890000001</v>
      </c>
      <c r="D160">
        <v>-16347.175294000001</v>
      </c>
      <c r="E160">
        <v>-7.1201299999999996</v>
      </c>
      <c r="F160">
        <v>9</v>
      </c>
      <c r="G160">
        <v>7</v>
      </c>
      <c r="H160">
        <v>8</v>
      </c>
      <c r="I160">
        <v>89</v>
      </c>
    </row>
    <row r="161" spans="1:9" x14ac:dyDescent="0.3">
      <c r="A161" t="s">
        <v>54</v>
      </c>
      <c r="B161">
        <v>-7036.8812019999996</v>
      </c>
      <c r="C161">
        <v>-22630.826839000001</v>
      </c>
      <c r="D161">
        <v>-11900.170334</v>
      </c>
      <c r="E161">
        <v>-200.41386900000001</v>
      </c>
      <c r="F161">
        <v>6</v>
      </c>
      <c r="G161">
        <v>6</v>
      </c>
      <c r="H161">
        <v>4</v>
      </c>
      <c r="I161">
        <v>86</v>
      </c>
    </row>
    <row r="162" spans="1:9" x14ac:dyDescent="0.3">
      <c r="A162" t="s">
        <v>55</v>
      </c>
      <c r="B162">
        <v>5782.0167549999996</v>
      </c>
      <c r="C162">
        <v>-24850.005453000002</v>
      </c>
      <c r="D162">
        <v>-6127.3575950000004</v>
      </c>
      <c r="E162">
        <v>-207.424509</v>
      </c>
      <c r="F162">
        <v>7</v>
      </c>
      <c r="G162">
        <v>5</v>
      </c>
      <c r="H162">
        <v>4</v>
      </c>
      <c r="I162">
        <v>96</v>
      </c>
    </row>
    <row r="163" spans="1:9" x14ac:dyDescent="0.3">
      <c r="A163" t="s">
        <v>56</v>
      </c>
      <c r="B163">
        <v>22887.017073999999</v>
      </c>
      <c r="C163">
        <v>3439.839845</v>
      </c>
      <c r="D163">
        <v>13277.517271000001</v>
      </c>
      <c r="E163">
        <v>-22.646549</v>
      </c>
      <c r="F163">
        <v>7</v>
      </c>
      <c r="G163">
        <v>7</v>
      </c>
      <c r="H163">
        <v>5</v>
      </c>
      <c r="I163">
        <v>95</v>
      </c>
    </row>
    <row r="164" spans="1:9" x14ac:dyDescent="0.3">
      <c r="A164" t="s">
        <v>57</v>
      </c>
      <c r="B164">
        <v>7088.9864690000004</v>
      </c>
      <c r="C164">
        <v>-13729.532659</v>
      </c>
      <c r="D164">
        <v>-21660.111105</v>
      </c>
      <c r="E164">
        <v>-148.38204899999999</v>
      </c>
      <c r="F164">
        <v>6</v>
      </c>
      <c r="G164">
        <v>3</v>
      </c>
      <c r="H164">
        <v>6</v>
      </c>
      <c r="I164">
        <v>104</v>
      </c>
    </row>
    <row r="165" spans="1:9" x14ac:dyDescent="0.3">
      <c r="A165" t="s">
        <v>58</v>
      </c>
      <c r="B165">
        <v>568.48366099999998</v>
      </c>
      <c r="C165">
        <v>16177.098978</v>
      </c>
      <c r="D165">
        <v>21090.897570000001</v>
      </c>
      <c r="E165">
        <v>-234.053774</v>
      </c>
      <c r="F165">
        <v>8</v>
      </c>
      <c r="G165">
        <v>6</v>
      </c>
      <c r="H165">
        <v>9</v>
      </c>
      <c r="I165">
        <v>87</v>
      </c>
    </row>
    <row r="166" spans="1:9" x14ac:dyDescent="0.3">
      <c r="A166" t="s">
        <v>59</v>
      </c>
      <c r="B166">
        <v>15869.385071999999</v>
      </c>
      <c r="C166">
        <v>-3386.6097669999999</v>
      </c>
      <c r="D166">
        <v>20502.746752999999</v>
      </c>
      <c r="E166">
        <v>-370.29322000000002</v>
      </c>
      <c r="F166">
        <v>5</v>
      </c>
      <c r="G166">
        <v>7</v>
      </c>
      <c r="H166">
        <v>4</v>
      </c>
      <c r="I166">
        <v>91</v>
      </c>
    </row>
    <row r="167" spans="1:9" x14ac:dyDescent="0.3">
      <c r="A167" t="s">
        <v>60</v>
      </c>
      <c r="B167">
        <v>-24483.343523</v>
      </c>
      <c r="C167">
        <v>9994.2860359999995</v>
      </c>
      <c r="D167">
        <v>856.01803199999995</v>
      </c>
      <c r="E167">
        <v>154.75956199999999</v>
      </c>
      <c r="F167">
        <v>8</v>
      </c>
      <c r="G167">
        <v>5</v>
      </c>
      <c r="H167">
        <v>6</v>
      </c>
      <c r="I167">
        <v>68</v>
      </c>
    </row>
    <row r="168" spans="1:9" x14ac:dyDescent="0.3">
      <c r="A168" t="s">
        <v>61</v>
      </c>
      <c r="B168">
        <v>-22481.042622000001</v>
      </c>
      <c r="C168">
        <v>-12036.599855</v>
      </c>
      <c r="D168">
        <v>7450.2780069999999</v>
      </c>
      <c r="E168">
        <v>-15.130328</v>
      </c>
      <c r="F168">
        <v>7</v>
      </c>
      <c r="G168">
        <v>7</v>
      </c>
      <c r="H168">
        <v>7</v>
      </c>
      <c r="I168">
        <v>103</v>
      </c>
    </row>
    <row r="169" spans="1:9" x14ac:dyDescent="0.3">
      <c r="A169" t="s">
        <v>62</v>
      </c>
      <c r="B169">
        <v>17899.924057</v>
      </c>
      <c r="C169">
        <v>18895.602483999999</v>
      </c>
      <c r="D169">
        <v>6090.0583139999999</v>
      </c>
      <c r="E169">
        <v>-34.482363999999997</v>
      </c>
      <c r="F169">
        <v>6</v>
      </c>
      <c r="G169">
        <v>6</v>
      </c>
      <c r="H169">
        <v>5</v>
      </c>
      <c r="I169">
        <v>50</v>
      </c>
    </row>
    <row r="170" spans="1:9" x14ac:dyDescent="0.3">
      <c r="A170" t="s">
        <v>63</v>
      </c>
      <c r="B170">
        <v>-23159.589929999998</v>
      </c>
      <c r="C170">
        <v>-758.93637799999999</v>
      </c>
      <c r="D170">
        <v>13005.434512</v>
      </c>
      <c r="E170">
        <v>-253.79560599999999</v>
      </c>
      <c r="F170">
        <v>8</v>
      </c>
      <c r="G170">
        <v>7</v>
      </c>
      <c r="H170">
        <v>5</v>
      </c>
      <c r="I170">
        <v>79</v>
      </c>
    </row>
    <row r="171" spans="1:9" x14ac:dyDescent="0.3">
      <c r="A171" t="s">
        <v>64</v>
      </c>
      <c r="B171">
        <v>20777.262714</v>
      </c>
      <c r="C171">
        <v>3513.6995609999999</v>
      </c>
      <c r="D171">
        <v>-16645.017066</v>
      </c>
      <c r="E171">
        <v>-121.026583</v>
      </c>
      <c r="F171">
        <v>6</v>
      </c>
      <c r="G171">
        <v>8</v>
      </c>
      <c r="H171">
        <v>8</v>
      </c>
      <c r="I171">
        <v>81</v>
      </c>
    </row>
    <row r="172" spans="1:9" x14ac:dyDescent="0.3">
      <c r="A172" t="s">
        <v>65</v>
      </c>
      <c r="B172">
        <v>-10083.995967000001</v>
      </c>
      <c r="C172">
        <v>-19690.074925000001</v>
      </c>
      <c r="D172">
        <v>15165.415843999999</v>
      </c>
      <c r="E172">
        <v>210.62382299999999</v>
      </c>
      <c r="F172">
        <v>7</v>
      </c>
      <c r="G172">
        <v>4</v>
      </c>
      <c r="H172">
        <v>5</v>
      </c>
      <c r="I172">
        <v>87</v>
      </c>
    </row>
    <row r="173" spans="1:9" x14ac:dyDescent="0.3">
      <c r="A173" t="s">
        <v>66</v>
      </c>
      <c r="B173">
        <v>14911.988477000001</v>
      </c>
      <c r="C173">
        <v>-3339.9557810000001</v>
      </c>
      <c r="D173">
        <v>21212.603537999999</v>
      </c>
      <c r="E173">
        <v>999999.99999899999</v>
      </c>
    </row>
    <row r="174" spans="1:9" x14ac:dyDescent="0.3">
      <c r="A174" t="s">
        <v>67</v>
      </c>
      <c r="B174">
        <v>-16329.803763</v>
      </c>
      <c r="C174">
        <v>-19403.783125000002</v>
      </c>
      <c r="D174">
        <v>7587.5652540000001</v>
      </c>
      <c r="E174">
        <v>-203.04074299999999</v>
      </c>
      <c r="F174">
        <v>6</v>
      </c>
      <c r="G174">
        <v>4</v>
      </c>
      <c r="H174">
        <v>4</v>
      </c>
      <c r="I174">
        <v>71</v>
      </c>
    </row>
    <row r="175" spans="1:9" x14ac:dyDescent="0.3">
      <c r="A175" t="s">
        <v>68</v>
      </c>
      <c r="B175">
        <v>-9532.8829700000006</v>
      </c>
      <c r="C175">
        <v>19838.016175000001</v>
      </c>
      <c r="D175">
        <v>14629.625653999999</v>
      </c>
      <c r="E175">
        <v>527.84286299999997</v>
      </c>
      <c r="F175">
        <v>8</v>
      </c>
      <c r="G175">
        <v>6</v>
      </c>
      <c r="H175">
        <v>5</v>
      </c>
      <c r="I175">
        <v>85</v>
      </c>
    </row>
    <row r="176" spans="1:9" x14ac:dyDescent="0.3">
      <c r="A176" t="s">
        <v>69</v>
      </c>
      <c r="B176">
        <v>-2135.150611</v>
      </c>
      <c r="C176">
        <v>26215.505701999999</v>
      </c>
      <c r="D176">
        <v>-3709.6860740000002</v>
      </c>
      <c r="E176">
        <v>-45.666001999999999</v>
      </c>
      <c r="F176">
        <v>8</v>
      </c>
      <c r="G176">
        <v>5</v>
      </c>
      <c r="H176">
        <v>82</v>
      </c>
    </row>
    <row r="177" spans="1:9" x14ac:dyDescent="0.3">
      <c r="A177" t="s">
        <v>70</v>
      </c>
      <c r="B177">
        <v>24010.266875000001</v>
      </c>
      <c r="C177">
        <v>-9095.0549429999992</v>
      </c>
      <c r="D177">
        <v>6778.5170360000002</v>
      </c>
      <c r="E177">
        <v>-783.91647499999999</v>
      </c>
      <c r="F177">
        <v>7</v>
      </c>
      <c r="G177">
        <v>4</v>
      </c>
      <c r="H177">
        <v>6</v>
      </c>
      <c r="I177">
        <v>63</v>
      </c>
    </row>
    <row r="178" spans="1:9" x14ac:dyDescent="0.3">
      <c r="A178" t="s">
        <v>71</v>
      </c>
      <c r="B178">
        <v>16183.493374</v>
      </c>
      <c r="C178">
        <v>-6857.9011630000005</v>
      </c>
      <c r="D178">
        <v>-19662.453076000002</v>
      </c>
      <c r="E178">
        <v>-138.511921</v>
      </c>
      <c r="F178">
        <v>7</v>
      </c>
      <c r="G178">
        <v>7</v>
      </c>
      <c r="H178">
        <v>7</v>
      </c>
      <c r="I178">
        <v>88</v>
      </c>
    </row>
    <row r="179" spans="1:9" x14ac:dyDescent="0.3">
      <c r="A179" t="s">
        <v>72</v>
      </c>
      <c r="B179">
        <v>-14315.365823</v>
      </c>
      <c r="C179">
        <v>10153.010361000001</v>
      </c>
      <c r="D179">
        <v>19642.734928000002</v>
      </c>
      <c r="E179">
        <v>-8.5853359999999999</v>
      </c>
      <c r="F179">
        <v>7</v>
      </c>
      <c r="G179">
        <v>6</v>
      </c>
      <c r="H179">
        <v>3</v>
      </c>
      <c r="I179">
        <v>109</v>
      </c>
    </row>
    <row r="180" spans="1:9" x14ac:dyDescent="0.3">
      <c r="A180" t="s">
        <v>73</v>
      </c>
      <c r="B180">
        <v>-17500.389638000001</v>
      </c>
      <c r="C180">
        <v>17039.145227000001</v>
      </c>
      <c r="D180">
        <v>-10314.374441</v>
      </c>
      <c r="E180">
        <v>-14.222740999999999</v>
      </c>
      <c r="F180">
        <v>6</v>
      </c>
      <c r="G180">
        <v>5</v>
      </c>
      <c r="H180">
        <v>6</v>
      </c>
      <c r="I180">
        <v>88</v>
      </c>
    </row>
    <row r="181" spans="1:9" x14ac:dyDescent="0.3">
      <c r="A181" t="s">
        <v>74</v>
      </c>
      <c r="B181">
        <v>13476.674386999999</v>
      </c>
      <c r="C181">
        <v>9598.3473859999995</v>
      </c>
      <c r="D181">
        <v>-20846.881494000001</v>
      </c>
      <c r="E181">
        <v>141.77518000000001</v>
      </c>
      <c r="F181">
        <v>5</v>
      </c>
      <c r="G181">
        <v>5</v>
      </c>
      <c r="H181">
        <v>6</v>
      </c>
      <c r="I181">
        <v>81</v>
      </c>
    </row>
    <row r="182" spans="1:9" x14ac:dyDescent="0.3">
      <c r="A182" t="s">
        <v>75</v>
      </c>
      <c r="B182">
        <v>23487.351854</v>
      </c>
      <c r="C182">
        <v>12317.578286</v>
      </c>
      <c r="D182">
        <v>3290.583983</v>
      </c>
      <c r="E182">
        <v>-201.75715199999999</v>
      </c>
      <c r="F182">
        <v>7</v>
      </c>
      <c r="G182">
        <v>5</v>
      </c>
      <c r="H182">
        <v>3</v>
      </c>
      <c r="I182">
        <v>77</v>
      </c>
    </row>
    <row r="183" spans="1:9" x14ac:dyDescent="0.3">
      <c r="A183" t="s">
        <v>76</v>
      </c>
      <c r="B183">
        <v>-640.07316700000001</v>
      </c>
      <c r="C183">
        <v>-15709.188711000001</v>
      </c>
      <c r="D183">
        <v>22020.156035</v>
      </c>
      <c r="E183">
        <v>741.20882200000005</v>
      </c>
      <c r="F183">
        <v>7</v>
      </c>
      <c r="G183">
        <v>6</v>
      </c>
      <c r="H183">
        <v>4</v>
      </c>
      <c r="I183">
        <v>77</v>
      </c>
    </row>
    <row r="184" spans="1:9" x14ac:dyDescent="0.3">
      <c r="A184" t="s">
        <v>77</v>
      </c>
      <c r="B184">
        <v>-8414.4475970000003</v>
      </c>
      <c r="C184">
        <v>12036.519796</v>
      </c>
      <c r="D184">
        <v>-22161.353519</v>
      </c>
      <c r="E184">
        <v>-25.037154000000001</v>
      </c>
      <c r="F184">
        <v>7</v>
      </c>
      <c r="G184">
        <v>4</v>
      </c>
      <c r="H184">
        <v>4</v>
      </c>
      <c r="I184">
        <v>93</v>
      </c>
    </row>
    <row r="185" spans="1:9" x14ac:dyDescent="0.3">
      <c r="A185" t="s">
        <v>78</v>
      </c>
      <c r="B185">
        <v>-1352.2949510000001</v>
      </c>
      <c r="C185">
        <v>-25995.604213999999</v>
      </c>
      <c r="D185">
        <v>4737.7513040000003</v>
      </c>
      <c r="E185">
        <v>-145.594989</v>
      </c>
      <c r="F185">
        <v>7</v>
      </c>
      <c r="G185">
        <v>6</v>
      </c>
      <c r="H185">
        <v>4</v>
      </c>
      <c r="I185">
        <v>74</v>
      </c>
    </row>
    <row r="186" spans="1:9" x14ac:dyDescent="0.3">
      <c r="A186" t="s">
        <v>79</v>
      </c>
      <c r="B186">
        <v>8445.6712009999992</v>
      </c>
      <c r="C186">
        <v>20640.774276</v>
      </c>
      <c r="D186">
        <v>-14102.56537</v>
      </c>
      <c r="E186">
        <v>-21.118227000000001</v>
      </c>
      <c r="F186">
        <v>4</v>
      </c>
      <c r="G186">
        <v>6</v>
      </c>
      <c r="H186">
        <v>3</v>
      </c>
      <c r="I186">
        <v>92</v>
      </c>
    </row>
    <row r="187" spans="1:9" x14ac:dyDescent="0.3">
      <c r="A187" t="s">
        <v>80</v>
      </c>
      <c r="B187">
        <v>11795.078125</v>
      </c>
      <c r="C187">
        <v>19229.354435000001</v>
      </c>
      <c r="D187">
        <v>14195.534398</v>
      </c>
      <c r="E187">
        <v>203.88991200000001</v>
      </c>
      <c r="F187">
        <v>5</v>
      </c>
      <c r="G187">
        <v>3</v>
      </c>
      <c r="H187">
        <v>6</v>
      </c>
      <c r="I187">
        <v>74</v>
      </c>
    </row>
    <row r="188" spans="1:9" x14ac:dyDescent="0.3">
      <c r="A188" t="s">
        <v>48</v>
      </c>
      <c r="B188">
        <v>2020</v>
      </c>
      <c r="C188">
        <v>2</v>
      </c>
      <c r="D188">
        <v>5</v>
      </c>
      <c r="E188">
        <v>1</v>
      </c>
      <c r="F188">
        <v>15</v>
      </c>
      <c r="G188">
        <v>0</v>
      </c>
    </row>
    <row r="189" spans="1:9" x14ac:dyDescent="0.3">
      <c r="A189" t="s">
        <v>49</v>
      </c>
      <c r="B189">
        <v>13570.180552</v>
      </c>
      <c r="C189">
        <v>-9715.0269860000008</v>
      </c>
      <c r="D189">
        <v>20371.848101</v>
      </c>
      <c r="E189">
        <v>-284.740655</v>
      </c>
      <c r="F189">
        <v>5</v>
      </c>
      <c r="G189">
        <v>4</v>
      </c>
      <c r="H189">
        <v>3</v>
      </c>
      <c r="I189">
        <v>92</v>
      </c>
    </row>
    <row r="190" spans="1:9" x14ac:dyDescent="0.3">
      <c r="A190" t="s">
        <v>50</v>
      </c>
      <c r="B190">
        <v>-13357.936642000001</v>
      </c>
      <c r="C190">
        <v>-14645.599238000001</v>
      </c>
      <c r="D190">
        <v>-17082.399648999999</v>
      </c>
      <c r="E190">
        <v>-398.91470900000002</v>
      </c>
      <c r="F190">
        <v>8</v>
      </c>
      <c r="G190">
        <v>6</v>
      </c>
      <c r="H190">
        <v>3</v>
      </c>
      <c r="I190">
        <v>73</v>
      </c>
    </row>
    <row r="191" spans="1:9" x14ac:dyDescent="0.3">
      <c r="A191" t="s">
        <v>51</v>
      </c>
      <c r="B191">
        <v>22984.754047999999</v>
      </c>
      <c r="C191">
        <v>-13172.294980999999</v>
      </c>
      <c r="D191">
        <v>888.17171399999995</v>
      </c>
      <c r="E191">
        <v>-87.297259999999994</v>
      </c>
      <c r="F191">
        <v>8</v>
      </c>
      <c r="G191">
        <v>4</v>
      </c>
      <c r="H191">
        <v>6</v>
      </c>
      <c r="I191">
        <v>66</v>
      </c>
    </row>
    <row r="192" spans="1:9" x14ac:dyDescent="0.3">
      <c r="A192" t="s">
        <v>52</v>
      </c>
      <c r="B192">
        <v>18547.646753000001</v>
      </c>
      <c r="C192">
        <v>-4128.4128339999997</v>
      </c>
      <c r="D192">
        <v>-18560.884548000002</v>
      </c>
      <c r="E192">
        <v>-44.323664000000001</v>
      </c>
      <c r="F192">
        <v>12</v>
      </c>
      <c r="G192">
        <v>9</v>
      </c>
      <c r="H192">
        <v>9</v>
      </c>
      <c r="I192">
        <v>102</v>
      </c>
    </row>
    <row r="193" spans="1:9" x14ac:dyDescent="0.3">
      <c r="A193" t="s">
        <v>53</v>
      </c>
      <c r="B193">
        <v>-19484.017877999999</v>
      </c>
      <c r="C193">
        <v>-2720.3336960000001</v>
      </c>
      <c r="D193">
        <v>-18066.939055999999</v>
      </c>
      <c r="E193">
        <v>-7.1204640000000001</v>
      </c>
      <c r="F193">
        <v>8</v>
      </c>
      <c r="G193">
        <v>7</v>
      </c>
      <c r="H193">
        <v>8</v>
      </c>
      <c r="I193">
        <v>103</v>
      </c>
    </row>
    <row r="194" spans="1:9" x14ac:dyDescent="0.3">
      <c r="A194" t="s">
        <v>54</v>
      </c>
      <c r="B194">
        <v>-6840.3297229999998</v>
      </c>
      <c r="C194">
        <v>-23851.915431000001</v>
      </c>
      <c r="D194">
        <v>-9369.722597</v>
      </c>
      <c r="E194">
        <v>-200.42260099999999</v>
      </c>
      <c r="F194">
        <v>6</v>
      </c>
      <c r="G194">
        <v>5</v>
      </c>
      <c r="H194">
        <v>4</v>
      </c>
      <c r="I194">
        <v>76</v>
      </c>
    </row>
    <row r="195" spans="1:9" x14ac:dyDescent="0.3">
      <c r="A195" t="s">
        <v>55</v>
      </c>
      <c r="B195">
        <v>6059.4403240000001</v>
      </c>
      <c r="C195">
        <v>-23940.981999</v>
      </c>
      <c r="D195">
        <v>-8817.1083139999992</v>
      </c>
      <c r="E195">
        <v>-207.43193500000001</v>
      </c>
      <c r="F195">
        <v>7</v>
      </c>
      <c r="G195">
        <v>5</v>
      </c>
      <c r="H195">
        <v>4</v>
      </c>
      <c r="I195">
        <v>84</v>
      </c>
    </row>
    <row r="196" spans="1:9" x14ac:dyDescent="0.3">
      <c r="A196" t="s">
        <v>56</v>
      </c>
      <c r="B196">
        <v>23988.032779000001</v>
      </c>
      <c r="C196">
        <v>4272.0870020000002</v>
      </c>
      <c r="D196">
        <v>10891.951536</v>
      </c>
      <c r="E196">
        <v>-22.647838</v>
      </c>
      <c r="F196">
        <v>7</v>
      </c>
      <c r="G196">
        <v>6</v>
      </c>
      <c r="H196">
        <v>4</v>
      </c>
      <c r="I196">
        <v>78</v>
      </c>
    </row>
    <row r="197" spans="1:9" x14ac:dyDescent="0.3">
      <c r="A197" t="s">
        <v>57</v>
      </c>
      <c r="B197">
        <v>9225.9619829999992</v>
      </c>
      <c r="C197">
        <v>-12499.512777</v>
      </c>
      <c r="D197">
        <v>-21601.285435999998</v>
      </c>
      <c r="E197">
        <v>-148.38973999999999</v>
      </c>
      <c r="F197">
        <v>5</v>
      </c>
      <c r="G197">
        <v>3</v>
      </c>
      <c r="H197">
        <v>6</v>
      </c>
      <c r="I197">
        <v>96</v>
      </c>
    </row>
    <row r="198" spans="1:9" x14ac:dyDescent="0.3">
      <c r="A198" t="s">
        <v>58</v>
      </c>
      <c r="B198">
        <v>-1519.435649</v>
      </c>
      <c r="C198">
        <v>17254.353737000001</v>
      </c>
      <c r="D198">
        <v>20145.547275000001</v>
      </c>
      <c r="E198">
        <v>-234.06572800000001</v>
      </c>
      <c r="F198">
        <v>8</v>
      </c>
      <c r="G198">
        <v>6</v>
      </c>
      <c r="H198">
        <v>9</v>
      </c>
      <c r="I198">
        <v>87</v>
      </c>
    </row>
    <row r="199" spans="1:9" x14ac:dyDescent="0.3">
      <c r="A199" t="s">
        <v>59</v>
      </c>
      <c r="B199">
        <v>16841.848450000001</v>
      </c>
      <c r="C199">
        <v>-1147.3599959999999</v>
      </c>
      <c r="D199">
        <v>19952.350188</v>
      </c>
      <c r="E199">
        <v>-370.28337800000003</v>
      </c>
      <c r="F199">
        <v>6</v>
      </c>
      <c r="G199">
        <v>7</v>
      </c>
      <c r="H199">
        <v>4</v>
      </c>
      <c r="I199">
        <v>82</v>
      </c>
    </row>
    <row r="200" spans="1:9" x14ac:dyDescent="0.3">
      <c r="A200" t="s">
        <v>60</v>
      </c>
      <c r="B200">
        <v>-24313.634677999999</v>
      </c>
      <c r="C200">
        <v>9677.6125780000002</v>
      </c>
      <c r="D200">
        <v>3744.0488420000001</v>
      </c>
      <c r="E200">
        <v>154.75606199999999</v>
      </c>
      <c r="F200">
        <v>7</v>
      </c>
      <c r="G200">
        <v>5</v>
      </c>
      <c r="H200">
        <v>6</v>
      </c>
      <c r="I200">
        <v>82</v>
      </c>
    </row>
    <row r="201" spans="1:9" x14ac:dyDescent="0.3">
      <c r="A201" t="s">
        <v>61</v>
      </c>
      <c r="B201">
        <v>-22902.679973999999</v>
      </c>
      <c r="C201">
        <v>-12646.820322</v>
      </c>
      <c r="D201">
        <v>4698.7969540000004</v>
      </c>
      <c r="E201">
        <v>-15.127891999999999</v>
      </c>
      <c r="F201">
        <v>7</v>
      </c>
      <c r="G201">
        <v>6</v>
      </c>
      <c r="H201">
        <v>7</v>
      </c>
      <c r="I201">
        <v>95</v>
      </c>
    </row>
    <row r="202" spans="1:9" x14ac:dyDescent="0.3">
      <c r="A202" t="s">
        <v>62</v>
      </c>
      <c r="B202">
        <v>17112.836947</v>
      </c>
      <c r="C202">
        <v>18612.290284999999</v>
      </c>
      <c r="D202">
        <v>8764.4601829999992</v>
      </c>
      <c r="E202">
        <v>-34.479878999999997</v>
      </c>
      <c r="F202">
        <v>6</v>
      </c>
      <c r="G202">
        <v>5</v>
      </c>
      <c r="H202">
        <v>5</v>
      </c>
      <c r="I202">
        <v>60</v>
      </c>
    </row>
    <row r="203" spans="1:9" x14ac:dyDescent="0.3">
      <c r="A203" t="s">
        <v>63</v>
      </c>
      <c r="B203">
        <v>-24310.855087</v>
      </c>
      <c r="C203">
        <v>-1589.9366620000001</v>
      </c>
      <c r="D203">
        <v>10713.387543999999</v>
      </c>
      <c r="E203">
        <v>-253.793172</v>
      </c>
      <c r="F203">
        <v>8</v>
      </c>
      <c r="G203">
        <v>7</v>
      </c>
      <c r="H203">
        <v>6</v>
      </c>
      <c r="I203">
        <v>88</v>
      </c>
    </row>
    <row r="204" spans="1:9" x14ac:dyDescent="0.3">
      <c r="A204" t="s">
        <v>64</v>
      </c>
      <c r="B204">
        <v>19038.341971000002</v>
      </c>
      <c r="C204">
        <v>4399.1465600000001</v>
      </c>
      <c r="D204">
        <v>-18402.003371999999</v>
      </c>
      <c r="E204">
        <v>-121.030168</v>
      </c>
      <c r="F204">
        <v>5</v>
      </c>
      <c r="G204">
        <v>8</v>
      </c>
      <c r="H204">
        <v>7</v>
      </c>
      <c r="I204">
        <v>95</v>
      </c>
    </row>
    <row r="205" spans="1:9" x14ac:dyDescent="0.3">
      <c r="A205" t="s">
        <v>65</v>
      </c>
      <c r="B205">
        <v>-8548.4310330000008</v>
      </c>
      <c r="C205">
        <v>-18797.542473000001</v>
      </c>
      <c r="D205">
        <v>17161.539448</v>
      </c>
      <c r="E205">
        <v>210.629549</v>
      </c>
      <c r="F205">
        <v>7</v>
      </c>
      <c r="G205">
        <v>3</v>
      </c>
      <c r="H205">
        <v>5</v>
      </c>
      <c r="I205">
        <v>94</v>
      </c>
    </row>
    <row r="206" spans="1:9" x14ac:dyDescent="0.3">
      <c r="A206" t="s">
        <v>66</v>
      </c>
      <c r="B206">
        <v>15038.177471999999</v>
      </c>
      <c r="C206">
        <v>-795.90205500000002</v>
      </c>
      <c r="D206">
        <v>21375.171147000001</v>
      </c>
      <c r="E206">
        <v>999999.99999899999</v>
      </c>
    </row>
    <row r="207" spans="1:9" x14ac:dyDescent="0.3">
      <c r="A207" t="s">
        <v>67</v>
      </c>
      <c r="B207">
        <v>-15372.329424</v>
      </c>
      <c r="C207">
        <v>-18923.835488000001</v>
      </c>
      <c r="D207">
        <v>10236.343422</v>
      </c>
      <c r="E207">
        <v>-203.03585699999999</v>
      </c>
      <c r="F207">
        <v>6</v>
      </c>
      <c r="G207">
        <v>4</v>
      </c>
      <c r="H207">
        <v>4</v>
      </c>
      <c r="I207">
        <v>98</v>
      </c>
    </row>
    <row r="208" spans="1:9" x14ac:dyDescent="0.3">
      <c r="A208" t="s">
        <v>68</v>
      </c>
      <c r="B208">
        <v>-10959.763580999999</v>
      </c>
      <c r="C208">
        <v>20563.106361999999</v>
      </c>
      <c r="D208">
        <v>12464.733905999999</v>
      </c>
      <c r="E208">
        <v>527.843076</v>
      </c>
      <c r="F208">
        <v>8</v>
      </c>
      <c r="G208">
        <v>5</v>
      </c>
      <c r="H208">
        <v>6</v>
      </c>
      <c r="I208">
        <v>75</v>
      </c>
    </row>
    <row r="209" spans="1:9" x14ac:dyDescent="0.3">
      <c r="A209" t="s">
        <v>69</v>
      </c>
      <c r="B209">
        <v>-2436.9529560000001</v>
      </c>
      <c r="C209">
        <v>25561.521562999998</v>
      </c>
      <c r="D209">
        <v>-6453.5806560000001</v>
      </c>
      <c r="E209">
        <v>-45.661433000000002</v>
      </c>
      <c r="F209">
        <v>8</v>
      </c>
      <c r="G209">
        <v>5</v>
      </c>
      <c r="H209">
        <v>84</v>
      </c>
    </row>
    <row r="210" spans="1:9" x14ac:dyDescent="0.3">
      <c r="A210" t="s">
        <v>70</v>
      </c>
      <c r="B210">
        <v>23439.686065999998</v>
      </c>
      <c r="C210">
        <v>-8322.7643910000006</v>
      </c>
      <c r="D210">
        <v>9368.8689830000003</v>
      </c>
      <c r="E210">
        <v>-783.91720399999997</v>
      </c>
      <c r="F210">
        <v>8</v>
      </c>
      <c r="G210">
        <v>4</v>
      </c>
      <c r="H210">
        <v>6</v>
      </c>
      <c r="I210">
        <v>61</v>
      </c>
    </row>
    <row r="211" spans="1:9" x14ac:dyDescent="0.3">
      <c r="A211" t="s">
        <v>71</v>
      </c>
      <c r="B211">
        <v>18075.143134000002</v>
      </c>
      <c r="C211">
        <v>-5648.478298</v>
      </c>
      <c r="D211">
        <v>-18415.487570000001</v>
      </c>
      <c r="E211">
        <v>-138.50955200000001</v>
      </c>
      <c r="F211">
        <v>7</v>
      </c>
      <c r="G211">
        <v>6</v>
      </c>
      <c r="H211">
        <v>7</v>
      </c>
      <c r="I211">
        <v>91</v>
      </c>
    </row>
    <row r="212" spans="1:9" x14ac:dyDescent="0.3">
      <c r="A212" t="s">
        <v>72</v>
      </c>
      <c r="B212">
        <v>-14545.239234999999</v>
      </c>
      <c r="C212">
        <v>7806.6688800000002</v>
      </c>
      <c r="D212">
        <v>20550.316449000002</v>
      </c>
      <c r="E212">
        <v>-8.5861789999999996</v>
      </c>
      <c r="F212">
        <v>7</v>
      </c>
      <c r="G212">
        <v>6</v>
      </c>
      <c r="H212">
        <v>2</v>
      </c>
      <c r="I212">
        <v>117</v>
      </c>
    </row>
    <row r="213" spans="1:9" x14ac:dyDescent="0.3">
      <c r="A213" t="s">
        <v>73</v>
      </c>
      <c r="B213">
        <v>-18492.880346000002</v>
      </c>
      <c r="C213">
        <v>17329.524767999999</v>
      </c>
      <c r="D213">
        <v>-7685.7767000000003</v>
      </c>
      <c r="E213">
        <v>-14.221622</v>
      </c>
      <c r="F213">
        <v>7</v>
      </c>
      <c r="G213">
        <v>5</v>
      </c>
      <c r="H213">
        <v>6</v>
      </c>
      <c r="I213">
        <v>77</v>
      </c>
    </row>
    <row r="214" spans="1:9" x14ac:dyDescent="0.3">
      <c r="A214" t="s">
        <v>74</v>
      </c>
      <c r="B214">
        <v>11436.115076</v>
      </c>
      <c r="C214">
        <v>10886.293911999999</v>
      </c>
      <c r="D214">
        <v>-21406.834357</v>
      </c>
      <c r="E214">
        <v>141.782194</v>
      </c>
      <c r="F214">
        <v>4</v>
      </c>
      <c r="G214">
        <v>5</v>
      </c>
      <c r="H214">
        <v>5</v>
      </c>
      <c r="I214">
        <v>83</v>
      </c>
    </row>
    <row r="215" spans="1:9" x14ac:dyDescent="0.3">
      <c r="A215" t="s">
        <v>75</v>
      </c>
      <c r="B215">
        <v>23588.337144000001</v>
      </c>
      <c r="C215">
        <v>12586.249302</v>
      </c>
      <c r="D215">
        <v>429.94610399999999</v>
      </c>
      <c r="E215">
        <v>-201.76720399999999</v>
      </c>
      <c r="F215">
        <v>7</v>
      </c>
      <c r="G215">
        <v>5</v>
      </c>
      <c r="H215">
        <v>3</v>
      </c>
      <c r="I215">
        <v>66</v>
      </c>
    </row>
    <row r="216" spans="1:9" x14ac:dyDescent="0.3">
      <c r="A216" t="s">
        <v>76</v>
      </c>
      <c r="B216">
        <v>1517.974547</v>
      </c>
      <c r="C216">
        <v>-16629.304210999999</v>
      </c>
      <c r="D216">
        <v>21280.446564000002</v>
      </c>
      <c r="E216">
        <v>741.20649900000001</v>
      </c>
      <c r="F216">
        <v>7</v>
      </c>
      <c r="G216">
        <v>6</v>
      </c>
      <c r="H216">
        <v>3</v>
      </c>
      <c r="I216">
        <v>94</v>
      </c>
    </row>
    <row r="217" spans="1:9" x14ac:dyDescent="0.3">
      <c r="A217" t="s">
        <v>77</v>
      </c>
      <c r="B217">
        <v>-10480.07006</v>
      </c>
      <c r="C217">
        <v>10603.584881000001</v>
      </c>
      <c r="D217">
        <v>-22013.580318</v>
      </c>
      <c r="E217">
        <v>-25.045501000000002</v>
      </c>
      <c r="F217">
        <v>7</v>
      </c>
      <c r="G217">
        <v>4</v>
      </c>
      <c r="H217">
        <v>5</v>
      </c>
      <c r="I217">
        <v>98</v>
      </c>
    </row>
    <row r="218" spans="1:9" x14ac:dyDescent="0.3">
      <c r="A218" t="s">
        <v>78</v>
      </c>
      <c r="B218">
        <v>-1004.733237</v>
      </c>
      <c r="C218">
        <v>-26362.092766000002</v>
      </c>
      <c r="D218">
        <v>1949.6210699999999</v>
      </c>
      <c r="E218">
        <v>-145.60305700000001</v>
      </c>
      <c r="F218">
        <v>7</v>
      </c>
      <c r="G218">
        <v>6</v>
      </c>
      <c r="H218">
        <v>4</v>
      </c>
      <c r="I218">
        <v>93</v>
      </c>
    </row>
    <row r="219" spans="1:9" x14ac:dyDescent="0.3">
      <c r="A219" t="s">
        <v>79</v>
      </c>
      <c r="B219">
        <v>8147.0789489999997</v>
      </c>
      <c r="C219">
        <v>22123.563421999999</v>
      </c>
      <c r="D219">
        <v>-11798.526377</v>
      </c>
      <c r="E219">
        <v>-21.120312999999999</v>
      </c>
      <c r="F219">
        <v>4</v>
      </c>
      <c r="G219">
        <v>5</v>
      </c>
      <c r="H219">
        <v>3</v>
      </c>
      <c r="I219">
        <v>99</v>
      </c>
    </row>
    <row r="220" spans="1:9" x14ac:dyDescent="0.3">
      <c r="A220" t="s">
        <v>80</v>
      </c>
      <c r="B220">
        <v>10213.185121</v>
      </c>
      <c r="C220">
        <v>18515.916522</v>
      </c>
      <c r="D220">
        <v>16221.747176999999</v>
      </c>
      <c r="E220">
        <v>203.89892699999999</v>
      </c>
      <c r="F220">
        <v>6</v>
      </c>
      <c r="G220">
        <v>3</v>
      </c>
      <c r="H220">
        <v>5</v>
      </c>
      <c r="I220">
        <v>81</v>
      </c>
    </row>
    <row r="221" spans="1:9" x14ac:dyDescent="0.3">
      <c r="A221" t="s">
        <v>48</v>
      </c>
      <c r="B221">
        <v>2020</v>
      </c>
      <c r="C221">
        <v>2</v>
      </c>
      <c r="D221">
        <v>5</v>
      </c>
      <c r="E221">
        <v>1</v>
      </c>
      <c r="F221">
        <v>30</v>
      </c>
      <c r="G221">
        <v>0</v>
      </c>
    </row>
    <row r="222" spans="1:9" x14ac:dyDescent="0.3">
      <c r="A222" t="s">
        <v>49</v>
      </c>
      <c r="B222">
        <v>13762.182747000001</v>
      </c>
      <c r="C222">
        <v>-7294.5439290000004</v>
      </c>
      <c r="D222">
        <v>21255.047909000001</v>
      </c>
      <c r="E222">
        <v>-284.75155799999999</v>
      </c>
      <c r="F222">
        <v>5</v>
      </c>
      <c r="G222">
        <v>4</v>
      </c>
      <c r="H222">
        <v>3</v>
      </c>
      <c r="I222">
        <v>95</v>
      </c>
    </row>
    <row r="223" spans="1:9" x14ac:dyDescent="0.3">
      <c r="A223" t="s">
        <v>50</v>
      </c>
      <c r="B223">
        <v>-13409.211138999999</v>
      </c>
      <c r="C223">
        <v>-16608.748350000002</v>
      </c>
      <c r="D223">
        <v>-15221.515912000001</v>
      </c>
      <c r="E223">
        <v>-398.920886</v>
      </c>
      <c r="F223">
        <v>7</v>
      </c>
      <c r="G223">
        <v>6</v>
      </c>
      <c r="H223">
        <v>2</v>
      </c>
      <c r="I223">
        <v>66</v>
      </c>
    </row>
    <row r="224" spans="1:9" x14ac:dyDescent="0.3">
      <c r="A224" t="s">
        <v>51</v>
      </c>
      <c r="B224">
        <v>22892.744768</v>
      </c>
      <c r="C224">
        <v>-12815.143311</v>
      </c>
      <c r="D224">
        <v>3742.0617910000001</v>
      </c>
      <c r="E224">
        <v>-87.304951000000003</v>
      </c>
      <c r="F224">
        <v>8</v>
      </c>
      <c r="G224">
        <v>4</v>
      </c>
      <c r="H224">
        <v>6</v>
      </c>
      <c r="I224">
        <v>85</v>
      </c>
    </row>
    <row r="225" spans="1:9" x14ac:dyDescent="0.3">
      <c r="A225" t="s">
        <v>52</v>
      </c>
      <c r="B225">
        <v>20256.995283</v>
      </c>
      <c r="C225">
        <v>-3022.357133</v>
      </c>
      <c r="D225">
        <v>-16916.916432999999</v>
      </c>
      <c r="E225">
        <v>-44.328555999999999</v>
      </c>
      <c r="F225">
        <v>12</v>
      </c>
      <c r="G225">
        <v>9</v>
      </c>
      <c r="H225">
        <v>10</v>
      </c>
      <c r="I225">
        <v>75</v>
      </c>
    </row>
    <row r="226" spans="1:9" x14ac:dyDescent="0.3">
      <c r="A226" t="s">
        <v>53</v>
      </c>
      <c r="B226">
        <v>-17815.499576999999</v>
      </c>
      <c r="C226">
        <v>-4034.018454</v>
      </c>
      <c r="D226">
        <v>-19481.000620999999</v>
      </c>
      <c r="E226">
        <v>-7.1212059999999999</v>
      </c>
      <c r="F226">
        <v>8</v>
      </c>
      <c r="G226">
        <v>7</v>
      </c>
      <c r="H226">
        <v>7</v>
      </c>
      <c r="I226">
        <v>99</v>
      </c>
    </row>
    <row r="227" spans="1:9" x14ac:dyDescent="0.3">
      <c r="A227" t="s">
        <v>54</v>
      </c>
      <c r="B227">
        <v>-6696.4386240000003</v>
      </c>
      <c r="C227">
        <v>-24785.275948999999</v>
      </c>
      <c r="D227">
        <v>-6677.3403600000001</v>
      </c>
      <c r="E227">
        <v>-200.43129500000001</v>
      </c>
      <c r="F227">
        <v>6</v>
      </c>
      <c r="G227">
        <v>4</v>
      </c>
      <c r="H227">
        <v>4</v>
      </c>
      <c r="I227">
        <v>80</v>
      </c>
    </row>
    <row r="228" spans="1:9" x14ac:dyDescent="0.3">
      <c r="A228" t="s">
        <v>55</v>
      </c>
      <c r="B228">
        <v>6392.6865019999996</v>
      </c>
      <c r="C228">
        <v>-22746.447418</v>
      </c>
      <c r="D228">
        <v>-11349.175515000001</v>
      </c>
      <c r="E228">
        <v>-207.43961400000001</v>
      </c>
      <c r="F228">
        <v>7</v>
      </c>
      <c r="G228">
        <v>5</v>
      </c>
      <c r="H228">
        <v>4</v>
      </c>
      <c r="I228">
        <v>70</v>
      </c>
    </row>
    <row r="229" spans="1:9" x14ac:dyDescent="0.3">
      <c r="A229" t="s">
        <v>56</v>
      </c>
      <c r="B229">
        <v>24882.06496</v>
      </c>
      <c r="C229">
        <v>4919.038372</v>
      </c>
      <c r="D229">
        <v>8321.6222159999998</v>
      </c>
      <c r="E229">
        <v>-22.649023</v>
      </c>
      <c r="F229">
        <v>7</v>
      </c>
      <c r="G229">
        <v>6</v>
      </c>
      <c r="H229">
        <v>4</v>
      </c>
      <c r="I229">
        <v>89</v>
      </c>
    </row>
    <row r="230" spans="1:9" x14ac:dyDescent="0.3">
      <c r="A230" t="s">
        <v>57</v>
      </c>
      <c r="B230">
        <v>11398.147829</v>
      </c>
      <c r="C230">
        <v>-11392.292084000001</v>
      </c>
      <c r="D230">
        <v>-21172.757167</v>
      </c>
      <c r="E230">
        <v>-148.39747499999999</v>
      </c>
      <c r="F230">
        <v>5</v>
      </c>
      <c r="G230">
        <v>3</v>
      </c>
      <c r="H230">
        <v>5</v>
      </c>
      <c r="I230">
        <v>84</v>
      </c>
    </row>
    <row r="231" spans="1:9" x14ac:dyDescent="0.3">
      <c r="A231" t="s">
        <v>58</v>
      </c>
      <c r="B231">
        <v>-3443.4292099999998</v>
      </c>
      <c r="C231">
        <v>18372.510619000001</v>
      </c>
      <c r="D231">
        <v>18853.861793</v>
      </c>
      <c r="E231">
        <v>-234.07765800000001</v>
      </c>
      <c r="F231">
        <v>8</v>
      </c>
      <c r="G231">
        <v>7</v>
      </c>
      <c r="H231">
        <v>8</v>
      </c>
      <c r="I231">
        <v>86</v>
      </c>
    </row>
    <row r="232" spans="1:9" x14ac:dyDescent="0.3">
      <c r="A232" t="s">
        <v>59</v>
      </c>
      <c r="B232">
        <v>17869.008088999999</v>
      </c>
      <c r="C232">
        <v>976.26381700000002</v>
      </c>
      <c r="D232">
        <v>19041.66907</v>
      </c>
      <c r="E232">
        <v>-370.273979</v>
      </c>
      <c r="F232">
        <v>6</v>
      </c>
      <c r="G232">
        <v>6</v>
      </c>
      <c r="H232">
        <v>4</v>
      </c>
      <c r="I232">
        <v>91</v>
      </c>
    </row>
    <row r="233" spans="1:9" x14ac:dyDescent="0.3">
      <c r="A233" t="s">
        <v>60</v>
      </c>
      <c r="B233">
        <v>-23876.206430999999</v>
      </c>
      <c r="C233">
        <v>9193.5453039999993</v>
      </c>
      <c r="D233">
        <v>6566.7004619999998</v>
      </c>
      <c r="E233">
        <v>154.75228000000001</v>
      </c>
      <c r="F233">
        <v>6</v>
      </c>
      <c r="G233">
        <v>4</v>
      </c>
      <c r="H233">
        <v>6</v>
      </c>
      <c r="I233">
        <v>95</v>
      </c>
    </row>
    <row r="234" spans="1:9" x14ac:dyDescent="0.3">
      <c r="A234" t="s">
        <v>61</v>
      </c>
      <c r="B234">
        <v>-23095.938966999998</v>
      </c>
      <c r="C234">
        <v>-13053.617700000001</v>
      </c>
      <c r="D234">
        <v>1866.6188320000001</v>
      </c>
      <c r="E234">
        <v>-15.125311999999999</v>
      </c>
      <c r="F234">
        <v>6</v>
      </c>
      <c r="G234">
        <v>6</v>
      </c>
      <c r="H234">
        <v>7</v>
      </c>
      <c r="I234">
        <v>98</v>
      </c>
    </row>
    <row r="235" spans="1:9" x14ac:dyDescent="0.3">
      <c r="A235" t="s">
        <v>62</v>
      </c>
      <c r="B235">
        <v>16066.327122999999</v>
      </c>
      <c r="C235">
        <v>18215.944484</v>
      </c>
      <c r="D235">
        <v>11291.378975</v>
      </c>
      <c r="E235">
        <v>-34.477815999999997</v>
      </c>
      <c r="F235">
        <v>6</v>
      </c>
      <c r="G235">
        <v>4</v>
      </c>
      <c r="H235">
        <v>5</v>
      </c>
      <c r="I235">
        <v>42</v>
      </c>
    </row>
    <row r="236" spans="1:9" x14ac:dyDescent="0.3">
      <c r="A236" t="s">
        <v>63</v>
      </c>
      <c r="B236">
        <v>-25249.217060999999</v>
      </c>
      <c r="C236">
        <v>-2263.238805</v>
      </c>
      <c r="D236">
        <v>8238.0432299999993</v>
      </c>
      <c r="E236">
        <v>-253.79075</v>
      </c>
      <c r="F236">
        <v>8</v>
      </c>
      <c r="G236">
        <v>7</v>
      </c>
      <c r="H236">
        <v>6</v>
      </c>
      <c r="I236">
        <v>92</v>
      </c>
    </row>
    <row r="237" spans="1:9" x14ac:dyDescent="0.3">
      <c r="A237" t="s">
        <v>64</v>
      </c>
      <c r="B237">
        <v>17191.782234999999</v>
      </c>
      <c r="C237">
        <v>5465.7158280000003</v>
      </c>
      <c r="D237">
        <v>-19852.129173000001</v>
      </c>
      <c r="E237">
        <v>-121.033883</v>
      </c>
      <c r="F237">
        <v>5</v>
      </c>
      <c r="G237">
        <v>8</v>
      </c>
      <c r="H237">
        <v>7</v>
      </c>
      <c r="I237">
        <v>79</v>
      </c>
    </row>
    <row r="238" spans="1:9" x14ac:dyDescent="0.3">
      <c r="A238" t="s">
        <v>65</v>
      </c>
      <c r="B238">
        <v>-6788.6663129999997</v>
      </c>
      <c r="C238">
        <v>-17888.948611</v>
      </c>
      <c r="D238">
        <v>18871.798489000001</v>
      </c>
      <c r="E238">
        <v>210.63527999999999</v>
      </c>
      <c r="F238">
        <v>7</v>
      </c>
      <c r="G238">
        <v>3</v>
      </c>
      <c r="H238">
        <v>5</v>
      </c>
      <c r="I238">
        <v>78</v>
      </c>
    </row>
    <row r="239" spans="1:9" x14ac:dyDescent="0.3">
      <c r="A239" t="s">
        <v>66</v>
      </c>
      <c r="B239">
        <v>15291.043553</v>
      </c>
      <c r="C239">
        <v>1734.190636</v>
      </c>
      <c r="D239">
        <v>21152.297403</v>
      </c>
      <c r="E239">
        <v>999999.99999899999</v>
      </c>
    </row>
    <row r="240" spans="1:9" x14ac:dyDescent="0.3">
      <c r="A240" t="s">
        <v>67</v>
      </c>
      <c r="B240">
        <v>-14142.560664000001</v>
      </c>
      <c r="C240">
        <v>-18338.592960999998</v>
      </c>
      <c r="D240">
        <v>12706.566273</v>
      </c>
      <c r="E240">
        <v>-203.031375</v>
      </c>
      <c r="F240">
        <v>6</v>
      </c>
      <c r="G240">
        <v>5</v>
      </c>
      <c r="H240">
        <v>4</v>
      </c>
      <c r="I240">
        <v>70</v>
      </c>
    </row>
    <row r="241" spans="1:9" x14ac:dyDescent="0.3">
      <c r="A241" t="s">
        <v>68</v>
      </c>
      <c r="B241">
        <v>-12153.257197999999</v>
      </c>
      <c r="C241">
        <v>21189.138406999999</v>
      </c>
      <c r="D241">
        <v>10082.044046999999</v>
      </c>
      <c r="E241">
        <v>527.843344</v>
      </c>
      <c r="F241">
        <v>8</v>
      </c>
      <c r="G241">
        <v>4</v>
      </c>
      <c r="H241">
        <v>6</v>
      </c>
      <c r="I241">
        <v>62</v>
      </c>
    </row>
    <row r="242" spans="1:9" x14ac:dyDescent="0.3">
      <c r="A242" t="s">
        <v>69</v>
      </c>
      <c r="B242">
        <v>-2811.8279499999999</v>
      </c>
      <c r="C242">
        <v>24617.308981999999</v>
      </c>
      <c r="D242">
        <v>-9085.2641380000005</v>
      </c>
      <c r="E242">
        <v>-45.656081999999998</v>
      </c>
      <c r="F242">
        <v>8</v>
      </c>
      <c r="G242">
        <v>1</v>
      </c>
      <c r="H242">
        <v>5</v>
      </c>
      <c r="I242">
        <v>67</v>
      </c>
    </row>
    <row r="243" spans="1:9" x14ac:dyDescent="0.3">
      <c r="A243" t="s">
        <v>70</v>
      </c>
      <c r="B243">
        <v>22681.215201999999</v>
      </c>
      <c r="C243">
        <v>-7355.8051370000003</v>
      </c>
      <c r="D243">
        <v>11798.343561</v>
      </c>
      <c r="E243">
        <v>-783.91814999999997</v>
      </c>
      <c r="F243">
        <v>8</v>
      </c>
      <c r="G243">
        <v>4</v>
      </c>
      <c r="H243">
        <v>6</v>
      </c>
      <c r="I243">
        <v>90</v>
      </c>
    </row>
    <row r="244" spans="1:9" x14ac:dyDescent="0.3">
      <c r="A244" t="s">
        <v>71</v>
      </c>
      <c r="B244">
        <v>19875.943406999999</v>
      </c>
      <c r="C244">
        <v>-4607.0744219999997</v>
      </c>
      <c r="D244">
        <v>-16846.363207999999</v>
      </c>
      <c r="E244">
        <v>-138.507228</v>
      </c>
      <c r="F244">
        <v>8</v>
      </c>
      <c r="G244">
        <v>6</v>
      </c>
      <c r="H244">
        <v>7</v>
      </c>
      <c r="I244">
        <v>84</v>
      </c>
    </row>
    <row r="245" spans="1:9" x14ac:dyDescent="0.3">
      <c r="A245" t="s">
        <v>72</v>
      </c>
      <c r="B245">
        <v>-14894.108559</v>
      </c>
      <c r="C245">
        <v>5394.3450700000003</v>
      </c>
      <c r="D245">
        <v>21096.177419</v>
      </c>
      <c r="E245">
        <v>-8.5878870000000003</v>
      </c>
      <c r="F245">
        <v>7</v>
      </c>
      <c r="G245">
        <v>6</v>
      </c>
      <c r="H245">
        <v>2</v>
      </c>
      <c r="I245">
        <v>114</v>
      </c>
    </row>
    <row r="246" spans="1:9" x14ac:dyDescent="0.3">
      <c r="A246" t="s">
        <v>73</v>
      </c>
      <c r="B246">
        <v>-19212.792366999998</v>
      </c>
      <c r="C246">
        <v>17505.787784</v>
      </c>
      <c r="D246">
        <v>-4923.7743620000001</v>
      </c>
      <c r="E246">
        <v>-14.220518999999999</v>
      </c>
      <c r="F246">
        <v>7</v>
      </c>
      <c r="G246">
        <v>6</v>
      </c>
      <c r="H246">
        <v>6</v>
      </c>
      <c r="I246">
        <v>91</v>
      </c>
    </row>
    <row r="247" spans="1:9" x14ac:dyDescent="0.3">
      <c r="A247" t="s">
        <v>74</v>
      </c>
      <c r="B247">
        <v>9426.2240160000001</v>
      </c>
      <c r="C247">
        <v>12300.563033</v>
      </c>
      <c r="D247">
        <v>-21600.081776999999</v>
      </c>
      <c r="E247">
        <v>141.789207</v>
      </c>
      <c r="F247">
        <v>3</v>
      </c>
      <c r="G247">
        <v>5</v>
      </c>
      <c r="H247">
        <v>5</v>
      </c>
      <c r="I247">
        <v>84</v>
      </c>
    </row>
    <row r="248" spans="1:9" x14ac:dyDescent="0.3">
      <c r="A248" t="s">
        <v>75</v>
      </c>
      <c r="B248">
        <v>23417.61909</v>
      </c>
      <c r="C248">
        <v>12701.087935</v>
      </c>
      <c r="D248">
        <v>-2437.9564249999999</v>
      </c>
      <c r="E248">
        <v>-201.777288</v>
      </c>
      <c r="F248">
        <v>7</v>
      </c>
      <c r="G248">
        <v>5</v>
      </c>
      <c r="H248">
        <v>3</v>
      </c>
      <c r="I248">
        <v>67</v>
      </c>
    </row>
    <row r="249" spans="1:9" x14ac:dyDescent="0.3">
      <c r="A249" t="s">
        <v>76</v>
      </c>
      <c r="B249">
        <v>3531.9418089999999</v>
      </c>
      <c r="C249">
        <v>-17623.918024999999</v>
      </c>
      <c r="D249">
        <v>20194.045361</v>
      </c>
      <c r="E249">
        <v>741.204205</v>
      </c>
      <c r="F249">
        <v>7</v>
      </c>
      <c r="G249">
        <v>6</v>
      </c>
      <c r="H249">
        <v>3</v>
      </c>
      <c r="I249">
        <v>95</v>
      </c>
    </row>
    <row r="250" spans="1:9" x14ac:dyDescent="0.3">
      <c r="A250" t="s">
        <v>77</v>
      </c>
      <c r="B250">
        <v>-12590.069259</v>
      </c>
      <c r="C250">
        <v>9308.5833170000005</v>
      </c>
      <c r="D250">
        <v>-21488.172173999999</v>
      </c>
      <c r="E250">
        <v>-25.054106999999998</v>
      </c>
      <c r="F250">
        <v>7</v>
      </c>
      <c r="G250">
        <v>3</v>
      </c>
      <c r="H250">
        <v>6</v>
      </c>
      <c r="I250">
        <v>95</v>
      </c>
    </row>
    <row r="251" spans="1:9" x14ac:dyDescent="0.3">
      <c r="A251" t="s">
        <v>78</v>
      </c>
      <c r="B251">
        <v>-672.31433000000004</v>
      </c>
      <c r="C251">
        <v>-26426.867545000001</v>
      </c>
      <c r="D251">
        <v>-872.46759399999996</v>
      </c>
      <c r="E251">
        <v>-145.61112800000001</v>
      </c>
      <c r="F251">
        <v>6</v>
      </c>
      <c r="G251">
        <v>6</v>
      </c>
      <c r="H251">
        <v>4</v>
      </c>
      <c r="I251">
        <v>100</v>
      </c>
    </row>
    <row r="252" spans="1:9" x14ac:dyDescent="0.3">
      <c r="A252" t="s">
        <v>79</v>
      </c>
      <c r="B252">
        <v>7917.8271020000002</v>
      </c>
      <c r="C252">
        <v>23346.412783</v>
      </c>
      <c r="D252">
        <v>-9286.8833639999993</v>
      </c>
      <c r="E252">
        <v>-21.122914999999999</v>
      </c>
      <c r="F252">
        <v>4</v>
      </c>
      <c r="G252">
        <v>4</v>
      </c>
      <c r="H252">
        <v>3</v>
      </c>
      <c r="I252">
        <v>92</v>
      </c>
    </row>
    <row r="253" spans="1:9" x14ac:dyDescent="0.3">
      <c r="A253" t="s">
        <v>80</v>
      </c>
      <c r="B253">
        <v>8406.3954190000004</v>
      </c>
      <c r="C253">
        <v>17789.077947999998</v>
      </c>
      <c r="D253">
        <v>17971.645734999998</v>
      </c>
      <c r="E253">
        <v>203.90795900000001</v>
      </c>
      <c r="F253">
        <v>6</v>
      </c>
      <c r="G253">
        <v>2</v>
      </c>
      <c r="H253">
        <v>5</v>
      </c>
      <c r="I253">
        <v>49</v>
      </c>
    </row>
    <row r="254" spans="1:9" x14ac:dyDescent="0.3">
      <c r="A254" t="s">
        <v>48</v>
      </c>
      <c r="B254">
        <v>2020</v>
      </c>
      <c r="C254">
        <v>2</v>
      </c>
      <c r="D254">
        <v>5</v>
      </c>
      <c r="E254">
        <v>1</v>
      </c>
      <c r="F254">
        <v>45</v>
      </c>
      <c r="G254">
        <v>0</v>
      </c>
    </row>
    <row r="255" spans="1:9" x14ac:dyDescent="0.3">
      <c r="A255" t="s">
        <v>49</v>
      </c>
      <c r="B255">
        <v>14092.935503000001</v>
      </c>
      <c r="C255">
        <v>-4811.1075060000003</v>
      </c>
      <c r="D255">
        <v>21763.777881999998</v>
      </c>
      <c r="E255">
        <v>-284.76240999999999</v>
      </c>
      <c r="F255">
        <v>4</v>
      </c>
      <c r="G255">
        <v>4</v>
      </c>
      <c r="H255">
        <v>3</v>
      </c>
      <c r="I255">
        <v>99</v>
      </c>
    </row>
    <row r="256" spans="1:9" x14ac:dyDescent="0.3">
      <c r="A256" t="s">
        <v>50</v>
      </c>
      <c r="B256">
        <v>-13520.441998</v>
      </c>
      <c r="C256">
        <v>-18335.197620999999</v>
      </c>
      <c r="D256">
        <v>-13088.264647</v>
      </c>
      <c r="E256">
        <v>-398.92708099999999</v>
      </c>
      <c r="F256">
        <v>7</v>
      </c>
      <c r="G256">
        <v>6</v>
      </c>
      <c r="H256">
        <v>2</v>
      </c>
      <c r="I256">
        <v>74</v>
      </c>
    </row>
    <row r="257" spans="1:9" x14ac:dyDescent="0.3">
      <c r="A257" t="s">
        <v>51</v>
      </c>
      <c r="B257">
        <v>22561.839100000001</v>
      </c>
      <c r="C257">
        <v>-12263.016303</v>
      </c>
      <c r="D257">
        <v>6531.1113349999996</v>
      </c>
      <c r="E257">
        <v>-87.312489999999997</v>
      </c>
      <c r="F257">
        <v>8</v>
      </c>
      <c r="G257">
        <v>3</v>
      </c>
      <c r="H257">
        <v>6</v>
      </c>
      <c r="I257">
        <v>129</v>
      </c>
    </row>
    <row r="258" spans="1:9" x14ac:dyDescent="0.3">
      <c r="A258" t="s">
        <v>52</v>
      </c>
      <c r="B258">
        <v>21838.37196</v>
      </c>
      <c r="C258">
        <v>-2093.5306369999998</v>
      </c>
      <c r="D258">
        <v>-14981.964454999999</v>
      </c>
      <c r="E258">
        <v>-44.333460000000002</v>
      </c>
      <c r="F258">
        <v>12</v>
      </c>
      <c r="G258">
        <v>9</v>
      </c>
      <c r="H258">
        <v>10</v>
      </c>
      <c r="I258">
        <v>70</v>
      </c>
    </row>
    <row r="259" spans="1:9" x14ac:dyDescent="0.3">
      <c r="A259" t="s">
        <v>53</v>
      </c>
      <c r="B259">
        <v>-16105.578528</v>
      </c>
      <c r="C259">
        <v>-5518.717165</v>
      </c>
      <c r="D259">
        <v>-20565.259396000001</v>
      </c>
      <c r="E259">
        <v>-7.1216439999999999</v>
      </c>
      <c r="F259">
        <v>7</v>
      </c>
      <c r="G259">
        <v>7</v>
      </c>
      <c r="H259">
        <v>7</v>
      </c>
      <c r="I259">
        <v>80</v>
      </c>
    </row>
    <row r="260" spans="1:9" x14ac:dyDescent="0.3">
      <c r="A260" t="s">
        <v>54</v>
      </c>
      <c r="B260">
        <v>-6568.2347950000003</v>
      </c>
      <c r="C260">
        <v>-25414.491639</v>
      </c>
      <c r="D260">
        <v>-3869.6093949999999</v>
      </c>
      <c r="E260">
        <v>-200.440011</v>
      </c>
      <c r="F260">
        <v>6</v>
      </c>
      <c r="G260">
        <v>4</v>
      </c>
      <c r="H260">
        <v>4</v>
      </c>
      <c r="I260">
        <v>66</v>
      </c>
    </row>
    <row r="261" spans="1:9" x14ac:dyDescent="0.3">
      <c r="A261" t="s">
        <v>55</v>
      </c>
      <c r="B261">
        <v>6812.9672309999996</v>
      </c>
      <c r="C261">
        <v>-21291.556535</v>
      </c>
      <c r="D261">
        <v>-13678.046947000001</v>
      </c>
      <c r="E261">
        <v>-207.447058</v>
      </c>
      <c r="F261">
        <v>7</v>
      </c>
      <c r="G261">
        <v>5</v>
      </c>
      <c r="H261">
        <v>4</v>
      </c>
      <c r="I261">
        <v>41</v>
      </c>
    </row>
    <row r="262" spans="1:9" x14ac:dyDescent="0.3">
      <c r="A262" t="s">
        <v>56</v>
      </c>
      <c r="B262">
        <v>25535.027710999999</v>
      </c>
      <c r="C262">
        <v>5401.9774799999996</v>
      </c>
      <c r="D262">
        <v>5610.2014929999996</v>
      </c>
      <c r="E262">
        <v>-22.650286000000001</v>
      </c>
      <c r="F262">
        <v>6</v>
      </c>
      <c r="G262">
        <v>6</v>
      </c>
      <c r="H262">
        <v>3</v>
      </c>
      <c r="I262">
        <v>83</v>
      </c>
    </row>
    <row r="263" spans="1:9" x14ac:dyDescent="0.3">
      <c r="A263" t="s">
        <v>57</v>
      </c>
      <c r="B263">
        <v>13560.485178999999</v>
      </c>
      <c r="C263">
        <v>-10423.751837</v>
      </c>
      <c r="D263">
        <v>-20381.868447000001</v>
      </c>
      <c r="E263">
        <v>-148.40520699999999</v>
      </c>
      <c r="F263">
        <v>4</v>
      </c>
      <c r="G263">
        <v>3</v>
      </c>
      <c r="H263">
        <v>5</v>
      </c>
      <c r="I263">
        <v>85</v>
      </c>
    </row>
    <row r="264" spans="1:9" x14ac:dyDescent="0.3">
      <c r="A264" t="s">
        <v>58</v>
      </c>
      <c r="B264">
        <v>-5175.6838159999998</v>
      </c>
      <c r="C264">
        <v>19493.083307000001</v>
      </c>
      <c r="D264">
        <v>17237.357739999999</v>
      </c>
      <c r="E264">
        <v>-234.08959999999999</v>
      </c>
      <c r="F264">
        <v>8</v>
      </c>
      <c r="G264">
        <v>7</v>
      </c>
      <c r="H264">
        <v>8</v>
      </c>
      <c r="I264">
        <v>76</v>
      </c>
    </row>
    <row r="265" spans="1:9" x14ac:dyDescent="0.3">
      <c r="A265" t="s">
        <v>59</v>
      </c>
      <c r="B265">
        <v>18919.092827</v>
      </c>
      <c r="C265">
        <v>2949.900791</v>
      </c>
      <c r="D265">
        <v>17786.971098999999</v>
      </c>
      <c r="E265">
        <v>-370.26426199999997</v>
      </c>
      <c r="F265">
        <v>6</v>
      </c>
      <c r="G265">
        <v>6</v>
      </c>
      <c r="H265">
        <v>3</v>
      </c>
      <c r="I265">
        <v>82</v>
      </c>
    </row>
    <row r="266" spans="1:9" x14ac:dyDescent="0.3">
      <c r="A266" t="s">
        <v>60</v>
      </c>
      <c r="B266">
        <v>-23199.636005</v>
      </c>
      <c r="C266">
        <v>8514.7686880000001</v>
      </c>
      <c r="D266">
        <v>9274.4323609999992</v>
      </c>
      <c r="E266">
        <v>154.74866900000001</v>
      </c>
      <c r="F266">
        <v>6</v>
      </c>
      <c r="G266">
        <v>4</v>
      </c>
      <c r="H266">
        <v>6</v>
      </c>
      <c r="I266">
        <v>75</v>
      </c>
    </row>
    <row r="267" spans="1:9" x14ac:dyDescent="0.3">
      <c r="A267" t="s">
        <v>61</v>
      </c>
      <c r="B267">
        <v>-23033.980758000002</v>
      </c>
      <c r="C267">
        <v>-13283.884309999999</v>
      </c>
      <c r="D267">
        <v>-997.573667</v>
      </c>
      <c r="E267">
        <v>-15.123087</v>
      </c>
      <c r="F267">
        <v>6</v>
      </c>
      <c r="G267">
        <v>5</v>
      </c>
      <c r="H267">
        <v>6</v>
      </c>
      <c r="I267">
        <v>107</v>
      </c>
    </row>
    <row r="268" spans="1:9" x14ac:dyDescent="0.3">
      <c r="A268" t="s">
        <v>62</v>
      </c>
      <c r="B268">
        <v>14762.064687</v>
      </c>
      <c r="C268">
        <v>17746.407845000002</v>
      </c>
      <c r="D268">
        <v>13628.82747</v>
      </c>
      <c r="E268">
        <v>-34.475906000000002</v>
      </c>
      <c r="F268">
        <v>6</v>
      </c>
      <c r="G268">
        <v>3</v>
      </c>
      <c r="H268">
        <v>5</v>
      </c>
      <c r="I268">
        <v>54</v>
      </c>
    </row>
    <row r="269" spans="1:9" x14ac:dyDescent="0.3">
      <c r="A269" t="s">
        <v>63</v>
      </c>
      <c r="B269">
        <v>-25945.297648</v>
      </c>
      <c r="C269">
        <v>-2800.2991699999998</v>
      </c>
      <c r="D269">
        <v>5622.3888450000004</v>
      </c>
      <c r="E269">
        <v>-253.78818200000001</v>
      </c>
      <c r="F269">
        <v>8</v>
      </c>
      <c r="G269">
        <v>7</v>
      </c>
      <c r="H269">
        <v>6</v>
      </c>
      <c r="I269">
        <v>96</v>
      </c>
    </row>
    <row r="270" spans="1:9" x14ac:dyDescent="0.3">
      <c r="A270" t="s">
        <v>64</v>
      </c>
      <c r="B270">
        <v>15283.599558</v>
      </c>
      <c r="C270">
        <v>6711.141963</v>
      </c>
      <c r="D270">
        <v>-20970.601293</v>
      </c>
      <c r="E270">
        <v>-121.037306</v>
      </c>
      <c r="F270">
        <v>5</v>
      </c>
      <c r="G270">
        <v>7</v>
      </c>
      <c r="H270">
        <v>6</v>
      </c>
      <c r="I270">
        <v>83</v>
      </c>
    </row>
    <row r="271" spans="1:9" x14ac:dyDescent="0.3">
      <c r="A271" t="s">
        <v>65</v>
      </c>
      <c r="B271">
        <v>-4827.3156099999997</v>
      </c>
      <c r="C271">
        <v>-17004.339898999999</v>
      </c>
      <c r="D271">
        <v>20268.558689000001</v>
      </c>
      <c r="E271">
        <v>210.64114799999999</v>
      </c>
      <c r="F271">
        <v>6</v>
      </c>
      <c r="G271">
        <v>3</v>
      </c>
      <c r="H271">
        <v>5</v>
      </c>
      <c r="I271">
        <v>94</v>
      </c>
    </row>
    <row r="272" spans="1:9" x14ac:dyDescent="0.3">
      <c r="A272" t="s">
        <v>66</v>
      </c>
      <c r="B272">
        <v>15662.270673999999</v>
      </c>
      <c r="C272">
        <v>4199.4692940000004</v>
      </c>
      <c r="D272">
        <v>20548.467107</v>
      </c>
      <c r="E272">
        <v>999999.99999899999</v>
      </c>
    </row>
    <row r="273" spans="1:9" x14ac:dyDescent="0.3">
      <c r="A273" t="s">
        <v>67</v>
      </c>
      <c r="B273">
        <v>-12644.869017999999</v>
      </c>
      <c r="C273">
        <v>-17690.294448000001</v>
      </c>
      <c r="D273">
        <v>14954.483178</v>
      </c>
      <c r="E273">
        <v>-203.026929</v>
      </c>
      <c r="F273">
        <v>6</v>
      </c>
      <c r="G273">
        <v>5</v>
      </c>
      <c r="H273">
        <v>4</v>
      </c>
      <c r="I273">
        <v>99</v>
      </c>
    </row>
    <row r="274" spans="1:9" x14ac:dyDescent="0.3">
      <c r="A274" t="s">
        <v>68</v>
      </c>
      <c r="B274">
        <v>-13113.195148999999</v>
      </c>
      <c r="C274">
        <v>21677.152288000001</v>
      </c>
      <c r="D274">
        <v>7523.1812829999999</v>
      </c>
      <c r="E274">
        <v>527.84296900000004</v>
      </c>
      <c r="F274">
        <v>8</v>
      </c>
      <c r="G274">
        <v>4</v>
      </c>
      <c r="H274">
        <v>6</v>
      </c>
      <c r="I274">
        <v>86</v>
      </c>
    </row>
    <row r="275" spans="1:9" x14ac:dyDescent="0.3">
      <c r="A275" t="s">
        <v>69</v>
      </c>
      <c r="B275">
        <v>-3291.2340429999999</v>
      </c>
      <c r="C275">
        <v>23402.760517999999</v>
      </c>
      <c r="D275">
        <v>-11557.483265999999</v>
      </c>
      <c r="E275">
        <v>-45.651367</v>
      </c>
      <c r="F275">
        <v>8</v>
      </c>
      <c r="G275">
        <v>2</v>
      </c>
      <c r="H275">
        <v>5</v>
      </c>
      <c r="I275">
        <v>83</v>
      </c>
    </row>
    <row r="276" spans="1:9" x14ac:dyDescent="0.3">
      <c r="A276" t="s">
        <v>70</v>
      </c>
      <c r="B276">
        <v>21771.911631999999</v>
      </c>
      <c r="C276">
        <v>-6184.7285410000004</v>
      </c>
      <c r="D276">
        <v>14025.771489999999</v>
      </c>
      <c r="E276">
        <v>-783.91907500000002</v>
      </c>
      <c r="F276">
        <v>7</v>
      </c>
      <c r="G276">
        <v>4</v>
      </c>
      <c r="H276">
        <v>6</v>
      </c>
      <c r="I276">
        <v>81</v>
      </c>
    </row>
    <row r="277" spans="1:9" x14ac:dyDescent="0.3">
      <c r="A277" t="s">
        <v>71</v>
      </c>
      <c r="B277">
        <v>21541.780223000002</v>
      </c>
      <c r="C277">
        <v>-3733.0059099999999</v>
      </c>
      <c r="D277">
        <v>-14983.978787</v>
      </c>
      <c r="E277">
        <v>-138.50503699999999</v>
      </c>
      <c r="F277">
        <v>8</v>
      </c>
      <c r="G277">
        <v>5</v>
      </c>
      <c r="H277">
        <v>7</v>
      </c>
      <c r="I277">
        <v>73</v>
      </c>
    </row>
    <row r="278" spans="1:9" x14ac:dyDescent="0.3">
      <c r="A278" t="s">
        <v>72</v>
      </c>
      <c r="B278">
        <v>-15363.495228</v>
      </c>
      <c r="C278">
        <v>2964.1502690000002</v>
      </c>
      <c r="D278">
        <v>21271.637251</v>
      </c>
      <c r="E278">
        <v>-8.5889419999999994</v>
      </c>
      <c r="F278">
        <v>7</v>
      </c>
      <c r="G278">
        <v>7</v>
      </c>
      <c r="H278">
        <v>3</v>
      </c>
      <c r="I278">
        <v>112</v>
      </c>
    </row>
    <row r="279" spans="1:9" x14ac:dyDescent="0.3">
      <c r="A279" t="s">
        <v>73</v>
      </c>
      <c r="B279">
        <v>-19667.144555999999</v>
      </c>
      <c r="C279">
        <v>17529.249980000001</v>
      </c>
      <c r="D279">
        <v>-2076.0343549999998</v>
      </c>
      <c r="E279">
        <v>-14.219438999999999</v>
      </c>
      <c r="F279">
        <v>7</v>
      </c>
      <c r="G279">
        <v>6</v>
      </c>
      <c r="H279">
        <v>6</v>
      </c>
      <c r="I279">
        <v>78</v>
      </c>
    </row>
    <row r="280" spans="1:9" x14ac:dyDescent="0.3">
      <c r="A280" t="s">
        <v>74</v>
      </c>
      <c r="B280">
        <v>7487.4909660000003</v>
      </c>
      <c r="C280">
        <v>13815.921906</v>
      </c>
      <c r="D280">
        <v>-21422.669385000001</v>
      </c>
      <c r="E280">
        <v>141.79623000000001</v>
      </c>
      <c r="F280">
        <v>1</v>
      </c>
      <c r="G280">
        <v>5</v>
      </c>
      <c r="H280">
        <v>5</v>
      </c>
      <c r="I280">
        <v>89</v>
      </c>
    </row>
    <row r="281" spans="1:9" x14ac:dyDescent="0.3">
      <c r="A281" t="s">
        <v>75</v>
      </c>
      <c r="B281">
        <v>22959.991321000001</v>
      </c>
      <c r="C281">
        <v>12697.647969</v>
      </c>
      <c r="D281">
        <v>-5264.7983359999998</v>
      </c>
      <c r="E281">
        <v>-201.78737599999999</v>
      </c>
      <c r="F281">
        <v>6</v>
      </c>
      <c r="G281">
        <v>4</v>
      </c>
      <c r="H281">
        <v>3</v>
      </c>
      <c r="I281">
        <v>69</v>
      </c>
    </row>
    <row r="282" spans="1:9" x14ac:dyDescent="0.3">
      <c r="A282" t="s">
        <v>76</v>
      </c>
      <c r="B282">
        <v>5369.9443650000003</v>
      </c>
      <c r="C282">
        <v>-18659.559850000001</v>
      </c>
      <c r="D282">
        <v>18778.095540999999</v>
      </c>
      <c r="E282">
        <v>741.202136</v>
      </c>
      <c r="F282">
        <v>6</v>
      </c>
      <c r="G282">
        <v>5</v>
      </c>
      <c r="H282">
        <v>3</v>
      </c>
      <c r="I282">
        <v>92</v>
      </c>
    </row>
    <row r="283" spans="1:9" x14ac:dyDescent="0.3">
      <c r="A283" t="s">
        <v>77</v>
      </c>
      <c r="B283">
        <v>-14697.884728000001</v>
      </c>
      <c r="C283">
        <v>8170.9694840000002</v>
      </c>
      <c r="D283">
        <v>-20594.164397</v>
      </c>
      <c r="E283">
        <v>-25.062774000000001</v>
      </c>
      <c r="F283">
        <v>7</v>
      </c>
      <c r="G283">
        <v>3</v>
      </c>
      <c r="H283">
        <v>6</v>
      </c>
      <c r="I283">
        <v>74</v>
      </c>
    </row>
    <row r="284" spans="1:9" x14ac:dyDescent="0.3">
      <c r="A284" t="s">
        <v>78</v>
      </c>
      <c r="B284">
        <v>-319.69580300000001</v>
      </c>
      <c r="C284">
        <v>-26189.233801999999</v>
      </c>
      <c r="D284">
        <v>-3679.3469770000002</v>
      </c>
      <c r="E284">
        <v>-145.61920000000001</v>
      </c>
      <c r="F284">
        <v>6</v>
      </c>
      <c r="G284">
        <v>6</v>
      </c>
      <c r="H284">
        <v>4</v>
      </c>
      <c r="I284">
        <v>83</v>
      </c>
    </row>
    <row r="285" spans="1:9" x14ac:dyDescent="0.3">
      <c r="A285" t="s">
        <v>79</v>
      </c>
      <c r="B285">
        <v>7724.8929319999997</v>
      </c>
      <c r="C285">
        <v>24285.161031</v>
      </c>
      <c r="D285">
        <v>-6611.4610640000001</v>
      </c>
      <c r="E285">
        <v>-21.124877999999999</v>
      </c>
      <c r="F285">
        <v>4</v>
      </c>
      <c r="G285">
        <v>3</v>
      </c>
      <c r="H285">
        <v>4</v>
      </c>
      <c r="I285">
        <v>99</v>
      </c>
    </row>
    <row r="286" spans="1:9" x14ac:dyDescent="0.3">
      <c r="A286" t="s">
        <v>80</v>
      </c>
      <c r="B286">
        <v>6398.3786980000004</v>
      </c>
      <c r="C286">
        <v>17086.001362999999</v>
      </c>
      <c r="D286">
        <v>19415.309058999999</v>
      </c>
      <c r="E286">
        <v>203.91703699999999</v>
      </c>
      <c r="F286">
        <v>5</v>
      </c>
      <c r="G286">
        <v>2</v>
      </c>
      <c r="H286">
        <v>4</v>
      </c>
      <c r="I286">
        <v>62</v>
      </c>
    </row>
    <row r="287" spans="1:9" x14ac:dyDescent="0.3">
      <c r="A287" t="s">
        <v>48</v>
      </c>
      <c r="B287">
        <v>2020</v>
      </c>
      <c r="C287">
        <v>2</v>
      </c>
      <c r="D287">
        <v>5</v>
      </c>
      <c r="E287">
        <v>2</v>
      </c>
      <c r="F287">
        <v>0</v>
      </c>
      <c r="G287">
        <v>0</v>
      </c>
    </row>
    <row r="288" spans="1:9" x14ac:dyDescent="0.3">
      <c r="A288" t="s">
        <v>49</v>
      </c>
      <c r="B288">
        <v>14563.466832</v>
      </c>
      <c r="C288">
        <v>-2316.3330059999998</v>
      </c>
      <c r="D288">
        <v>21889.931059999999</v>
      </c>
      <c r="E288">
        <v>-284.77334100000002</v>
      </c>
      <c r="F288">
        <v>4</v>
      </c>
      <c r="G288">
        <v>4</v>
      </c>
      <c r="H288">
        <v>2</v>
      </c>
      <c r="I288">
        <v>99</v>
      </c>
    </row>
    <row r="289" spans="1:9" x14ac:dyDescent="0.3">
      <c r="A289" t="s">
        <v>50</v>
      </c>
      <c r="B289">
        <v>-13658.741867999999</v>
      </c>
      <c r="C289">
        <v>-19797.800196</v>
      </c>
      <c r="D289">
        <v>-10722.279767</v>
      </c>
      <c r="E289">
        <v>-398.93346600000001</v>
      </c>
      <c r="F289">
        <v>7</v>
      </c>
      <c r="G289">
        <v>6</v>
      </c>
      <c r="H289">
        <v>1</v>
      </c>
      <c r="I289">
        <v>89</v>
      </c>
    </row>
    <row r="290" spans="1:9" x14ac:dyDescent="0.3">
      <c r="A290" t="s">
        <v>51</v>
      </c>
      <c r="B290">
        <v>22023.256810999999</v>
      </c>
      <c r="C290">
        <v>-11493.663665</v>
      </c>
      <c r="D290">
        <v>9206.9414870000001</v>
      </c>
      <c r="E290">
        <v>-87.319963999999999</v>
      </c>
      <c r="F290">
        <v>8</v>
      </c>
      <c r="G290">
        <v>4</v>
      </c>
      <c r="H290">
        <v>6</v>
      </c>
      <c r="I290">
        <v>128</v>
      </c>
    </row>
    <row r="291" spans="1:9" x14ac:dyDescent="0.3">
      <c r="A291" t="s">
        <v>52</v>
      </c>
      <c r="B291">
        <v>23248.612279000001</v>
      </c>
      <c r="C291">
        <v>-1334.2808279999999</v>
      </c>
      <c r="D291">
        <v>-12789.351981</v>
      </c>
      <c r="E291">
        <v>-44.338273000000001</v>
      </c>
      <c r="F291">
        <v>12</v>
      </c>
      <c r="G291">
        <v>9</v>
      </c>
      <c r="H291">
        <v>10</v>
      </c>
      <c r="I291">
        <v>61</v>
      </c>
    </row>
    <row r="292" spans="1:9" x14ac:dyDescent="0.3">
      <c r="A292" t="s">
        <v>53</v>
      </c>
      <c r="B292">
        <v>-14397.074658</v>
      </c>
      <c r="C292">
        <v>-7158.201994</v>
      </c>
      <c r="D292">
        <v>-21301.077567</v>
      </c>
      <c r="E292">
        <v>-7.1220239999999997</v>
      </c>
      <c r="F292">
        <v>7</v>
      </c>
      <c r="G292">
        <v>7</v>
      </c>
      <c r="H292">
        <v>6</v>
      </c>
      <c r="I292">
        <v>90</v>
      </c>
    </row>
    <row r="293" spans="1:9" x14ac:dyDescent="0.3">
      <c r="A293" t="s">
        <v>54</v>
      </c>
      <c r="B293">
        <v>-6416.9789719999999</v>
      </c>
      <c r="C293">
        <v>-25732.117954000001</v>
      </c>
      <c r="D293">
        <v>-995.06642399999998</v>
      </c>
      <c r="E293">
        <v>-200.44873799999999</v>
      </c>
      <c r="F293">
        <v>6</v>
      </c>
      <c r="G293">
        <v>3</v>
      </c>
      <c r="H293">
        <v>3</v>
      </c>
      <c r="I293">
        <v>84</v>
      </c>
    </row>
    <row r="294" spans="1:9" x14ac:dyDescent="0.3">
      <c r="A294" t="s">
        <v>55</v>
      </c>
      <c r="B294">
        <v>7346.5698240000002</v>
      </c>
      <c r="C294">
        <v>-19609.1142</v>
      </c>
      <c r="D294">
        <v>-15761.917987999999</v>
      </c>
      <c r="E294">
        <v>-207.45462499999999</v>
      </c>
      <c r="F294">
        <v>7</v>
      </c>
      <c r="G294">
        <v>5</v>
      </c>
      <c r="H294">
        <v>4</v>
      </c>
      <c r="I294">
        <v>95</v>
      </c>
    </row>
    <row r="295" spans="1:9" x14ac:dyDescent="0.3">
      <c r="A295" t="s">
        <v>56</v>
      </c>
      <c r="B295">
        <v>25918.996499000001</v>
      </c>
      <c r="C295">
        <v>5748.3287259999997</v>
      </c>
      <c r="D295">
        <v>2803.6855479999999</v>
      </c>
      <c r="E295">
        <v>-22.651747</v>
      </c>
      <c r="F295">
        <v>6</v>
      </c>
      <c r="G295">
        <v>5</v>
      </c>
      <c r="H295">
        <v>2</v>
      </c>
      <c r="I295">
        <v>86</v>
      </c>
    </row>
    <row r="296" spans="1:9" x14ac:dyDescent="0.3">
      <c r="A296" t="s">
        <v>57</v>
      </c>
      <c r="B296">
        <v>15666.446737</v>
      </c>
      <c r="C296">
        <v>-9601.9559509999999</v>
      </c>
      <c r="D296">
        <v>-19242.128638999999</v>
      </c>
      <c r="E296">
        <v>-148.41288800000001</v>
      </c>
      <c r="F296">
        <v>5</v>
      </c>
      <c r="G296">
        <v>3</v>
      </c>
      <c r="H296">
        <v>4</v>
      </c>
      <c r="I296">
        <v>80</v>
      </c>
    </row>
    <row r="297" spans="1:9" x14ac:dyDescent="0.3">
      <c r="A297" t="s">
        <v>58</v>
      </c>
      <c r="B297">
        <v>-6696.0091039999998</v>
      </c>
      <c r="C297">
        <v>20574.320064</v>
      </c>
      <c r="D297">
        <v>15323.256842999999</v>
      </c>
      <c r="E297">
        <v>-234.101427</v>
      </c>
      <c r="F297">
        <v>8</v>
      </c>
      <c r="G297">
        <v>8</v>
      </c>
      <c r="H297">
        <v>7</v>
      </c>
      <c r="I297">
        <v>88</v>
      </c>
    </row>
    <row r="298" spans="1:9" x14ac:dyDescent="0.3">
      <c r="A298" t="s">
        <v>59</v>
      </c>
      <c r="B298">
        <v>19956.198709</v>
      </c>
      <c r="C298">
        <v>4745.7131140000001</v>
      </c>
      <c r="D298">
        <v>16211.030199999999</v>
      </c>
      <c r="E298">
        <v>-370.25463300000001</v>
      </c>
      <c r="F298">
        <v>6</v>
      </c>
      <c r="G298">
        <v>6</v>
      </c>
      <c r="H298">
        <v>3</v>
      </c>
      <c r="I298">
        <v>78</v>
      </c>
    </row>
    <row r="299" spans="1:9" x14ac:dyDescent="0.3">
      <c r="A299" t="s">
        <v>60</v>
      </c>
      <c r="B299">
        <v>-22318.965023000001</v>
      </c>
      <c r="C299">
        <v>7620.8125389999996</v>
      </c>
      <c r="D299">
        <v>11819.534121999999</v>
      </c>
      <c r="E299">
        <v>154.74490599999999</v>
      </c>
      <c r="F299">
        <v>5</v>
      </c>
      <c r="G299">
        <v>4</v>
      </c>
      <c r="H299">
        <v>5</v>
      </c>
      <c r="I299">
        <v>91</v>
      </c>
    </row>
    <row r="300" spans="1:9" x14ac:dyDescent="0.3">
      <c r="A300" t="s">
        <v>61</v>
      </c>
      <c r="B300">
        <v>-22697.113646999998</v>
      </c>
      <c r="C300">
        <v>-13369.844315</v>
      </c>
      <c r="D300">
        <v>-3844.7014220000001</v>
      </c>
      <c r="E300">
        <v>-15.120744999999999</v>
      </c>
      <c r="F300">
        <v>6</v>
      </c>
      <c r="G300">
        <v>5</v>
      </c>
      <c r="H300">
        <v>6</v>
      </c>
      <c r="I300">
        <v>109</v>
      </c>
    </row>
    <row r="301" spans="1:9" x14ac:dyDescent="0.3">
      <c r="A301" t="s">
        <v>62</v>
      </c>
      <c r="B301">
        <v>13209.957219</v>
      </c>
      <c r="C301">
        <v>17243.5062</v>
      </c>
      <c r="D301">
        <v>15738.133492000001</v>
      </c>
      <c r="E301">
        <v>-34.473540999999997</v>
      </c>
      <c r="F301">
        <v>5</v>
      </c>
      <c r="G301">
        <v>2</v>
      </c>
      <c r="H301">
        <v>5</v>
      </c>
      <c r="I301">
        <v>81</v>
      </c>
    </row>
    <row r="302" spans="1:9" x14ac:dyDescent="0.3">
      <c r="A302" t="s">
        <v>63</v>
      </c>
      <c r="B302">
        <v>-26376.008457</v>
      </c>
      <c r="C302">
        <v>-3227.8435869999998</v>
      </c>
      <c r="D302">
        <v>2911.3836660000002</v>
      </c>
      <c r="E302">
        <v>-253.78647699999999</v>
      </c>
      <c r="F302">
        <v>8</v>
      </c>
      <c r="G302">
        <v>7</v>
      </c>
      <c r="H302">
        <v>6</v>
      </c>
      <c r="I302">
        <v>96</v>
      </c>
    </row>
    <row r="303" spans="1:9" x14ac:dyDescent="0.3">
      <c r="A303" t="s">
        <v>64</v>
      </c>
      <c r="B303">
        <v>13359.712105000001</v>
      </c>
      <c r="C303">
        <v>8124.7667469999997</v>
      </c>
      <c r="D303">
        <v>-21737.910785</v>
      </c>
      <c r="E303">
        <v>-121.040753</v>
      </c>
      <c r="F303">
        <v>5</v>
      </c>
      <c r="G303">
        <v>7</v>
      </c>
      <c r="H303">
        <v>6</v>
      </c>
      <c r="I303">
        <v>84</v>
      </c>
    </row>
    <row r="304" spans="1:9" x14ac:dyDescent="0.3">
      <c r="A304" t="s">
        <v>65</v>
      </c>
      <c r="B304">
        <v>-2694.2622470000001</v>
      </c>
      <c r="C304">
        <v>-16179.764950999999</v>
      </c>
      <c r="D304">
        <v>21329.333384000001</v>
      </c>
      <c r="E304">
        <v>210.64675</v>
      </c>
      <c r="F304">
        <v>6</v>
      </c>
      <c r="G304">
        <v>3</v>
      </c>
      <c r="H304">
        <v>5</v>
      </c>
      <c r="I304">
        <v>88</v>
      </c>
    </row>
    <row r="305" spans="1:9" x14ac:dyDescent="0.3">
      <c r="A305" t="s">
        <v>66</v>
      </c>
      <c r="B305">
        <v>16135.648718</v>
      </c>
      <c r="C305">
        <v>6551.7535049999997</v>
      </c>
      <c r="D305">
        <v>19575.302455000001</v>
      </c>
      <c r="E305">
        <v>999999.99999899999</v>
      </c>
    </row>
    <row r="306" spans="1:9" x14ac:dyDescent="0.3">
      <c r="A306" t="s">
        <v>67</v>
      </c>
      <c r="B306">
        <v>-10892.90956</v>
      </c>
      <c r="C306">
        <v>-17020.977327000001</v>
      </c>
      <c r="D306">
        <v>16940.055559</v>
      </c>
      <c r="E306">
        <v>-203.022167</v>
      </c>
      <c r="F306">
        <v>6</v>
      </c>
      <c r="G306">
        <v>5</v>
      </c>
      <c r="H306">
        <v>4</v>
      </c>
      <c r="I306">
        <v>78</v>
      </c>
    </row>
    <row r="307" spans="1:9" x14ac:dyDescent="0.3">
      <c r="A307" t="s">
        <v>68</v>
      </c>
      <c r="B307">
        <v>-13847.51144</v>
      </c>
      <c r="C307">
        <v>21990.620169000002</v>
      </c>
      <c r="D307">
        <v>4832.887154</v>
      </c>
      <c r="E307">
        <v>527.84308499999997</v>
      </c>
      <c r="F307">
        <v>9</v>
      </c>
      <c r="G307">
        <v>4</v>
      </c>
      <c r="H307">
        <v>6</v>
      </c>
      <c r="I307">
        <v>87</v>
      </c>
    </row>
    <row r="308" spans="1:9" x14ac:dyDescent="0.3">
      <c r="A308" t="s">
        <v>69</v>
      </c>
      <c r="B308">
        <v>-3901.9796369999999</v>
      </c>
      <c r="C308">
        <v>21945.624897999998</v>
      </c>
      <c r="D308">
        <v>-13824.963935</v>
      </c>
      <c r="E308">
        <v>-45.646389999999997</v>
      </c>
      <c r="F308">
        <v>8</v>
      </c>
      <c r="G308">
        <v>3</v>
      </c>
      <c r="H308">
        <v>5</v>
      </c>
      <c r="I308">
        <v>91</v>
      </c>
    </row>
    <row r="309" spans="1:9" x14ac:dyDescent="0.3">
      <c r="A309" t="s">
        <v>70</v>
      </c>
      <c r="B309">
        <v>20751.402592999999</v>
      </c>
      <c r="C309">
        <v>-4807.6374189999997</v>
      </c>
      <c r="D309">
        <v>16013.640401000001</v>
      </c>
      <c r="E309">
        <v>-783.91993200000002</v>
      </c>
      <c r="F309">
        <v>7</v>
      </c>
      <c r="G309">
        <v>4</v>
      </c>
      <c r="H309">
        <v>5</v>
      </c>
      <c r="I309">
        <v>88</v>
      </c>
    </row>
    <row r="310" spans="1:9" x14ac:dyDescent="0.3">
      <c r="A310" t="s">
        <v>71</v>
      </c>
      <c r="B310">
        <v>23031.281663000002</v>
      </c>
      <c r="C310">
        <v>-3017.6192350000001</v>
      </c>
      <c r="D310">
        <v>-12862.082081</v>
      </c>
      <c r="E310">
        <v>-138.50233</v>
      </c>
      <c r="F310">
        <v>9</v>
      </c>
      <c r="G310">
        <v>4</v>
      </c>
      <c r="H310">
        <v>7</v>
      </c>
      <c r="I310">
        <v>84</v>
      </c>
    </row>
    <row r="311" spans="1:9" x14ac:dyDescent="0.3">
      <c r="A311" t="s">
        <v>72</v>
      </c>
      <c r="B311">
        <v>-15947.139897999999</v>
      </c>
      <c r="C311">
        <v>563.92596800000001</v>
      </c>
      <c r="D311">
        <v>21074.673863</v>
      </c>
      <c r="E311">
        <v>-8.5901370000000004</v>
      </c>
      <c r="F311">
        <v>6</v>
      </c>
      <c r="G311">
        <v>7</v>
      </c>
      <c r="H311">
        <v>4</v>
      </c>
      <c r="I311">
        <v>111</v>
      </c>
    </row>
    <row r="312" spans="1:9" x14ac:dyDescent="0.3">
      <c r="A312" t="s">
        <v>73</v>
      </c>
      <c r="B312">
        <v>-19871.298039000001</v>
      </c>
      <c r="C312">
        <v>17364.754293999998</v>
      </c>
      <c r="D312">
        <v>807.95326399999999</v>
      </c>
      <c r="E312">
        <v>-14.218400000000001</v>
      </c>
      <c r="F312">
        <v>7</v>
      </c>
      <c r="G312">
        <v>6</v>
      </c>
      <c r="H312">
        <v>5</v>
      </c>
      <c r="I312">
        <v>72</v>
      </c>
    </row>
    <row r="313" spans="1:9" x14ac:dyDescent="0.3">
      <c r="A313" t="s">
        <v>74</v>
      </c>
      <c r="B313">
        <v>5655.8604539999997</v>
      </c>
      <c r="C313">
        <v>15400.710701</v>
      </c>
      <c r="D313">
        <v>-20876.981309999999</v>
      </c>
      <c r="E313">
        <v>141.80333899999999</v>
      </c>
      <c r="F313">
        <v>2</v>
      </c>
      <c r="G313">
        <v>5</v>
      </c>
      <c r="H313">
        <v>4</v>
      </c>
      <c r="I313">
        <v>85</v>
      </c>
    </row>
    <row r="314" spans="1:9" x14ac:dyDescent="0.3">
      <c r="A314" t="s">
        <v>75</v>
      </c>
      <c r="B314">
        <v>22208.562161999998</v>
      </c>
      <c r="C314">
        <v>12614.347927000001</v>
      </c>
      <c r="D314">
        <v>-8003.0426459999999</v>
      </c>
      <c r="E314">
        <v>-201.797415</v>
      </c>
      <c r="F314">
        <v>6</v>
      </c>
      <c r="G314">
        <v>4</v>
      </c>
      <c r="H314">
        <v>4</v>
      </c>
      <c r="I314">
        <v>86</v>
      </c>
    </row>
    <row r="315" spans="1:9" x14ac:dyDescent="0.3">
      <c r="A315" t="s">
        <v>76</v>
      </c>
      <c r="B315">
        <v>7006.7322260000001</v>
      </c>
      <c r="C315">
        <v>-19698.184528999998</v>
      </c>
      <c r="D315">
        <v>17054.917923000001</v>
      </c>
      <c r="E315">
        <v>741.19969800000001</v>
      </c>
      <c r="F315">
        <v>6</v>
      </c>
      <c r="G315">
        <v>5</v>
      </c>
      <c r="H315">
        <v>3</v>
      </c>
      <c r="I315">
        <v>88</v>
      </c>
    </row>
    <row r="316" spans="1:9" x14ac:dyDescent="0.3">
      <c r="A316" t="s">
        <v>77</v>
      </c>
      <c r="B316">
        <v>-16754.960465</v>
      </c>
      <c r="C316">
        <v>7201.9091859999999</v>
      </c>
      <c r="D316">
        <v>-19346.892057000001</v>
      </c>
      <c r="E316">
        <v>-25.071407000000001</v>
      </c>
      <c r="F316">
        <v>7</v>
      </c>
      <c r="G316">
        <v>3</v>
      </c>
      <c r="H316">
        <v>6</v>
      </c>
      <c r="I316">
        <v>87</v>
      </c>
    </row>
    <row r="317" spans="1:9" x14ac:dyDescent="0.3">
      <c r="A317" t="s">
        <v>78</v>
      </c>
      <c r="B317">
        <v>87.714467999999997</v>
      </c>
      <c r="C317">
        <v>-25657.173196</v>
      </c>
      <c r="D317">
        <v>-6422.091563</v>
      </c>
      <c r="E317">
        <v>-145.62735000000001</v>
      </c>
      <c r="F317">
        <v>6</v>
      </c>
      <c r="G317">
        <v>6</v>
      </c>
      <c r="H317">
        <v>4</v>
      </c>
      <c r="I317">
        <v>103</v>
      </c>
    </row>
    <row r="318" spans="1:9" x14ac:dyDescent="0.3">
      <c r="A318" t="s">
        <v>79</v>
      </c>
      <c r="B318">
        <v>7532.2225600000002</v>
      </c>
      <c r="C318">
        <v>24924.079498999999</v>
      </c>
      <c r="D318">
        <v>-3819.2298329999999</v>
      </c>
      <c r="E318">
        <v>-21.127154999999998</v>
      </c>
      <c r="F318">
        <v>4</v>
      </c>
      <c r="G318">
        <v>3</v>
      </c>
      <c r="H318">
        <v>3</v>
      </c>
      <c r="I318">
        <v>104</v>
      </c>
    </row>
    <row r="319" spans="1:9" x14ac:dyDescent="0.3">
      <c r="A319" t="s">
        <v>80</v>
      </c>
      <c r="B319">
        <v>4220.0042030000004</v>
      </c>
      <c r="C319">
        <v>16439.920934000002</v>
      </c>
      <c r="D319">
        <v>20527.957843</v>
      </c>
      <c r="E319">
        <v>203.92612299999999</v>
      </c>
      <c r="F319">
        <v>5</v>
      </c>
      <c r="G319">
        <v>1</v>
      </c>
      <c r="H319">
        <v>4</v>
      </c>
      <c r="I319">
        <v>89</v>
      </c>
    </row>
    <row r="320" spans="1:9" x14ac:dyDescent="0.3">
      <c r="A320" t="s">
        <v>48</v>
      </c>
      <c r="B320">
        <v>2020</v>
      </c>
      <c r="C320">
        <v>2</v>
      </c>
      <c r="D320">
        <v>5</v>
      </c>
      <c r="E320">
        <v>2</v>
      </c>
      <c r="F320">
        <v>15</v>
      </c>
      <c r="G320">
        <v>0</v>
      </c>
    </row>
    <row r="321" spans="1:9" x14ac:dyDescent="0.3">
      <c r="A321" t="s">
        <v>49</v>
      </c>
      <c r="B321">
        <v>15166.313677</v>
      </c>
      <c r="C321">
        <v>138.61797000000001</v>
      </c>
      <c r="D321">
        <v>21632.286540000001</v>
      </c>
      <c r="E321">
        <v>-284.78424999999999</v>
      </c>
      <c r="F321">
        <v>4</v>
      </c>
      <c r="G321">
        <v>4</v>
      </c>
      <c r="H321">
        <v>1</v>
      </c>
      <c r="I321">
        <v>84</v>
      </c>
    </row>
    <row r="322" spans="1:9" x14ac:dyDescent="0.3">
      <c r="A322" t="s">
        <v>50</v>
      </c>
      <c r="B322">
        <v>-13788.007603</v>
      </c>
      <c r="C322">
        <v>-20978.040833999999</v>
      </c>
      <c r="D322">
        <v>-8166.9223979999997</v>
      </c>
      <c r="E322">
        <v>-398.94000599999998</v>
      </c>
      <c r="F322">
        <v>7</v>
      </c>
      <c r="G322">
        <v>6</v>
      </c>
      <c r="H322">
        <v>2</v>
      </c>
      <c r="I322">
        <v>91</v>
      </c>
    </row>
    <row r="323" spans="1:9" x14ac:dyDescent="0.3">
      <c r="A323" t="s">
        <v>51</v>
      </c>
      <c r="B323">
        <v>21313.429665</v>
      </c>
      <c r="C323">
        <v>-10492.154124000001</v>
      </c>
      <c r="D323">
        <v>11723.111349000001</v>
      </c>
      <c r="E323">
        <v>-87.327360999999996</v>
      </c>
      <c r="F323">
        <v>9</v>
      </c>
      <c r="G323">
        <v>4</v>
      </c>
      <c r="H323">
        <v>7</v>
      </c>
      <c r="I323">
        <v>96</v>
      </c>
    </row>
    <row r="324" spans="1:9" x14ac:dyDescent="0.3">
      <c r="A324" t="s">
        <v>52</v>
      </c>
      <c r="B324">
        <v>24448.273536000001</v>
      </c>
      <c r="C324">
        <v>-729.33071099999995</v>
      </c>
      <c r="D324">
        <v>-10376.820234000001</v>
      </c>
      <c r="E324">
        <v>-44.343124000000003</v>
      </c>
      <c r="F324">
        <v>12</v>
      </c>
      <c r="G324">
        <v>9</v>
      </c>
      <c r="H324">
        <v>10</v>
      </c>
      <c r="I324">
        <v>71</v>
      </c>
    </row>
    <row r="325" spans="1:9" x14ac:dyDescent="0.3">
      <c r="A325" t="s">
        <v>53</v>
      </c>
      <c r="B325">
        <v>-12730.144917</v>
      </c>
      <c r="C325">
        <v>-8928.7559060000003</v>
      </c>
      <c r="D325">
        <v>-21675.59823</v>
      </c>
      <c r="E325">
        <v>-7.1223989999999997</v>
      </c>
      <c r="F325">
        <v>7</v>
      </c>
      <c r="G325">
        <v>7</v>
      </c>
      <c r="H325">
        <v>5</v>
      </c>
      <c r="I325">
        <v>93</v>
      </c>
    </row>
    <row r="326" spans="1:9" x14ac:dyDescent="0.3">
      <c r="A326" t="s">
        <v>54</v>
      </c>
      <c r="B326">
        <v>-6203.8602369999999</v>
      </c>
      <c r="C326">
        <v>-25739.889437999998</v>
      </c>
      <c r="D326">
        <v>1896.6521210000001</v>
      </c>
      <c r="E326">
        <v>-200.45746700000001</v>
      </c>
      <c r="F326">
        <v>6</v>
      </c>
      <c r="G326">
        <v>3</v>
      </c>
      <c r="H326">
        <v>3</v>
      </c>
      <c r="I326">
        <v>86</v>
      </c>
    </row>
    <row r="327" spans="1:9" x14ac:dyDescent="0.3">
      <c r="A327" t="s">
        <v>55</v>
      </c>
      <c r="B327">
        <v>8013.5883839999997</v>
      </c>
      <c r="C327">
        <v>-17738.352013</v>
      </c>
      <c r="D327">
        <v>-17563.535585000001</v>
      </c>
      <c r="E327">
        <v>-207.46242899999999</v>
      </c>
      <c r="F327">
        <v>7</v>
      </c>
      <c r="G327">
        <v>5</v>
      </c>
      <c r="H327">
        <v>4</v>
      </c>
      <c r="I327">
        <v>79</v>
      </c>
    </row>
    <row r="328" spans="1:9" x14ac:dyDescent="0.3">
      <c r="A328" t="s">
        <v>56</v>
      </c>
      <c r="B328">
        <v>26013.275274</v>
      </c>
      <c r="C328">
        <v>5990.4213959999997</v>
      </c>
      <c r="D328">
        <v>-50.352645000000003</v>
      </c>
      <c r="E328">
        <v>-22.652763</v>
      </c>
      <c r="F328">
        <v>5</v>
      </c>
      <c r="G328">
        <v>5</v>
      </c>
      <c r="H328">
        <v>3</v>
      </c>
      <c r="I328">
        <v>73</v>
      </c>
    </row>
    <row r="329" spans="1:9" x14ac:dyDescent="0.3">
      <c r="A329" t="s">
        <v>57</v>
      </c>
      <c r="B329">
        <v>17669.663531999999</v>
      </c>
      <c r="C329">
        <v>-8926.9660339999991</v>
      </c>
      <c r="D329">
        <v>-17772.989138000001</v>
      </c>
      <c r="E329">
        <v>-148.42060900000001</v>
      </c>
      <c r="F329">
        <v>5</v>
      </c>
      <c r="G329">
        <v>3</v>
      </c>
      <c r="H329">
        <v>4</v>
      </c>
      <c r="I329">
        <v>83</v>
      </c>
    </row>
    <row r="330" spans="1:9" x14ac:dyDescent="0.3">
      <c r="A330" t="s">
        <v>58</v>
      </c>
      <c r="B330">
        <v>-7992.450726</v>
      </c>
      <c r="C330">
        <v>21572.803538</v>
      </c>
      <c r="D330">
        <v>13144.059934000001</v>
      </c>
      <c r="E330">
        <v>-234.11338699999999</v>
      </c>
      <c r="F330">
        <v>8</v>
      </c>
      <c r="G330">
        <v>9</v>
      </c>
      <c r="H330">
        <v>7</v>
      </c>
      <c r="I330">
        <v>96</v>
      </c>
    </row>
    <row r="331" spans="1:9" x14ac:dyDescent="0.3">
      <c r="A331" t="s">
        <v>59</v>
      </c>
      <c r="B331">
        <v>20941.747126999999</v>
      </c>
      <c r="C331">
        <v>6343.3037919999997</v>
      </c>
      <c r="D331">
        <v>14342.650033</v>
      </c>
      <c r="E331">
        <v>-370.24493000000001</v>
      </c>
      <c r="F331">
        <v>6</v>
      </c>
      <c r="G331">
        <v>5</v>
      </c>
      <c r="H331">
        <v>3</v>
      </c>
      <c r="I331">
        <v>67</v>
      </c>
    </row>
    <row r="332" spans="1:9" x14ac:dyDescent="0.3">
      <c r="A332" t="s">
        <v>60</v>
      </c>
      <c r="B332">
        <v>-21274.296065999999</v>
      </c>
      <c r="C332">
        <v>6499.0972970000003</v>
      </c>
      <c r="D332">
        <v>14157.024662</v>
      </c>
      <c r="E332">
        <v>154.74116599999999</v>
      </c>
      <c r="F332">
        <v>5</v>
      </c>
      <c r="G332">
        <v>4</v>
      </c>
      <c r="H332">
        <v>5</v>
      </c>
      <c r="I332">
        <v>85</v>
      </c>
    </row>
    <row r="333" spans="1:9" x14ac:dyDescent="0.3">
      <c r="A333" t="s">
        <v>61</v>
      </c>
      <c r="B333">
        <v>-22073.622933999999</v>
      </c>
      <c r="C333">
        <v>-13347.626568</v>
      </c>
      <c r="D333">
        <v>-6626.1194729999997</v>
      </c>
      <c r="E333">
        <v>-15.118190999999999</v>
      </c>
      <c r="F333">
        <v>6</v>
      </c>
      <c r="G333">
        <v>5</v>
      </c>
      <c r="H333">
        <v>6</v>
      </c>
      <c r="I333">
        <v>82</v>
      </c>
    </row>
    <row r="334" spans="1:9" x14ac:dyDescent="0.3">
      <c r="A334" t="s">
        <v>62</v>
      </c>
      <c r="B334">
        <v>11427.909758</v>
      </c>
      <c r="C334">
        <v>16745.477088</v>
      </c>
      <c r="D334">
        <v>17584.502155999999</v>
      </c>
      <c r="E334">
        <v>-34.471493000000002</v>
      </c>
      <c r="F334">
        <v>5</v>
      </c>
      <c r="G334">
        <v>2</v>
      </c>
      <c r="H334">
        <v>5</v>
      </c>
      <c r="I334">
        <v>74</v>
      </c>
    </row>
    <row r="335" spans="1:9" x14ac:dyDescent="0.3">
      <c r="A335" t="s">
        <v>63</v>
      </c>
      <c r="B335">
        <v>-26525.359444000002</v>
      </c>
      <c r="C335">
        <v>-3576.6106500000001</v>
      </c>
      <c r="D335">
        <v>151.19323299999999</v>
      </c>
      <c r="E335">
        <v>-253.78377800000001</v>
      </c>
      <c r="F335">
        <v>7</v>
      </c>
      <c r="G335">
        <v>8</v>
      </c>
      <c r="H335">
        <v>6</v>
      </c>
      <c r="I335">
        <v>132</v>
      </c>
    </row>
    <row r="336" spans="1:9" x14ac:dyDescent="0.3">
      <c r="A336" t="s">
        <v>64</v>
      </c>
      <c r="B336">
        <v>11464.338911000001</v>
      </c>
      <c r="C336">
        <v>9687.7422060000008</v>
      </c>
      <c r="D336">
        <v>-22140.182965</v>
      </c>
      <c r="E336">
        <v>-121.044256</v>
      </c>
      <c r="F336">
        <v>5</v>
      </c>
      <c r="G336">
        <v>7</v>
      </c>
      <c r="H336">
        <v>5</v>
      </c>
      <c r="I336">
        <v>72</v>
      </c>
    </row>
    <row r="337" spans="1:9" x14ac:dyDescent="0.3">
      <c r="A337" t="s">
        <v>65</v>
      </c>
      <c r="B337">
        <v>-425.71637099999998</v>
      </c>
      <c r="C337">
        <v>-15445.959430000001</v>
      </c>
      <c r="D337">
        <v>22037.069858999999</v>
      </c>
      <c r="E337">
        <v>210.652413</v>
      </c>
      <c r="F337">
        <v>6</v>
      </c>
      <c r="G337">
        <v>3</v>
      </c>
      <c r="H337">
        <v>5</v>
      </c>
      <c r="I337">
        <v>85</v>
      </c>
    </row>
    <row r="338" spans="1:9" x14ac:dyDescent="0.3">
      <c r="A338" t="s">
        <v>66</v>
      </c>
      <c r="B338">
        <v>16687.776814000001</v>
      </c>
      <c r="C338">
        <v>8747.2783369999997</v>
      </c>
      <c r="D338">
        <v>18251.27174</v>
      </c>
      <c r="E338">
        <v>999999.99999899999</v>
      </c>
    </row>
    <row r="339" spans="1:9" x14ac:dyDescent="0.3">
      <c r="A339" t="s">
        <v>67</v>
      </c>
      <c r="B339">
        <v>-8909.3246170000002</v>
      </c>
      <c r="C339">
        <v>-16370.732126999999</v>
      </c>
      <c r="D339">
        <v>18627.740111999999</v>
      </c>
      <c r="E339">
        <v>-203.017684</v>
      </c>
      <c r="F339">
        <v>6</v>
      </c>
      <c r="G339">
        <v>5</v>
      </c>
      <c r="H339">
        <v>3</v>
      </c>
      <c r="I339">
        <v>86</v>
      </c>
    </row>
    <row r="340" spans="1:9" x14ac:dyDescent="0.3">
      <c r="A340" t="s">
        <v>68</v>
      </c>
      <c r="B340">
        <v>-14371.728686</v>
      </c>
      <c r="C340">
        <v>22096.963102000002</v>
      </c>
      <c r="D340">
        <v>2058.2000029999999</v>
      </c>
      <c r="E340">
        <v>527.84290899999996</v>
      </c>
      <c r="F340">
        <v>9</v>
      </c>
      <c r="G340">
        <v>4</v>
      </c>
      <c r="H340">
        <v>6</v>
      </c>
      <c r="I340">
        <v>94</v>
      </c>
    </row>
    <row r="341" spans="1:9" x14ac:dyDescent="0.3">
      <c r="A341" t="s">
        <v>69</v>
      </c>
      <c r="B341">
        <v>-4664.8499650000003</v>
      </c>
      <c r="C341">
        <v>20280.619576000001</v>
      </c>
      <c r="D341">
        <v>-15845.367474999999</v>
      </c>
      <c r="E341">
        <v>-45.641731</v>
      </c>
      <c r="F341">
        <v>7</v>
      </c>
      <c r="G341">
        <v>4</v>
      </c>
      <c r="H341">
        <v>5</v>
      </c>
      <c r="I341">
        <v>90</v>
      </c>
    </row>
    <row r="342" spans="1:9" x14ac:dyDescent="0.3">
      <c r="A342" t="s">
        <v>70</v>
      </c>
      <c r="B342">
        <v>19660.339187000001</v>
      </c>
      <c r="C342">
        <v>-3230.4204220000001</v>
      </c>
      <c r="D342">
        <v>17728.683266</v>
      </c>
      <c r="E342">
        <v>-783.92071699999997</v>
      </c>
      <c r="F342">
        <v>7</v>
      </c>
      <c r="G342">
        <v>4</v>
      </c>
      <c r="H342">
        <v>5</v>
      </c>
      <c r="I342">
        <v>78</v>
      </c>
    </row>
    <row r="343" spans="1:9" x14ac:dyDescent="0.3">
      <c r="A343" t="s">
        <v>71</v>
      </c>
      <c r="B343">
        <v>24307.302534999999</v>
      </c>
      <c r="C343">
        <v>-2444.8938629999998</v>
      </c>
      <c r="D343">
        <v>-10518.575167999999</v>
      </c>
      <c r="E343">
        <v>-138.50019900000001</v>
      </c>
      <c r="F343">
        <v>9</v>
      </c>
      <c r="G343">
        <v>4</v>
      </c>
      <c r="H343">
        <v>7</v>
      </c>
      <c r="I343">
        <v>91</v>
      </c>
    </row>
    <row r="344" spans="1:9" x14ac:dyDescent="0.3">
      <c r="A344" t="s">
        <v>72</v>
      </c>
      <c r="B344">
        <v>-16631.241973</v>
      </c>
      <c r="C344">
        <v>-1760.4390060000001</v>
      </c>
      <c r="D344">
        <v>20509.886706000001</v>
      </c>
      <c r="E344">
        <v>-8.5909659999999999</v>
      </c>
      <c r="F344">
        <v>6</v>
      </c>
      <c r="G344">
        <v>7</v>
      </c>
      <c r="H344">
        <v>4</v>
      </c>
      <c r="I344">
        <v>113</v>
      </c>
    </row>
    <row r="345" spans="1:9" x14ac:dyDescent="0.3">
      <c r="A345" t="s">
        <v>73</v>
      </c>
      <c r="B345">
        <v>-19848.254781</v>
      </c>
      <c r="C345">
        <v>16982.229652999999</v>
      </c>
      <c r="D345">
        <v>3677.7588759999999</v>
      </c>
      <c r="E345">
        <v>-14.217344000000001</v>
      </c>
      <c r="F345">
        <v>6</v>
      </c>
      <c r="G345">
        <v>6</v>
      </c>
      <c r="H345">
        <v>5</v>
      </c>
      <c r="I345">
        <v>86</v>
      </c>
    </row>
    <row r="346" spans="1:9" x14ac:dyDescent="0.3">
      <c r="A346" t="s">
        <v>74</v>
      </c>
      <c r="B346">
        <v>3961.4952069999999</v>
      </c>
      <c r="C346">
        <v>17017.925248</v>
      </c>
      <c r="D346">
        <v>-19971.744977999999</v>
      </c>
      <c r="E346">
        <v>141.81037699999999</v>
      </c>
      <c r="F346">
        <v>2</v>
      </c>
      <c r="G346">
        <v>6</v>
      </c>
      <c r="H346">
        <v>5</v>
      </c>
      <c r="I346">
        <v>87</v>
      </c>
    </row>
    <row r="347" spans="1:9" x14ac:dyDescent="0.3">
      <c r="A347" t="s">
        <v>75</v>
      </c>
      <c r="B347">
        <v>21165.100333999999</v>
      </c>
      <c r="C347">
        <v>12490.864647</v>
      </c>
      <c r="D347">
        <v>-10606.685267000001</v>
      </c>
      <c r="E347">
        <v>-201.80747199999999</v>
      </c>
      <c r="F347">
        <v>5</v>
      </c>
      <c r="G347">
        <v>4</v>
      </c>
      <c r="H347">
        <v>4</v>
      </c>
      <c r="I347">
        <v>49</v>
      </c>
    </row>
    <row r="348" spans="1:9" x14ac:dyDescent="0.3">
      <c r="A348" t="s">
        <v>76</v>
      </c>
      <c r="B348">
        <v>8424.455559</v>
      </c>
      <c r="C348">
        <v>-20698.516666</v>
      </c>
      <c r="D348">
        <v>15051.756389</v>
      </c>
      <c r="E348">
        <v>741.19781399999999</v>
      </c>
      <c r="F348">
        <v>7</v>
      </c>
      <c r="G348">
        <v>5</v>
      </c>
      <c r="H348">
        <v>3</v>
      </c>
      <c r="I348">
        <v>87</v>
      </c>
    </row>
    <row r="349" spans="1:9" x14ac:dyDescent="0.3">
      <c r="A349" t="s">
        <v>77</v>
      </c>
      <c r="B349">
        <v>-18712.472154999999</v>
      </c>
      <c r="C349">
        <v>6403.9908210000003</v>
      </c>
      <c r="D349">
        <v>-17767.730088</v>
      </c>
      <c r="E349">
        <v>-25.080019</v>
      </c>
      <c r="F349">
        <v>7</v>
      </c>
      <c r="G349">
        <v>3</v>
      </c>
      <c r="H349">
        <v>6</v>
      </c>
      <c r="I349">
        <v>74</v>
      </c>
    </row>
    <row r="350" spans="1:9" x14ac:dyDescent="0.3">
      <c r="A350" t="s">
        <v>78</v>
      </c>
      <c r="B350">
        <v>582.18714599999998</v>
      </c>
      <c r="C350">
        <v>-24847.037721000001</v>
      </c>
      <c r="D350">
        <v>-9052.9042960000006</v>
      </c>
      <c r="E350">
        <v>-145.63537199999999</v>
      </c>
      <c r="F350">
        <v>6</v>
      </c>
      <c r="G350">
        <v>6</v>
      </c>
      <c r="H350">
        <v>4</v>
      </c>
      <c r="I350">
        <v>99</v>
      </c>
    </row>
    <row r="351" spans="1:9" x14ac:dyDescent="0.3">
      <c r="A351" t="s">
        <v>79</v>
      </c>
      <c r="B351">
        <v>7302.357438</v>
      </c>
      <c r="C351">
        <v>25256.440320999998</v>
      </c>
      <c r="D351">
        <v>-959.43213500000002</v>
      </c>
      <c r="E351">
        <v>-21.129342000000001</v>
      </c>
      <c r="F351">
        <v>3</v>
      </c>
      <c r="G351">
        <v>3</v>
      </c>
      <c r="H351">
        <v>3</v>
      </c>
      <c r="I351">
        <v>95</v>
      </c>
    </row>
    <row r="352" spans="1:9" x14ac:dyDescent="0.3">
      <c r="A352" t="s">
        <v>80</v>
      </c>
      <c r="B352">
        <v>1908.368091</v>
      </c>
      <c r="C352">
        <v>15878.842715000001</v>
      </c>
      <c r="D352">
        <v>21290.375671999998</v>
      </c>
      <c r="E352">
        <v>203.93522200000001</v>
      </c>
      <c r="F352">
        <v>5</v>
      </c>
      <c r="G352">
        <v>2</v>
      </c>
      <c r="H352">
        <v>3</v>
      </c>
      <c r="I352">
        <v>68</v>
      </c>
    </row>
    <row r="353" spans="1:9" x14ac:dyDescent="0.3">
      <c r="A353" t="s">
        <v>48</v>
      </c>
      <c r="B353">
        <v>2020</v>
      </c>
      <c r="C353">
        <v>2</v>
      </c>
      <c r="D353">
        <v>5</v>
      </c>
      <c r="E353">
        <v>2</v>
      </c>
      <c r="F353">
        <v>30</v>
      </c>
      <c r="G353">
        <v>0</v>
      </c>
    </row>
    <row r="354" spans="1:9" x14ac:dyDescent="0.3">
      <c r="A354" t="s">
        <v>49</v>
      </c>
      <c r="B354">
        <v>15885.814273</v>
      </c>
      <c r="C354">
        <v>2504.857857</v>
      </c>
      <c r="D354">
        <v>20996.461895</v>
      </c>
      <c r="E354">
        <v>-284.79518300000001</v>
      </c>
      <c r="F354">
        <v>4</v>
      </c>
      <c r="G354">
        <v>4</v>
      </c>
      <c r="H354">
        <v>1</v>
      </c>
      <c r="I354">
        <v>89</v>
      </c>
    </row>
    <row r="355" spans="1:9" x14ac:dyDescent="0.3">
      <c r="A355" t="s">
        <v>50</v>
      </c>
      <c r="B355">
        <v>-13870.5432</v>
      </c>
      <c r="C355">
        <v>-21866.489614999999</v>
      </c>
      <c r="D355">
        <v>-5468.3531949999997</v>
      </c>
      <c r="E355">
        <v>-398.94617599999998</v>
      </c>
      <c r="F355">
        <v>6</v>
      </c>
      <c r="G355">
        <v>6</v>
      </c>
      <c r="H355">
        <v>2</v>
      </c>
      <c r="I355">
        <v>91</v>
      </c>
    </row>
    <row r="356" spans="1:9" x14ac:dyDescent="0.3">
      <c r="A356" t="s">
        <v>51</v>
      </c>
      <c r="B356">
        <v>20472.514018000002</v>
      </c>
      <c r="C356">
        <v>-9251.6574619999992</v>
      </c>
      <c r="D356">
        <v>14035.944766000001</v>
      </c>
      <c r="E356">
        <v>-87.334717999999995</v>
      </c>
      <c r="F356">
        <v>9</v>
      </c>
      <c r="G356">
        <v>6</v>
      </c>
      <c r="H356">
        <v>7</v>
      </c>
      <c r="I356">
        <v>101</v>
      </c>
    </row>
    <row r="357" spans="1:9" x14ac:dyDescent="0.3">
      <c r="A357" t="s">
        <v>52</v>
      </c>
      <c r="B357">
        <v>25403.092404999999</v>
      </c>
      <c r="C357">
        <v>-256.56275499999998</v>
      </c>
      <c r="D357">
        <v>-7785.8783810000004</v>
      </c>
      <c r="E357">
        <v>-44.348021000000003</v>
      </c>
      <c r="F357">
        <v>12</v>
      </c>
      <c r="G357">
        <v>9</v>
      </c>
      <c r="H357">
        <v>10</v>
      </c>
      <c r="I357">
        <v>52</v>
      </c>
    </row>
    <row r="358" spans="1:9" x14ac:dyDescent="0.3">
      <c r="A358" t="s">
        <v>53</v>
      </c>
      <c r="B358">
        <v>-11140.862799</v>
      </c>
      <c r="C358">
        <v>-10799.888579</v>
      </c>
      <c r="D358">
        <v>-21681.978544000001</v>
      </c>
      <c r="E358">
        <v>-7.1229959999999997</v>
      </c>
      <c r="F358">
        <v>6</v>
      </c>
      <c r="G358">
        <v>6</v>
      </c>
      <c r="H358">
        <v>4</v>
      </c>
      <c r="I358">
        <v>58</v>
      </c>
    </row>
    <row r="359" spans="1:9" x14ac:dyDescent="0.3">
      <c r="A359" t="s">
        <v>54</v>
      </c>
      <c r="B359">
        <v>-5891.6941479999996</v>
      </c>
      <c r="C359">
        <v>-25448.581415000001</v>
      </c>
      <c r="D359">
        <v>4755.6769780000004</v>
      </c>
      <c r="E359">
        <v>-200.466117</v>
      </c>
      <c r="F359">
        <v>6</v>
      </c>
      <c r="G359">
        <v>3</v>
      </c>
      <c r="H359">
        <v>3</v>
      </c>
      <c r="I359">
        <v>83</v>
      </c>
    </row>
    <row r="360" spans="1:9" x14ac:dyDescent="0.3">
      <c r="A360" t="s">
        <v>55</v>
      </c>
      <c r="B360">
        <v>8826.9239170000001</v>
      </c>
      <c r="C360">
        <v>-15723.445014000001</v>
      </c>
      <c r="D360">
        <v>-19050.938849999999</v>
      </c>
      <c r="E360">
        <v>-207.46977200000001</v>
      </c>
      <c r="F360">
        <v>6</v>
      </c>
      <c r="G360">
        <v>5</v>
      </c>
      <c r="H360">
        <v>4</v>
      </c>
      <c r="I360">
        <v>83</v>
      </c>
    </row>
    <row r="361" spans="1:9" x14ac:dyDescent="0.3">
      <c r="A361" t="s">
        <v>56</v>
      </c>
      <c r="B361">
        <v>25805.205754999999</v>
      </c>
      <c r="C361">
        <v>6164.0722079999996</v>
      </c>
      <c r="D361">
        <v>-2903.533887</v>
      </c>
      <c r="E361">
        <v>-22.654564000000001</v>
      </c>
      <c r="F361">
        <v>4</v>
      </c>
      <c r="G361">
        <v>5</v>
      </c>
      <c r="H361">
        <v>3</v>
      </c>
      <c r="I361">
        <v>79</v>
      </c>
    </row>
    <row r="362" spans="1:9" x14ac:dyDescent="0.3">
      <c r="A362" t="s">
        <v>57</v>
      </c>
      <c r="B362">
        <v>19525.555111000001</v>
      </c>
      <c r="C362">
        <v>-8390.9719150000001</v>
      </c>
      <c r="D362">
        <v>-15999.520189000001</v>
      </c>
      <c r="E362">
        <v>-148.42835600000001</v>
      </c>
      <c r="F362">
        <v>5</v>
      </c>
      <c r="G362">
        <v>4</v>
      </c>
      <c r="H362">
        <v>5</v>
      </c>
      <c r="I362">
        <v>77</v>
      </c>
    </row>
    <row r="363" spans="1:9" x14ac:dyDescent="0.3">
      <c r="A363" t="s">
        <v>58</v>
      </c>
      <c r="B363">
        <v>-9061.5859610000007</v>
      </c>
      <c r="C363">
        <v>22445.140683000001</v>
      </c>
      <c r="D363">
        <v>10737.019362999999</v>
      </c>
      <c r="E363">
        <v>-234.12531999999999</v>
      </c>
      <c r="F363">
        <v>8</v>
      </c>
      <c r="G363">
        <v>9</v>
      </c>
      <c r="H363">
        <v>6</v>
      </c>
      <c r="I363">
        <v>83</v>
      </c>
    </row>
    <row r="364" spans="1:9" x14ac:dyDescent="0.3">
      <c r="A364" t="s">
        <v>59</v>
      </c>
      <c r="B364">
        <v>21836.068497</v>
      </c>
      <c r="C364">
        <v>7730.3116810000001</v>
      </c>
      <c r="D364">
        <v>12216.046840999999</v>
      </c>
      <c r="E364">
        <v>-370.23536799999999</v>
      </c>
      <c r="F364">
        <v>6</v>
      </c>
      <c r="G364">
        <v>5</v>
      </c>
      <c r="H364">
        <v>3</v>
      </c>
      <c r="I364">
        <v>86</v>
      </c>
    </row>
    <row r="365" spans="1:9" x14ac:dyDescent="0.3">
      <c r="A365" t="s">
        <v>60</v>
      </c>
      <c r="B365">
        <v>-20109.188870999998</v>
      </c>
      <c r="C365">
        <v>5145.6692110000004</v>
      </c>
      <c r="D365">
        <v>16245.509593999999</v>
      </c>
      <c r="E365">
        <v>154.737323</v>
      </c>
      <c r="F365">
        <v>5</v>
      </c>
      <c r="G365">
        <v>4</v>
      </c>
      <c r="H365">
        <v>5</v>
      </c>
      <c r="I365">
        <v>60</v>
      </c>
    </row>
    <row r="366" spans="1:9" x14ac:dyDescent="0.3">
      <c r="A366" t="s">
        <v>61</v>
      </c>
      <c r="B366">
        <v>-21160.303604000001</v>
      </c>
      <c r="C366">
        <v>-13255.702488999999</v>
      </c>
      <c r="D366">
        <v>-9294.4306500000002</v>
      </c>
      <c r="E366">
        <v>-15.11576</v>
      </c>
      <c r="F366">
        <v>7</v>
      </c>
      <c r="G366">
        <v>4</v>
      </c>
      <c r="H366">
        <v>6</v>
      </c>
      <c r="I366">
        <v>110</v>
      </c>
    </row>
    <row r="367" spans="1:9" x14ac:dyDescent="0.3">
      <c r="A367" t="s">
        <v>62</v>
      </c>
      <c r="B367">
        <v>9441.3024659999992</v>
      </c>
      <c r="C367">
        <v>16287.478861</v>
      </c>
      <c r="D367">
        <v>19137.515142</v>
      </c>
      <c r="E367">
        <v>-34.469346999999999</v>
      </c>
      <c r="F367">
        <v>4</v>
      </c>
      <c r="G367">
        <v>2</v>
      </c>
      <c r="H367">
        <v>5</v>
      </c>
      <c r="I367">
        <v>53</v>
      </c>
    </row>
    <row r="368" spans="1:9" x14ac:dyDescent="0.3">
      <c r="A368" t="s">
        <v>63</v>
      </c>
      <c r="B368">
        <v>-26385.005579000001</v>
      </c>
      <c r="C368">
        <v>-3879.9644910000002</v>
      </c>
      <c r="D368">
        <v>-2611.5686900000001</v>
      </c>
      <c r="E368">
        <v>-253.78128000000001</v>
      </c>
      <c r="F368">
        <v>7</v>
      </c>
      <c r="G368">
        <v>8</v>
      </c>
      <c r="H368">
        <v>6</v>
      </c>
      <c r="I368">
        <v>108</v>
      </c>
    </row>
    <row r="369" spans="1:9" x14ac:dyDescent="0.3">
      <c r="A369" t="s">
        <v>64</v>
      </c>
      <c r="B369">
        <v>9638.4570490000006</v>
      </c>
      <c r="C369">
        <v>11373.541192999999</v>
      </c>
      <c r="D369">
        <v>-22169.457527999999</v>
      </c>
      <c r="E369">
        <v>-121.04807099999999</v>
      </c>
      <c r="F369">
        <v>5</v>
      </c>
      <c r="G369">
        <v>7</v>
      </c>
      <c r="H369">
        <v>5</v>
      </c>
      <c r="I369">
        <v>78</v>
      </c>
    </row>
    <row r="370" spans="1:9" x14ac:dyDescent="0.3">
      <c r="A370" t="s">
        <v>65</v>
      </c>
      <c r="B370">
        <v>1936.9458950000001</v>
      </c>
      <c r="C370">
        <v>-14827.239017</v>
      </c>
      <c r="D370">
        <v>22380.365073000001</v>
      </c>
      <c r="E370">
        <v>210.65859900000001</v>
      </c>
      <c r="F370">
        <v>5</v>
      </c>
      <c r="G370">
        <v>4</v>
      </c>
      <c r="H370">
        <v>5</v>
      </c>
      <c r="I370">
        <v>86</v>
      </c>
    </row>
    <row r="371" spans="1:9" x14ac:dyDescent="0.3">
      <c r="A371" t="s">
        <v>66</v>
      </c>
      <c r="B371">
        <v>17289.079838000001</v>
      </c>
      <c r="C371">
        <v>10748.236776</v>
      </c>
      <c r="D371">
        <v>16601.245114000001</v>
      </c>
      <c r="E371">
        <v>999999.99999899999</v>
      </c>
    </row>
    <row r="372" spans="1:9" x14ac:dyDescent="0.3">
      <c r="A372" t="s">
        <v>67</v>
      </c>
      <c r="B372">
        <v>-6725.0854920000002</v>
      </c>
      <c r="C372">
        <v>-15776.033740999999</v>
      </c>
      <c r="D372">
        <v>19987.196682000002</v>
      </c>
      <c r="E372">
        <v>-203.012754</v>
      </c>
      <c r="F372">
        <v>6</v>
      </c>
      <c r="G372">
        <v>6</v>
      </c>
      <c r="H372">
        <v>4</v>
      </c>
      <c r="I372">
        <v>78</v>
      </c>
    </row>
    <row r="373" spans="1:9" x14ac:dyDescent="0.3">
      <c r="A373" t="s">
        <v>68</v>
      </c>
      <c r="B373">
        <v>-14708.146855999999</v>
      </c>
      <c r="C373">
        <v>21968.920705</v>
      </c>
      <c r="D373">
        <v>-752.40677600000004</v>
      </c>
      <c r="E373">
        <v>527.84321999999997</v>
      </c>
      <c r="F373">
        <v>9</v>
      </c>
      <c r="G373">
        <v>5</v>
      </c>
      <c r="H373">
        <v>5</v>
      </c>
      <c r="I373">
        <v>94</v>
      </c>
    </row>
    <row r="374" spans="1:9" x14ac:dyDescent="0.3">
      <c r="A374" t="s">
        <v>69</v>
      </c>
      <c r="B374">
        <v>-5593.448453</v>
      </c>
      <c r="C374">
        <v>18448.237493000001</v>
      </c>
      <c r="D374">
        <v>-17580.245408999999</v>
      </c>
      <c r="E374">
        <v>-45.636310999999999</v>
      </c>
      <c r="F374">
        <v>7</v>
      </c>
      <c r="G374">
        <v>4</v>
      </c>
      <c r="H374">
        <v>5</v>
      </c>
      <c r="I374">
        <v>96</v>
      </c>
    </row>
    <row r="375" spans="1:9" x14ac:dyDescent="0.3">
      <c r="A375" t="s">
        <v>70</v>
      </c>
      <c r="B375">
        <v>18538.838660000001</v>
      </c>
      <c r="C375">
        <v>-1466.6901909999999</v>
      </c>
      <c r="D375">
        <v>19142.385849999999</v>
      </c>
      <c r="E375">
        <v>-783.92147899999998</v>
      </c>
      <c r="F375">
        <v>6</v>
      </c>
      <c r="G375">
        <v>4</v>
      </c>
      <c r="H375">
        <v>5</v>
      </c>
      <c r="I375">
        <v>94</v>
      </c>
    </row>
    <row r="376" spans="1:9" x14ac:dyDescent="0.3">
      <c r="A376" t="s">
        <v>71</v>
      </c>
      <c r="B376">
        <v>25338.231825999999</v>
      </c>
      <c r="C376">
        <v>-1992.326427</v>
      </c>
      <c r="D376">
        <v>-7994.7715980000003</v>
      </c>
      <c r="E376">
        <v>-138.49801199999999</v>
      </c>
      <c r="F376">
        <v>9</v>
      </c>
      <c r="G376">
        <v>4</v>
      </c>
      <c r="H376">
        <v>7</v>
      </c>
      <c r="I376">
        <v>85</v>
      </c>
    </row>
    <row r="377" spans="1:9" x14ac:dyDescent="0.3">
      <c r="A377" t="s">
        <v>72</v>
      </c>
      <c r="B377">
        <v>-17395.011739000001</v>
      </c>
      <c r="C377">
        <v>-3966.59357</v>
      </c>
      <c r="D377">
        <v>19588.331988999998</v>
      </c>
      <c r="E377">
        <v>-8.5917080000000006</v>
      </c>
      <c r="F377">
        <v>6</v>
      </c>
      <c r="G377">
        <v>7</v>
      </c>
      <c r="H377">
        <v>5</v>
      </c>
      <c r="I377">
        <v>109</v>
      </c>
    </row>
    <row r="378" spans="1:9" x14ac:dyDescent="0.3">
      <c r="A378" t="s">
        <v>73</v>
      </c>
      <c r="B378">
        <v>-19627.651484999999</v>
      </c>
      <c r="C378">
        <v>16358.070551000001</v>
      </c>
      <c r="D378">
        <v>6482.9358679999996</v>
      </c>
      <c r="E378">
        <v>-14.216307</v>
      </c>
      <c r="F378">
        <v>6</v>
      </c>
      <c r="G378">
        <v>6</v>
      </c>
      <c r="H378">
        <v>3</v>
      </c>
      <c r="I378">
        <v>69</v>
      </c>
    </row>
    <row r="379" spans="1:9" x14ac:dyDescent="0.3">
      <c r="A379" t="s">
        <v>74</v>
      </c>
      <c r="B379">
        <v>2427.7630089999998</v>
      </c>
      <c r="C379">
        <v>18626.524239999999</v>
      </c>
      <c r="D379">
        <v>-18721.926895000001</v>
      </c>
      <c r="E379">
        <v>141.81740300000001</v>
      </c>
      <c r="F379">
        <v>2</v>
      </c>
      <c r="G379">
        <v>6</v>
      </c>
      <c r="H379">
        <v>5</v>
      </c>
      <c r="I379">
        <v>90</v>
      </c>
    </row>
    <row r="380" spans="1:9" x14ac:dyDescent="0.3">
      <c r="A380" t="s">
        <v>75</v>
      </c>
      <c r="B380">
        <v>19840.071837</v>
      </c>
      <c r="C380">
        <v>12366.492136999999</v>
      </c>
      <c r="D380">
        <v>-13031.972745999999</v>
      </c>
      <c r="E380">
        <v>-201.81755000000001</v>
      </c>
      <c r="F380">
        <v>5</v>
      </c>
      <c r="G380">
        <v>4</v>
      </c>
      <c r="H380">
        <v>5</v>
      </c>
      <c r="I380">
        <v>66</v>
      </c>
    </row>
    <row r="381" spans="1:9" x14ac:dyDescent="0.3">
      <c r="A381" t="s">
        <v>76</v>
      </c>
      <c r="B381">
        <v>9613.1814890000005</v>
      </c>
      <c r="C381">
        <v>-21617.532214999999</v>
      </c>
      <c r="D381">
        <v>12800.462729000001</v>
      </c>
      <c r="E381">
        <v>741.19558500000005</v>
      </c>
      <c r="F381">
        <v>7</v>
      </c>
      <c r="G381">
        <v>5</v>
      </c>
      <c r="H381">
        <v>3</v>
      </c>
      <c r="I381">
        <v>87</v>
      </c>
    </row>
    <row r="382" spans="1:9" x14ac:dyDescent="0.3">
      <c r="A382" t="s">
        <v>77</v>
      </c>
      <c r="B382">
        <v>-20523.074595999999</v>
      </c>
      <c r="C382">
        <v>5771.2743490000003</v>
      </c>
      <c r="D382">
        <v>-15883.732257</v>
      </c>
      <c r="E382">
        <v>-25.088721</v>
      </c>
      <c r="F382">
        <v>7</v>
      </c>
      <c r="G382">
        <v>4</v>
      </c>
      <c r="H382">
        <v>6</v>
      </c>
      <c r="I382">
        <v>74</v>
      </c>
    </row>
    <row r="383" spans="1:9" x14ac:dyDescent="0.3">
      <c r="A383" t="s">
        <v>78</v>
      </c>
      <c r="B383">
        <v>1192.19325</v>
      </c>
      <c r="C383">
        <v>-23782.924035</v>
      </c>
      <c r="D383">
        <v>-11525.981519999999</v>
      </c>
      <c r="E383">
        <v>-145.64347000000001</v>
      </c>
      <c r="F383">
        <v>5</v>
      </c>
      <c r="G383">
        <v>6</v>
      </c>
      <c r="H383">
        <v>4</v>
      </c>
      <c r="I383">
        <v>86</v>
      </c>
    </row>
    <row r="384" spans="1:9" x14ac:dyDescent="0.3">
      <c r="A384" t="s">
        <v>79</v>
      </c>
      <c r="B384">
        <v>6998.1333750000003</v>
      </c>
      <c r="C384">
        <v>25284.729921999999</v>
      </c>
      <c r="D384">
        <v>1917.3496729999999</v>
      </c>
      <c r="E384">
        <v>-21.13166</v>
      </c>
      <c r="F384">
        <v>3</v>
      </c>
      <c r="G384">
        <v>3</v>
      </c>
      <c r="H384">
        <v>3</v>
      </c>
      <c r="I384">
        <v>92</v>
      </c>
    </row>
    <row r="385" spans="1:9" x14ac:dyDescent="0.3">
      <c r="A385" t="s">
        <v>80</v>
      </c>
      <c r="B385">
        <v>-494.41544599999997</v>
      </c>
      <c r="C385">
        <v>15424.453377</v>
      </c>
      <c r="D385">
        <v>21689.243508</v>
      </c>
      <c r="E385">
        <v>203.944344</v>
      </c>
      <c r="F385">
        <v>4</v>
      </c>
      <c r="G385">
        <v>1</v>
      </c>
      <c r="H385">
        <v>3</v>
      </c>
      <c r="I385">
        <v>69</v>
      </c>
    </row>
    <row r="386" spans="1:9" x14ac:dyDescent="0.3">
      <c r="A386" t="s">
        <v>48</v>
      </c>
      <c r="B386">
        <v>2020</v>
      </c>
      <c r="C386">
        <v>2</v>
      </c>
      <c r="D386">
        <v>5</v>
      </c>
      <c r="E386">
        <v>2</v>
      </c>
      <c r="F386">
        <v>45</v>
      </c>
      <c r="G386">
        <v>0</v>
      </c>
    </row>
    <row r="387" spans="1:9" x14ac:dyDescent="0.3">
      <c r="A387" t="s">
        <v>49</v>
      </c>
      <c r="B387">
        <v>16698.739969999999</v>
      </c>
      <c r="C387">
        <v>4737.4828360000001</v>
      </c>
      <c r="D387">
        <v>19994.732457999999</v>
      </c>
      <c r="E387">
        <v>-284.806151</v>
      </c>
      <c r="F387">
        <v>3</v>
      </c>
      <c r="G387">
        <v>3</v>
      </c>
      <c r="H387">
        <v>88</v>
      </c>
    </row>
    <row r="388" spans="1:9" x14ac:dyDescent="0.3">
      <c r="A388" t="s">
        <v>50</v>
      </c>
      <c r="B388">
        <v>-13868.719002</v>
      </c>
      <c r="C388">
        <v>-22462.886973000001</v>
      </c>
      <c r="D388">
        <v>-2674.593406</v>
      </c>
      <c r="E388">
        <v>-398.95275099999998</v>
      </c>
      <c r="F388">
        <v>6</v>
      </c>
      <c r="G388">
        <v>5</v>
      </c>
      <c r="H388">
        <v>2</v>
      </c>
      <c r="I388">
        <v>97</v>
      </c>
    </row>
    <row r="389" spans="1:9" x14ac:dyDescent="0.3">
      <c r="A389" t="s">
        <v>51</v>
      </c>
      <c r="B389">
        <v>19542.768293000001</v>
      </c>
      <c r="C389">
        <v>-7773.9126139999998</v>
      </c>
      <c r="D389">
        <v>16105.308052</v>
      </c>
      <c r="E389">
        <v>-87.342158999999995</v>
      </c>
      <c r="F389">
        <v>10</v>
      </c>
      <c r="G389">
        <v>6</v>
      </c>
      <c r="H389">
        <v>8</v>
      </c>
      <c r="I389">
        <v>71</v>
      </c>
    </row>
    <row r="390" spans="1:9" x14ac:dyDescent="0.3">
      <c r="A390" t="s">
        <v>52</v>
      </c>
      <c r="B390">
        <v>26085.254819000002</v>
      </c>
      <c r="C390">
        <v>111.929857</v>
      </c>
      <c r="D390">
        <v>-5061.0896000000002</v>
      </c>
      <c r="E390">
        <v>-44.352893999999999</v>
      </c>
      <c r="F390">
        <v>11</v>
      </c>
      <c r="G390">
        <v>8</v>
      </c>
      <c r="H390">
        <v>11</v>
      </c>
      <c r="I390">
        <v>71</v>
      </c>
    </row>
    <row r="391" spans="1:9" x14ac:dyDescent="0.3">
      <c r="A391" t="s">
        <v>53</v>
      </c>
      <c r="B391">
        <v>-9659.9559769999996</v>
      </c>
      <c r="C391">
        <v>-12735.316033999999</v>
      </c>
      <c r="D391">
        <v>-21319.533307999998</v>
      </c>
      <c r="E391">
        <v>-7.1234820000000001</v>
      </c>
      <c r="F391">
        <v>7</v>
      </c>
      <c r="G391">
        <v>6</v>
      </c>
      <c r="H391">
        <v>3</v>
      </c>
      <c r="I391">
        <v>64</v>
      </c>
    </row>
    <row r="392" spans="1:9" x14ac:dyDescent="0.3">
      <c r="A392" t="s">
        <v>54</v>
      </c>
      <c r="B392">
        <v>-5446.5573270000004</v>
      </c>
      <c r="C392">
        <v>-24877.533267999999</v>
      </c>
      <c r="D392">
        <v>7532.7726709999997</v>
      </c>
      <c r="E392">
        <v>-200.47480300000001</v>
      </c>
      <c r="F392">
        <v>6</v>
      </c>
      <c r="G392">
        <v>3</v>
      </c>
      <c r="H392">
        <v>4</v>
      </c>
      <c r="I392">
        <v>73</v>
      </c>
    </row>
    <row r="393" spans="1:9" x14ac:dyDescent="0.3">
      <c r="A393" t="s">
        <v>55</v>
      </c>
      <c r="B393">
        <v>9791.5981269999993</v>
      </c>
      <c r="C393">
        <v>-13611.834523</v>
      </c>
      <c r="D393">
        <v>-20198.076120000002</v>
      </c>
      <c r="E393">
        <v>-207.47738799999999</v>
      </c>
      <c r="F393">
        <v>6</v>
      </c>
      <c r="G393">
        <v>6</v>
      </c>
      <c r="H393">
        <v>4</v>
      </c>
      <c r="I393">
        <v>84</v>
      </c>
    </row>
    <row r="394" spans="1:9" x14ac:dyDescent="0.3">
      <c r="A394" t="s">
        <v>56</v>
      </c>
      <c r="B394">
        <v>25290.689176</v>
      </c>
      <c r="C394">
        <v>6307.0389130000003</v>
      </c>
      <c r="D394">
        <v>-5707.4565039999998</v>
      </c>
      <c r="E394">
        <v>-22.655488999999999</v>
      </c>
      <c r="F394">
        <v>4</v>
      </c>
      <c r="G394">
        <v>5</v>
      </c>
      <c r="H394">
        <v>3</v>
      </c>
      <c r="I394">
        <v>84</v>
      </c>
    </row>
    <row r="395" spans="1:9" x14ac:dyDescent="0.3">
      <c r="A395" t="s">
        <v>57</v>
      </c>
      <c r="B395">
        <v>21192.902001999999</v>
      </c>
      <c r="C395">
        <v>-7978.7324660000004</v>
      </c>
      <c r="D395">
        <v>-13951.994376000001</v>
      </c>
      <c r="E395">
        <v>-148.436083</v>
      </c>
      <c r="F395">
        <v>5</v>
      </c>
      <c r="G395">
        <v>4</v>
      </c>
      <c r="H395">
        <v>5</v>
      </c>
      <c r="I395">
        <v>91</v>
      </c>
    </row>
    <row r="396" spans="1:9" x14ac:dyDescent="0.3">
      <c r="A396" t="s">
        <v>58</v>
      </c>
      <c r="B396">
        <v>-9908.4871719999992</v>
      </c>
      <c r="C396">
        <v>23149.677019999999</v>
      </c>
      <c r="D396">
        <v>8143.5164800000002</v>
      </c>
      <c r="E396">
        <v>-234.137224</v>
      </c>
      <c r="F396">
        <v>9</v>
      </c>
      <c r="G396">
        <v>10</v>
      </c>
      <c r="H396">
        <v>5</v>
      </c>
      <c r="I396">
        <v>89</v>
      </c>
    </row>
    <row r="397" spans="1:9" x14ac:dyDescent="0.3">
      <c r="A397" t="s">
        <v>59</v>
      </c>
      <c r="B397">
        <v>22600.038567</v>
      </c>
      <c r="C397">
        <v>8902.6596690000006</v>
      </c>
      <c r="D397">
        <v>9870.1117439999998</v>
      </c>
      <c r="E397">
        <v>-370.22578099999998</v>
      </c>
      <c r="F397">
        <v>5</v>
      </c>
      <c r="G397">
        <v>4</v>
      </c>
      <c r="H397">
        <v>3</v>
      </c>
      <c r="I397">
        <v>70</v>
      </c>
    </row>
    <row r="398" spans="1:9" x14ac:dyDescent="0.3">
      <c r="A398" t="s">
        <v>60</v>
      </c>
      <c r="B398">
        <v>-18868.921407000002</v>
      </c>
      <c r="C398">
        <v>3565.5908209999998</v>
      </c>
      <c r="D398">
        <v>18047.975955999998</v>
      </c>
      <c r="E398">
        <v>154.733767</v>
      </c>
      <c r="F398">
        <v>5</v>
      </c>
      <c r="G398">
        <v>4</v>
      </c>
      <c r="H398">
        <v>4</v>
      </c>
      <c r="I398">
        <v>61</v>
      </c>
    </row>
    <row r="399" spans="1:9" x14ac:dyDescent="0.3">
      <c r="A399" t="s">
        <v>61</v>
      </c>
      <c r="B399">
        <v>-19962.677721</v>
      </c>
      <c r="C399">
        <v>-13133.249659999999</v>
      </c>
      <c r="D399">
        <v>-11804.269786000001</v>
      </c>
      <c r="E399">
        <v>-15.11383</v>
      </c>
      <c r="F399">
        <v>7</v>
      </c>
      <c r="G399">
        <v>4</v>
      </c>
      <c r="H399">
        <v>5</v>
      </c>
      <c r="I399">
        <v>101</v>
      </c>
    </row>
    <row r="400" spans="1:9" x14ac:dyDescent="0.3">
      <c r="A400" t="s">
        <v>62</v>
      </c>
      <c r="B400">
        <v>7282.2064879999998</v>
      </c>
      <c r="C400">
        <v>15900.230968</v>
      </c>
      <c r="D400">
        <v>20371.564723</v>
      </c>
      <c r="E400">
        <v>-34.467146</v>
      </c>
      <c r="F400">
        <v>4</v>
      </c>
      <c r="G400">
        <v>2</v>
      </c>
      <c r="H400">
        <v>4</v>
      </c>
      <c r="I400">
        <v>66</v>
      </c>
    </row>
    <row r="401" spans="1:9" x14ac:dyDescent="0.3">
      <c r="A401" t="s">
        <v>63</v>
      </c>
      <c r="B401">
        <v>-25954.517879999999</v>
      </c>
      <c r="C401">
        <v>-4172.4307140000001</v>
      </c>
      <c r="D401">
        <v>-5330.5803159999996</v>
      </c>
      <c r="E401">
        <v>-253.77954700000001</v>
      </c>
      <c r="F401">
        <v>7</v>
      </c>
      <c r="G401">
        <v>8</v>
      </c>
      <c r="H401">
        <v>6</v>
      </c>
      <c r="I401">
        <v>119</v>
      </c>
    </row>
    <row r="402" spans="1:9" x14ac:dyDescent="0.3">
      <c r="A402" t="s">
        <v>64</v>
      </c>
      <c r="B402">
        <v>7918.3721459999997</v>
      </c>
      <c r="C402">
        <v>13148.763063</v>
      </c>
      <c r="D402">
        <v>-21823.891758999998</v>
      </c>
      <c r="E402">
        <v>-121.05175300000001</v>
      </c>
      <c r="F402">
        <v>6</v>
      </c>
      <c r="G402">
        <v>6</v>
      </c>
      <c r="H402">
        <v>5</v>
      </c>
      <c r="I402">
        <v>96</v>
      </c>
    </row>
    <row r="403" spans="1:9" x14ac:dyDescent="0.3">
      <c r="A403" t="s">
        <v>65</v>
      </c>
      <c r="B403">
        <v>4348.5217050000001</v>
      </c>
      <c r="C403">
        <v>-14340.63521</v>
      </c>
      <c r="D403">
        <v>22353.611733999998</v>
      </c>
      <c r="E403">
        <v>210.66428099999999</v>
      </c>
      <c r="F403">
        <v>5</v>
      </c>
      <c r="G403">
        <v>4</v>
      </c>
      <c r="H403">
        <v>5</v>
      </c>
      <c r="I403">
        <v>89</v>
      </c>
    </row>
    <row r="404" spans="1:9" x14ac:dyDescent="0.3">
      <c r="A404" t="s">
        <v>66</v>
      </c>
      <c r="B404">
        <v>17905.087953999999</v>
      </c>
      <c r="C404">
        <v>12524.056951</v>
      </c>
      <c r="D404">
        <v>14655.915067</v>
      </c>
      <c r="E404">
        <v>999999.99999899999</v>
      </c>
    </row>
    <row r="405" spans="1:9" x14ac:dyDescent="0.3">
      <c r="A405" t="s">
        <v>67</v>
      </c>
      <c r="B405">
        <v>-4378.4940749999996</v>
      </c>
      <c r="C405">
        <v>-15268.220514000001</v>
      </c>
      <c r="D405">
        <v>20993.901693</v>
      </c>
      <c r="E405">
        <v>-203.00816</v>
      </c>
      <c r="F405">
        <v>6</v>
      </c>
      <c r="G405">
        <v>6</v>
      </c>
      <c r="H405">
        <v>4</v>
      </c>
      <c r="I405">
        <v>77</v>
      </c>
    </row>
    <row r="406" spans="1:9" x14ac:dyDescent="0.3">
      <c r="A406" t="s">
        <v>68</v>
      </c>
      <c r="B406">
        <v>-14884.769501000001</v>
      </c>
      <c r="C406">
        <v>21585.71789</v>
      </c>
      <c r="D406">
        <v>-3549.9100539999999</v>
      </c>
      <c r="E406">
        <v>527.842851</v>
      </c>
      <c r="F406">
        <v>9</v>
      </c>
      <c r="G406">
        <v>6</v>
      </c>
      <c r="H406">
        <v>5</v>
      </c>
      <c r="I406">
        <v>99</v>
      </c>
    </row>
    <row r="407" spans="1:9" x14ac:dyDescent="0.3">
      <c r="A407" t="s">
        <v>69</v>
      </c>
      <c r="B407">
        <v>-6693.3168640000004</v>
      </c>
      <c r="C407">
        <v>16493.285501999999</v>
      </c>
      <c r="D407">
        <v>-18995.961222000002</v>
      </c>
      <c r="E407">
        <v>-45.631495999999999</v>
      </c>
      <c r="F407">
        <v>6</v>
      </c>
      <c r="G407">
        <v>5</v>
      </c>
      <c r="H407">
        <v>5</v>
      </c>
      <c r="I407">
        <v>87</v>
      </c>
    </row>
    <row r="408" spans="1:9" x14ac:dyDescent="0.3">
      <c r="A408" t="s">
        <v>70</v>
      </c>
      <c r="B408">
        <v>17424.972900000001</v>
      </c>
      <c r="C408">
        <v>462.56902300000002</v>
      </c>
      <c r="D408">
        <v>20231.408926</v>
      </c>
      <c r="E408">
        <v>-783.92181500000004</v>
      </c>
      <c r="F408">
        <v>6</v>
      </c>
      <c r="G408">
        <v>4</v>
      </c>
      <c r="H408">
        <v>4</v>
      </c>
      <c r="I408">
        <v>65</v>
      </c>
    </row>
    <row r="409" spans="1:9" x14ac:dyDescent="0.3">
      <c r="A409" t="s">
        <v>71</v>
      </c>
      <c r="B409">
        <v>26099.077683</v>
      </c>
      <c r="C409">
        <v>-1632.0529260000001</v>
      </c>
      <c r="D409">
        <v>-5334.6236479999998</v>
      </c>
      <c r="E409">
        <v>-138.49579299999999</v>
      </c>
      <c r="F409">
        <v>10</v>
      </c>
      <c r="G409">
        <v>4</v>
      </c>
      <c r="H409">
        <v>7</v>
      </c>
      <c r="I409">
        <v>80</v>
      </c>
    </row>
    <row r="410" spans="1:9" x14ac:dyDescent="0.3">
      <c r="A410" t="s">
        <v>72</v>
      </c>
      <c r="B410">
        <v>-18211.507441999998</v>
      </c>
      <c r="C410">
        <v>-6017.1501010000002</v>
      </c>
      <c r="D410">
        <v>18327.23921</v>
      </c>
      <c r="E410">
        <v>-8.5919120000000007</v>
      </c>
      <c r="F410">
        <v>6</v>
      </c>
      <c r="G410">
        <v>7</v>
      </c>
      <c r="H410">
        <v>5</v>
      </c>
      <c r="I410">
        <v>118</v>
      </c>
    </row>
    <row r="411" spans="1:9" x14ac:dyDescent="0.3">
      <c r="A411" t="s">
        <v>73</v>
      </c>
      <c r="B411">
        <v>-19244.486282999998</v>
      </c>
      <c r="C411">
        <v>15476.276546999999</v>
      </c>
      <c r="D411">
        <v>9173.9625579999993</v>
      </c>
      <c r="E411">
        <v>-14.215244999999999</v>
      </c>
      <c r="F411">
        <v>5</v>
      </c>
      <c r="G411">
        <v>6</v>
      </c>
      <c r="H411">
        <v>2</v>
      </c>
      <c r="I411">
        <v>76</v>
      </c>
    </row>
    <row r="412" spans="1:9" x14ac:dyDescent="0.3">
      <c r="A412" t="s">
        <v>74</v>
      </c>
      <c r="B412">
        <v>1070.487803</v>
      </c>
      <c r="C412">
        <v>20182.913079999998</v>
      </c>
      <c r="D412">
        <v>-17148.517974999999</v>
      </c>
      <c r="E412">
        <v>141.82445300000001</v>
      </c>
      <c r="F412">
        <v>3</v>
      </c>
      <c r="G412">
        <v>6</v>
      </c>
      <c r="H412">
        <v>5</v>
      </c>
      <c r="I412">
        <v>78</v>
      </c>
    </row>
    <row r="413" spans="1:9" x14ac:dyDescent="0.3">
      <c r="A413" t="s">
        <v>75</v>
      </c>
      <c r="B413">
        <v>18252.367409999999</v>
      </c>
      <c r="C413">
        <v>12278.524586</v>
      </c>
      <c r="D413">
        <v>-15238.085434000001</v>
      </c>
      <c r="E413">
        <v>-201.827609</v>
      </c>
      <c r="F413">
        <v>4</v>
      </c>
      <c r="G413">
        <v>4</v>
      </c>
      <c r="H413">
        <v>5</v>
      </c>
      <c r="I413">
        <v>77</v>
      </c>
    </row>
    <row r="414" spans="1:9" x14ac:dyDescent="0.3">
      <c r="A414" t="s">
        <v>76</v>
      </c>
      <c r="B414">
        <v>10571.140786</v>
      </c>
      <c r="C414">
        <v>-22412.032049000001</v>
      </c>
      <c r="D414">
        <v>10337.117518999999</v>
      </c>
      <c r="E414">
        <v>741.19328099999996</v>
      </c>
      <c r="F414">
        <v>7</v>
      </c>
      <c r="G414">
        <v>5</v>
      </c>
      <c r="H414">
        <v>3</v>
      </c>
      <c r="I414">
        <v>91</v>
      </c>
    </row>
    <row r="415" spans="1:9" x14ac:dyDescent="0.3">
      <c r="A415" t="s">
        <v>77</v>
      </c>
      <c r="B415">
        <v>-22142.603239</v>
      </c>
      <c r="C415">
        <v>5289.6757289999996</v>
      </c>
      <c r="D415">
        <v>-13727.174628999999</v>
      </c>
      <c r="E415">
        <v>-25.097448</v>
      </c>
      <c r="F415">
        <v>7</v>
      </c>
      <c r="G415">
        <v>4</v>
      </c>
      <c r="H415">
        <v>6</v>
      </c>
      <c r="I415">
        <v>80</v>
      </c>
    </row>
    <row r="416" spans="1:9" x14ac:dyDescent="0.3">
      <c r="A416" t="s">
        <v>78</v>
      </c>
      <c r="B416">
        <v>1941.0797669999999</v>
      </c>
      <c r="C416">
        <v>-22495.753713999999</v>
      </c>
      <c r="D416">
        <v>-13798.338607</v>
      </c>
      <c r="E416">
        <v>-145.65151800000001</v>
      </c>
      <c r="F416">
        <v>5</v>
      </c>
      <c r="G416">
        <v>6</v>
      </c>
      <c r="H416">
        <v>4</v>
      </c>
      <c r="I416">
        <v>90</v>
      </c>
    </row>
    <row r="417" spans="1:9" x14ac:dyDescent="0.3">
      <c r="A417" t="s">
        <v>79</v>
      </c>
      <c r="B417">
        <v>6584.3788560000003</v>
      </c>
      <c r="C417">
        <v>25020.496181999999</v>
      </c>
      <c r="D417">
        <v>4760.1619559999999</v>
      </c>
      <c r="E417">
        <v>-21.134</v>
      </c>
      <c r="F417">
        <v>3</v>
      </c>
      <c r="G417">
        <v>4</v>
      </c>
      <c r="H417">
        <v>3</v>
      </c>
      <c r="I417">
        <v>89</v>
      </c>
    </row>
    <row r="418" spans="1:9" x14ac:dyDescent="0.3">
      <c r="A418" t="s">
        <v>80</v>
      </c>
      <c r="B418">
        <v>-2942.6158230000001</v>
      </c>
      <c r="C418">
        <v>15091.279005</v>
      </c>
      <c r="D418">
        <v>21717.381589000001</v>
      </c>
      <c r="E418">
        <v>203.95339300000001</v>
      </c>
      <c r="F418">
        <v>4</v>
      </c>
      <c r="G418">
        <v>2</v>
      </c>
      <c r="H418">
        <v>4</v>
      </c>
      <c r="I418">
        <v>68</v>
      </c>
    </row>
    <row r="419" spans="1:9" x14ac:dyDescent="0.3">
      <c r="A419" t="s">
        <v>48</v>
      </c>
      <c r="B419">
        <v>2020</v>
      </c>
      <c r="C419">
        <v>2</v>
      </c>
      <c r="D419">
        <v>5</v>
      </c>
      <c r="E419">
        <v>3</v>
      </c>
      <c r="F419">
        <v>0</v>
      </c>
      <c r="G419">
        <v>0</v>
      </c>
    </row>
    <row r="420" spans="1:9" x14ac:dyDescent="0.3">
      <c r="A420" t="s">
        <v>49</v>
      </c>
      <c r="B420">
        <v>17575.235423999999</v>
      </c>
      <c r="C420">
        <v>6797.1049240000002</v>
      </c>
      <c r="D420">
        <v>18645.726769000001</v>
      </c>
      <c r="E420">
        <v>-284.81718899999998</v>
      </c>
      <c r="F420">
        <v>3</v>
      </c>
      <c r="G420">
        <v>3</v>
      </c>
      <c r="H420">
        <v>2</v>
      </c>
      <c r="I420">
        <v>82</v>
      </c>
    </row>
    <row r="421" spans="1:9" x14ac:dyDescent="0.3">
      <c r="A421" t="s">
        <v>50</v>
      </c>
      <c r="B421">
        <v>-13746.596399</v>
      </c>
      <c r="C421">
        <v>-22775.872133000001</v>
      </c>
      <c r="D421">
        <v>165.40018699999999</v>
      </c>
      <c r="E421">
        <v>-398.95905099999999</v>
      </c>
      <c r="F421">
        <v>6</v>
      </c>
      <c r="G421">
        <v>5</v>
      </c>
      <c r="H421">
        <v>3</v>
      </c>
      <c r="I421">
        <v>98</v>
      </c>
    </row>
    <row r="422" spans="1:9" x14ac:dyDescent="0.3">
      <c r="A422" t="s">
        <v>51</v>
      </c>
      <c r="B422">
        <v>18566.859971000002</v>
      </c>
      <c r="C422">
        <v>-6069.3619060000001</v>
      </c>
      <c r="D422">
        <v>17895.323380000002</v>
      </c>
      <c r="E422">
        <v>-87.349671000000001</v>
      </c>
      <c r="F422">
        <v>9</v>
      </c>
      <c r="G422">
        <v>6</v>
      </c>
      <c r="H422">
        <v>8</v>
      </c>
      <c r="I422">
        <v>72</v>
      </c>
    </row>
    <row r="423" spans="1:9" x14ac:dyDescent="0.3">
      <c r="A423" t="s">
        <v>52</v>
      </c>
      <c r="B423">
        <v>26474.429483</v>
      </c>
      <c r="C423">
        <v>408.56621899999999</v>
      </c>
      <c r="D423">
        <v>-2249.3053850000001</v>
      </c>
      <c r="E423">
        <v>-44.357635000000002</v>
      </c>
      <c r="F423">
        <v>11</v>
      </c>
      <c r="G423">
        <v>8</v>
      </c>
      <c r="H423">
        <v>11</v>
      </c>
      <c r="I423">
        <v>45</v>
      </c>
    </row>
    <row r="424" spans="1:9" x14ac:dyDescent="0.3">
      <c r="A424" t="s">
        <v>53</v>
      </c>
      <c r="B424">
        <v>-8311.7491119999995</v>
      </c>
      <c r="C424">
        <v>-14694.170721</v>
      </c>
      <c r="D424">
        <v>-20593.784922999999</v>
      </c>
      <c r="E424">
        <v>-7.1240230000000002</v>
      </c>
      <c r="F424">
        <v>7</v>
      </c>
      <c r="G424">
        <v>6</v>
      </c>
      <c r="H424">
        <v>3</v>
      </c>
      <c r="I424">
        <v>92</v>
      </c>
    </row>
    <row r="425" spans="1:9" x14ac:dyDescent="0.3">
      <c r="A425" t="s">
        <v>54</v>
      </c>
      <c r="B425">
        <v>-4839.2941959999998</v>
      </c>
      <c r="C425">
        <v>-24053.853394000002</v>
      </c>
      <c r="D425">
        <v>10180.188249999999</v>
      </c>
      <c r="E425">
        <v>-200.483407</v>
      </c>
      <c r="F425">
        <v>6</v>
      </c>
      <c r="G425">
        <v>3</v>
      </c>
      <c r="H425">
        <v>4</v>
      </c>
      <c r="I425">
        <v>75</v>
      </c>
    </row>
    <row r="426" spans="1:9" x14ac:dyDescent="0.3">
      <c r="A426" t="s">
        <v>55</v>
      </c>
      <c r="B426">
        <v>10904.410431</v>
      </c>
      <c r="C426">
        <v>-11452.432215000001</v>
      </c>
      <c r="D426">
        <v>-20985.283080000001</v>
      </c>
      <c r="E426">
        <v>-207.48497800000001</v>
      </c>
      <c r="F426">
        <v>5</v>
      </c>
      <c r="G426">
        <v>5</v>
      </c>
      <c r="H426">
        <v>4</v>
      </c>
      <c r="I426">
        <v>78</v>
      </c>
    </row>
    <row r="427" spans="1:9" x14ac:dyDescent="0.3">
      <c r="A427" t="s">
        <v>56</v>
      </c>
      <c r="B427">
        <v>24474.400822</v>
      </c>
      <c r="C427">
        <v>6457.4021210000001</v>
      </c>
      <c r="D427">
        <v>-8414.4828959999995</v>
      </c>
      <c r="E427">
        <v>-22.65653</v>
      </c>
      <c r="F427">
        <v>4</v>
      </c>
      <c r="G427">
        <v>5</v>
      </c>
      <c r="H427">
        <v>4</v>
      </c>
      <c r="I427">
        <v>69</v>
      </c>
    </row>
    <row r="428" spans="1:9" x14ac:dyDescent="0.3">
      <c r="A428" t="s">
        <v>57</v>
      </c>
      <c r="B428">
        <v>22635.301330999999</v>
      </c>
      <c r="C428">
        <v>-7668.3098790000004</v>
      </c>
      <c r="D428">
        <v>-11665.382851</v>
      </c>
      <c r="E428">
        <v>-148.44383400000001</v>
      </c>
      <c r="F428">
        <v>5</v>
      </c>
      <c r="G428">
        <v>5</v>
      </c>
      <c r="H428">
        <v>5</v>
      </c>
      <c r="I428">
        <v>78</v>
      </c>
    </row>
    <row r="429" spans="1:9" x14ac:dyDescent="0.3">
      <c r="A429" t="s">
        <v>58</v>
      </c>
      <c r="B429">
        <v>-10546.351683999999</v>
      </c>
      <c r="C429">
        <v>23648.167101999999</v>
      </c>
      <c r="D429">
        <v>5408.3533660000003</v>
      </c>
      <c r="E429">
        <v>-234.14912899999999</v>
      </c>
      <c r="F429">
        <v>9</v>
      </c>
      <c r="G429">
        <v>11</v>
      </c>
      <c r="H429">
        <v>3</v>
      </c>
      <c r="I429">
        <v>98</v>
      </c>
    </row>
    <row r="430" spans="1:9" x14ac:dyDescent="0.3">
      <c r="A430" t="s">
        <v>59</v>
      </c>
      <c r="B430">
        <v>23196.692702</v>
      </c>
      <c r="C430">
        <v>9864.4495210000005</v>
      </c>
      <c r="D430">
        <v>7347.5767610000003</v>
      </c>
      <c r="E430">
        <v>-370.21601700000002</v>
      </c>
      <c r="F430">
        <v>5</v>
      </c>
      <c r="G430">
        <v>4</v>
      </c>
      <c r="H430">
        <v>3</v>
      </c>
      <c r="I430">
        <v>82</v>
      </c>
    </row>
    <row r="431" spans="1:9" x14ac:dyDescent="0.3">
      <c r="A431" t="s">
        <v>60</v>
      </c>
      <c r="B431">
        <v>-17598.687890000001</v>
      </c>
      <c r="C431">
        <v>1772.9668750000001</v>
      </c>
      <c r="D431">
        <v>19532.504695</v>
      </c>
      <c r="E431">
        <v>154.73009099999999</v>
      </c>
      <c r="F431">
        <v>5</v>
      </c>
      <c r="G431">
        <v>4</v>
      </c>
      <c r="H431">
        <v>4</v>
      </c>
      <c r="I431">
        <v>93</v>
      </c>
    </row>
    <row r="432" spans="1:9" x14ac:dyDescent="0.3">
      <c r="A432" t="s">
        <v>61</v>
      </c>
      <c r="B432">
        <v>-18494.890261</v>
      </c>
      <c r="C432">
        <v>-13018.503726000001</v>
      </c>
      <c r="D432">
        <v>-14113.047097000001</v>
      </c>
      <c r="E432">
        <v>-15.111715999999999</v>
      </c>
      <c r="F432">
        <v>7</v>
      </c>
      <c r="G432">
        <v>4</v>
      </c>
      <c r="H432">
        <v>5</v>
      </c>
      <c r="I432">
        <v>110</v>
      </c>
    </row>
    <row r="433" spans="1:9" x14ac:dyDescent="0.3">
      <c r="A433" t="s">
        <v>62</v>
      </c>
      <c r="B433">
        <v>4988.3664419999996</v>
      </c>
      <c r="C433">
        <v>15608.831058</v>
      </c>
      <c r="D433">
        <v>21266.220660999999</v>
      </c>
      <c r="E433">
        <v>-34.465170999999998</v>
      </c>
      <c r="F433">
        <v>4</v>
      </c>
      <c r="G433">
        <v>3</v>
      </c>
      <c r="H433">
        <v>4</v>
      </c>
      <c r="I433">
        <v>82</v>
      </c>
    </row>
    <row r="434" spans="1:9" x14ac:dyDescent="0.3">
      <c r="A434" t="s">
        <v>63</v>
      </c>
      <c r="B434">
        <v>-25241.374847999999</v>
      </c>
      <c r="C434">
        <v>-4488.2097359999998</v>
      </c>
      <c r="D434">
        <v>-7960.5258549999999</v>
      </c>
      <c r="E434">
        <v>-253.77667</v>
      </c>
      <c r="F434">
        <v>6</v>
      </c>
      <c r="G434">
        <v>8</v>
      </c>
      <c r="H434">
        <v>6</v>
      </c>
      <c r="I434">
        <v>115</v>
      </c>
    </row>
    <row r="435" spans="1:9" x14ac:dyDescent="0.3">
      <c r="A435" t="s">
        <v>64</v>
      </c>
      <c r="B435">
        <v>6334.454898</v>
      </c>
      <c r="C435">
        <v>14974.211745000001</v>
      </c>
      <c r="D435">
        <v>-21107.879546</v>
      </c>
      <c r="E435">
        <v>-121.055357</v>
      </c>
      <c r="F435">
        <v>6</v>
      </c>
      <c r="G435">
        <v>6</v>
      </c>
      <c r="H435">
        <v>5</v>
      </c>
      <c r="I435">
        <v>75</v>
      </c>
    </row>
    <row r="436" spans="1:9" x14ac:dyDescent="0.3">
      <c r="A436" t="s">
        <v>65</v>
      </c>
      <c r="B436">
        <v>6761.4546819999996</v>
      </c>
      <c r="C436">
        <v>-13995.301213999999</v>
      </c>
      <c r="D436">
        <v>21957.075201</v>
      </c>
      <c r="E436">
        <v>210.67042499999999</v>
      </c>
      <c r="F436">
        <v>5</v>
      </c>
      <c r="G436">
        <v>4</v>
      </c>
      <c r="H436">
        <v>5</v>
      </c>
      <c r="I436">
        <v>82</v>
      </c>
    </row>
    <row r="437" spans="1:9" x14ac:dyDescent="0.3">
      <c r="A437" t="s">
        <v>66</v>
      </c>
      <c r="B437">
        <v>18497.917667000002</v>
      </c>
      <c r="C437">
        <v>14052.363976000001</v>
      </c>
      <c r="D437">
        <v>12451.103349000001</v>
      </c>
      <c r="E437">
        <v>999999.99999899999</v>
      </c>
    </row>
    <row r="438" spans="1:9" x14ac:dyDescent="0.3">
      <c r="A438" t="s">
        <v>67</v>
      </c>
      <c r="B438">
        <v>-1913.881752</v>
      </c>
      <c r="C438">
        <v>-14872.18729</v>
      </c>
      <c r="D438">
        <v>21629.649979999998</v>
      </c>
      <c r="E438">
        <v>-203.00374299999999</v>
      </c>
      <c r="F438">
        <v>5</v>
      </c>
      <c r="G438">
        <v>6</v>
      </c>
      <c r="H438">
        <v>3</v>
      </c>
      <c r="I438">
        <v>82</v>
      </c>
    </row>
    <row r="439" spans="1:9" x14ac:dyDescent="0.3">
      <c r="A439" t="s">
        <v>68</v>
      </c>
      <c r="B439">
        <v>-14934.013070999999</v>
      </c>
      <c r="C439">
        <v>20933.981572000001</v>
      </c>
      <c r="D439">
        <v>-6285.6268909999999</v>
      </c>
      <c r="E439">
        <v>527.84269900000004</v>
      </c>
      <c r="F439">
        <v>9</v>
      </c>
      <c r="G439">
        <v>6</v>
      </c>
      <c r="H439">
        <v>5</v>
      </c>
      <c r="I439">
        <v>109</v>
      </c>
    </row>
    <row r="440" spans="1:9" x14ac:dyDescent="0.3">
      <c r="A440" t="s">
        <v>69</v>
      </c>
      <c r="B440">
        <v>-7961.3891510000003</v>
      </c>
      <c r="C440">
        <v>14463.208553</v>
      </c>
      <c r="D440">
        <v>-20064.544443999999</v>
      </c>
      <c r="E440">
        <v>-45.626728999999997</v>
      </c>
      <c r="F440">
        <v>6</v>
      </c>
      <c r="G440">
        <v>5</v>
      </c>
      <c r="H440">
        <v>6</v>
      </c>
      <c r="I440">
        <v>89</v>
      </c>
    </row>
    <row r="441" spans="1:9" x14ac:dyDescent="0.3">
      <c r="A441" t="s">
        <v>70</v>
      </c>
      <c r="B441">
        <v>16353.358133</v>
      </c>
      <c r="C441">
        <v>2529.6283079999998</v>
      </c>
      <c r="D441">
        <v>20977.922672000001</v>
      </c>
      <c r="E441">
        <v>-783.92283799999996</v>
      </c>
      <c r="F441">
        <v>5</v>
      </c>
      <c r="G441">
        <v>4</v>
      </c>
      <c r="H441">
        <v>4</v>
      </c>
      <c r="I441">
        <v>66</v>
      </c>
    </row>
    <row r="442" spans="1:9" x14ac:dyDescent="0.3">
      <c r="A442" t="s">
        <v>71</v>
      </c>
      <c r="B442">
        <v>26572.295324999999</v>
      </c>
      <c r="C442">
        <v>-1332.158514</v>
      </c>
      <c r="D442">
        <v>-2583.9363400000002</v>
      </c>
      <c r="E442">
        <v>-138.493686</v>
      </c>
      <c r="F442">
        <v>10</v>
      </c>
      <c r="G442">
        <v>4</v>
      </c>
      <c r="H442">
        <v>6</v>
      </c>
      <c r="I442">
        <v>82</v>
      </c>
    </row>
    <row r="443" spans="1:9" x14ac:dyDescent="0.3">
      <c r="A443" t="s">
        <v>72</v>
      </c>
      <c r="B443">
        <v>-19048.718623000001</v>
      </c>
      <c r="C443">
        <v>-7880.8976380000004</v>
      </c>
      <c r="D443">
        <v>16749.620484999999</v>
      </c>
      <c r="E443">
        <v>-8.5928839999999997</v>
      </c>
      <c r="F443">
        <v>6</v>
      </c>
      <c r="G443">
        <v>7</v>
      </c>
      <c r="H443">
        <v>5</v>
      </c>
      <c r="I443">
        <v>114</v>
      </c>
    </row>
    <row r="444" spans="1:9" x14ac:dyDescent="0.3">
      <c r="A444" t="s">
        <v>73</v>
      </c>
      <c r="B444">
        <v>-18737.628278</v>
      </c>
      <c r="C444">
        <v>14329.299815</v>
      </c>
      <c r="D444">
        <v>11703.182049999999</v>
      </c>
      <c r="E444">
        <v>-14.214187000000001</v>
      </c>
      <c r="F444">
        <v>4</v>
      </c>
      <c r="G444">
        <v>6</v>
      </c>
      <c r="H444">
        <v>1</v>
      </c>
      <c r="I444">
        <v>72</v>
      </c>
    </row>
    <row r="445" spans="1:9" x14ac:dyDescent="0.3">
      <c r="A445" t="s">
        <v>74</v>
      </c>
      <c r="B445">
        <v>-102.503793</v>
      </c>
      <c r="C445">
        <v>21642.548688999999</v>
      </c>
      <c r="D445">
        <v>-15278.209021999999</v>
      </c>
      <c r="E445">
        <v>141.83150900000001</v>
      </c>
      <c r="F445">
        <v>4</v>
      </c>
      <c r="G445">
        <v>6</v>
      </c>
      <c r="H445">
        <v>5</v>
      </c>
      <c r="I445">
        <v>76</v>
      </c>
    </row>
    <row r="446" spans="1:9" x14ac:dyDescent="0.3">
      <c r="A446" t="s">
        <v>75</v>
      </c>
      <c r="B446">
        <v>16428.730213999999</v>
      </c>
      <c r="C446">
        <v>12260.721289999999</v>
      </c>
      <c r="D446">
        <v>-17187.778826000002</v>
      </c>
      <c r="E446">
        <v>-201.837613</v>
      </c>
      <c r="F446">
        <v>4</v>
      </c>
      <c r="G446">
        <v>5</v>
      </c>
      <c r="H446">
        <v>5</v>
      </c>
      <c r="I446">
        <v>67</v>
      </c>
    </row>
    <row r="447" spans="1:9" x14ac:dyDescent="0.3">
      <c r="A447" t="s">
        <v>76</v>
      </c>
      <c r="B447">
        <v>11304.690414999999</v>
      </c>
      <c r="C447">
        <v>-23040.258073000001</v>
      </c>
      <c r="D447">
        <v>7701.5835209999996</v>
      </c>
      <c r="E447">
        <v>741.19094099999995</v>
      </c>
      <c r="F447">
        <v>7</v>
      </c>
      <c r="G447">
        <v>6</v>
      </c>
      <c r="H447">
        <v>2</v>
      </c>
      <c r="I447">
        <v>94</v>
      </c>
    </row>
    <row r="448" spans="1:9" x14ac:dyDescent="0.3">
      <c r="A448" t="s">
        <v>77</v>
      </c>
      <c r="B448">
        <v>-23531.665305999999</v>
      </c>
      <c r="C448">
        <v>4937.6717239999998</v>
      </c>
      <c r="D448">
        <v>-11335.010690999999</v>
      </c>
      <c r="E448">
        <v>-25.106131000000001</v>
      </c>
      <c r="F448">
        <v>7</v>
      </c>
      <c r="G448">
        <v>5</v>
      </c>
      <c r="H448">
        <v>6</v>
      </c>
      <c r="I448">
        <v>80</v>
      </c>
    </row>
    <row r="449" spans="1:9" x14ac:dyDescent="0.3">
      <c r="A449" t="s">
        <v>78</v>
      </c>
      <c r="B449">
        <v>2845.9532819999999</v>
      </c>
      <c r="C449">
        <v>-21022.097129999998</v>
      </c>
      <c r="D449">
        <v>-15830.579354</v>
      </c>
      <c r="E449">
        <v>-145.65956600000001</v>
      </c>
      <c r="F449">
        <v>5</v>
      </c>
      <c r="G449">
        <v>6</v>
      </c>
      <c r="H449">
        <v>3</v>
      </c>
      <c r="I449">
        <v>97</v>
      </c>
    </row>
    <row r="450" spans="1:9" x14ac:dyDescent="0.3">
      <c r="A450" t="s">
        <v>79</v>
      </c>
      <c r="B450">
        <v>6029.5386939999999</v>
      </c>
      <c r="C450">
        <v>24483.834312999999</v>
      </c>
      <c r="D450">
        <v>7518.660785</v>
      </c>
      <c r="E450">
        <v>-21.136286999999999</v>
      </c>
      <c r="F450">
        <v>3</v>
      </c>
      <c r="G450">
        <v>4</v>
      </c>
      <c r="H450">
        <v>3</v>
      </c>
      <c r="I450">
        <v>97</v>
      </c>
    </row>
    <row r="451" spans="1:9" x14ac:dyDescent="0.3">
      <c r="A451" t="s">
        <v>80</v>
      </c>
      <c r="B451">
        <v>-5388.429682</v>
      </c>
      <c r="C451">
        <v>14886.126698</v>
      </c>
      <c r="D451">
        <v>21373.893856999999</v>
      </c>
      <c r="E451">
        <v>203.962468</v>
      </c>
      <c r="F451">
        <v>4</v>
      </c>
      <c r="G451">
        <v>3</v>
      </c>
      <c r="H451">
        <v>4</v>
      </c>
      <c r="I451">
        <v>78</v>
      </c>
    </row>
    <row r="452" spans="1:9" x14ac:dyDescent="0.3">
      <c r="A452" t="s">
        <v>48</v>
      </c>
      <c r="B452">
        <v>2020</v>
      </c>
      <c r="C452">
        <v>2</v>
      </c>
      <c r="D452">
        <v>5</v>
      </c>
      <c r="E452">
        <v>3</v>
      </c>
      <c r="F452">
        <v>15</v>
      </c>
      <c r="G452">
        <v>0</v>
      </c>
    </row>
    <row r="453" spans="1:9" x14ac:dyDescent="0.3">
      <c r="A453" t="s">
        <v>49</v>
      </c>
      <c r="B453">
        <v>18480.023921</v>
      </c>
      <c r="C453">
        <v>8651.1487539999998</v>
      </c>
      <c r="D453">
        <v>16974.010102</v>
      </c>
      <c r="E453">
        <v>-284.82829199999998</v>
      </c>
      <c r="F453">
        <v>3</v>
      </c>
      <c r="G453">
        <v>3</v>
      </c>
      <c r="H453">
        <v>2</v>
      </c>
      <c r="I453">
        <v>84</v>
      </c>
    </row>
    <row r="454" spans="1:9" x14ac:dyDescent="0.3">
      <c r="A454" t="s">
        <v>50</v>
      </c>
      <c r="B454">
        <v>-13471.453289999999</v>
      </c>
      <c r="C454">
        <v>-22822.381485999998</v>
      </c>
      <c r="D454">
        <v>3002.6254100000001</v>
      </c>
      <c r="E454">
        <v>-398.96562299999999</v>
      </c>
      <c r="F454">
        <v>5</v>
      </c>
      <c r="G454">
        <v>5</v>
      </c>
      <c r="H454">
        <v>2</v>
      </c>
      <c r="I454">
        <v>107</v>
      </c>
    </row>
    <row r="455" spans="1:9" x14ac:dyDescent="0.3">
      <c r="A455" t="s">
        <v>51</v>
      </c>
      <c r="B455">
        <v>17586.169947999999</v>
      </c>
      <c r="C455">
        <v>-4156.94535</v>
      </c>
      <c r="D455">
        <v>19375.004093</v>
      </c>
      <c r="E455">
        <v>-87.357239000000007</v>
      </c>
      <c r="F455">
        <v>9</v>
      </c>
      <c r="G455">
        <v>6</v>
      </c>
      <c r="H455">
        <v>8</v>
      </c>
      <c r="I455">
        <v>76</v>
      </c>
    </row>
    <row r="456" spans="1:9" x14ac:dyDescent="0.3">
      <c r="A456" t="s">
        <v>52</v>
      </c>
      <c r="B456">
        <v>26558.525422999999</v>
      </c>
      <c r="C456">
        <v>668.82505400000002</v>
      </c>
      <c r="D456">
        <v>601.13878799999998</v>
      </c>
      <c r="E456">
        <v>-44.362476999999998</v>
      </c>
      <c r="F456">
        <v>10</v>
      </c>
      <c r="G456">
        <v>8</v>
      </c>
      <c r="H456">
        <v>11</v>
      </c>
      <c r="I456">
        <v>61</v>
      </c>
    </row>
    <row r="457" spans="1:9" x14ac:dyDescent="0.3">
      <c r="A457" t="s">
        <v>53</v>
      </c>
      <c r="B457">
        <v>-7113.3522169999997</v>
      </c>
      <c r="C457">
        <v>-16632.400001000002</v>
      </c>
      <c r="D457">
        <v>-19516.416463000001</v>
      </c>
      <c r="E457">
        <v>-7.1245989999999999</v>
      </c>
      <c r="F457">
        <v>7</v>
      </c>
      <c r="G457">
        <v>6</v>
      </c>
      <c r="H457">
        <v>3</v>
      </c>
      <c r="I457">
        <v>87</v>
      </c>
    </row>
    <row r="458" spans="1:9" x14ac:dyDescent="0.3">
      <c r="A458" t="s">
        <v>54</v>
      </c>
      <c r="B458">
        <v>-4046.8369769999999</v>
      </c>
      <c r="C458">
        <v>-23011.338168999999</v>
      </c>
      <c r="D458">
        <v>12652.477167999999</v>
      </c>
      <c r="E458">
        <v>-200.49205599999999</v>
      </c>
      <c r="F458">
        <v>5</v>
      </c>
      <c r="G458">
        <v>4</v>
      </c>
      <c r="H458">
        <v>4</v>
      </c>
      <c r="I458">
        <v>81</v>
      </c>
    </row>
    <row r="459" spans="1:9" x14ac:dyDescent="0.3">
      <c r="A459" t="s">
        <v>55</v>
      </c>
      <c r="B459">
        <v>12153.950889</v>
      </c>
      <c r="C459">
        <v>-9293.7852399999992</v>
      </c>
      <c r="D459">
        <v>-21399.611969000001</v>
      </c>
      <c r="E459">
        <v>-207.49255600000001</v>
      </c>
      <c r="F459">
        <v>5</v>
      </c>
      <c r="G459">
        <v>5</v>
      </c>
      <c r="H459">
        <v>4</v>
      </c>
      <c r="I459">
        <v>89</v>
      </c>
    </row>
    <row r="460" spans="1:9" x14ac:dyDescent="0.3">
      <c r="A460" t="s">
        <v>56</v>
      </c>
      <c r="B460">
        <v>23369.688449000001</v>
      </c>
      <c r="C460">
        <v>6651.9352120000003</v>
      </c>
      <c r="D460">
        <v>-10978.518305</v>
      </c>
      <c r="E460">
        <v>-22.657883999999999</v>
      </c>
      <c r="F460">
        <v>4</v>
      </c>
      <c r="G460">
        <v>5</v>
      </c>
      <c r="H460">
        <v>4</v>
      </c>
      <c r="I460">
        <v>82</v>
      </c>
    </row>
    <row r="461" spans="1:9" x14ac:dyDescent="0.3">
      <c r="A461" t="s">
        <v>57</v>
      </c>
      <c r="B461">
        <v>23822.450516000001</v>
      </c>
      <c r="C461">
        <v>-7432.0694720000001</v>
      </c>
      <c r="D461">
        <v>-9178.7716920000003</v>
      </c>
      <c r="E461">
        <v>-148.45164800000001</v>
      </c>
      <c r="F461">
        <v>5</v>
      </c>
      <c r="G461">
        <v>5</v>
      </c>
      <c r="H461">
        <v>5</v>
      </c>
      <c r="I461">
        <v>82</v>
      </c>
    </row>
    <row r="462" spans="1:9" x14ac:dyDescent="0.3">
      <c r="A462" t="s">
        <v>58</v>
      </c>
      <c r="B462">
        <v>-10995.810222</v>
      </c>
      <c r="C462">
        <v>23907.333555000001</v>
      </c>
      <c r="D462">
        <v>2578.9705450000001</v>
      </c>
      <c r="E462">
        <v>-234.16103000000001</v>
      </c>
      <c r="F462">
        <v>9</v>
      </c>
      <c r="G462">
        <v>12</v>
      </c>
      <c r="H462">
        <v>2</v>
      </c>
      <c r="I462">
        <v>108</v>
      </c>
    </row>
    <row r="463" spans="1:9" x14ac:dyDescent="0.3">
      <c r="A463" t="s">
        <v>59</v>
      </c>
      <c r="B463">
        <v>23592.746175</v>
      </c>
      <c r="C463">
        <v>10627.514447</v>
      </c>
      <c r="D463">
        <v>4694.111656</v>
      </c>
      <c r="E463">
        <v>-370.20606500000002</v>
      </c>
      <c r="F463">
        <v>5</v>
      </c>
      <c r="G463">
        <v>4</v>
      </c>
      <c r="H463">
        <v>3</v>
      </c>
      <c r="I463">
        <v>70</v>
      </c>
    </row>
    <row r="464" spans="1:9" x14ac:dyDescent="0.3">
      <c r="A464" t="s">
        <v>60</v>
      </c>
      <c r="B464">
        <v>-16341.809202</v>
      </c>
      <c r="C464">
        <v>-209.39826299999999</v>
      </c>
      <c r="D464">
        <v>20672.883170000001</v>
      </c>
      <c r="E464">
        <v>154.72620599999999</v>
      </c>
      <c r="F464">
        <v>6</v>
      </c>
      <c r="G464">
        <v>4</v>
      </c>
      <c r="H464">
        <v>4</v>
      </c>
      <c r="I464">
        <v>79</v>
      </c>
    </row>
    <row r="465" spans="1:9" x14ac:dyDescent="0.3">
      <c r="A465" t="s">
        <v>61</v>
      </c>
      <c r="B465">
        <v>-16779.288960999998</v>
      </c>
      <c r="C465">
        <v>-12947.160865</v>
      </c>
      <c r="D465">
        <v>-16181.640412000001</v>
      </c>
      <c r="E465">
        <v>-15.108185000000001</v>
      </c>
      <c r="F465">
        <v>7</v>
      </c>
      <c r="G465">
        <v>3</v>
      </c>
      <c r="H465">
        <v>5</v>
      </c>
      <c r="I465">
        <v>107</v>
      </c>
    </row>
    <row r="466" spans="1:9" x14ac:dyDescent="0.3">
      <c r="A466" t="s">
        <v>62</v>
      </c>
      <c r="B466">
        <v>2601.984856</v>
      </c>
      <c r="C466">
        <v>15431.788482</v>
      </c>
      <c r="D466">
        <v>21806.528303999999</v>
      </c>
      <c r="E466">
        <v>-34.462936999999997</v>
      </c>
      <c r="F466">
        <v>3</v>
      </c>
      <c r="G466">
        <v>4</v>
      </c>
      <c r="H466">
        <v>4</v>
      </c>
      <c r="I466">
        <v>74</v>
      </c>
    </row>
    <row r="467" spans="1:9" x14ac:dyDescent="0.3">
      <c r="A467" t="s">
        <v>63</v>
      </c>
      <c r="B467">
        <v>-24260.679735000002</v>
      </c>
      <c r="C467">
        <v>-4859.7206589999996</v>
      </c>
      <c r="D467">
        <v>-10457.776678</v>
      </c>
      <c r="E467">
        <v>-253.77432099999999</v>
      </c>
      <c r="F467">
        <v>6</v>
      </c>
      <c r="G467">
        <v>9</v>
      </c>
      <c r="H467">
        <v>6</v>
      </c>
      <c r="I467">
        <v>101</v>
      </c>
    </row>
    <row r="468" spans="1:9" x14ac:dyDescent="0.3">
      <c r="A468" t="s">
        <v>64</v>
      </c>
      <c r="B468">
        <v>4910.0922449999998</v>
      </c>
      <c r="C468">
        <v>16806.213398</v>
      </c>
      <c r="D468">
        <v>-20032.078861000002</v>
      </c>
      <c r="E468">
        <v>-121.058992</v>
      </c>
      <c r="F468">
        <v>6</v>
      </c>
      <c r="G468">
        <v>6</v>
      </c>
      <c r="H468">
        <v>5</v>
      </c>
      <c r="I468">
        <v>94</v>
      </c>
    </row>
    <row r="469" spans="1:9" x14ac:dyDescent="0.3">
      <c r="A469" t="s">
        <v>65</v>
      </c>
      <c r="B469">
        <v>9127.3938330000001</v>
      </c>
      <c r="C469">
        <v>-13792.207151000001</v>
      </c>
      <c r="D469">
        <v>21196.901073000001</v>
      </c>
      <c r="E469">
        <v>210.67593500000001</v>
      </c>
      <c r="F469">
        <v>5</v>
      </c>
      <c r="G469">
        <v>4</v>
      </c>
      <c r="H469">
        <v>5</v>
      </c>
      <c r="I469">
        <v>89</v>
      </c>
    </row>
    <row r="470" spans="1:9" x14ac:dyDescent="0.3">
      <c r="A470" t="s">
        <v>66</v>
      </c>
      <c r="B470">
        <v>19027.885321000002</v>
      </c>
      <c r="C470">
        <v>15319.592789</v>
      </c>
      <c r="D470">
        <v>10026.978696</v>
      </c>
      <c r="E470">
        <v>999999.99999899999</v>
      </c>
    </row>
    <row r="471" spans="1:9" x14ac:dyDescent="0.3">
      <c r="A471" t="s">
        <v>67</v>
      </c>
      <c r="B471">
        <v>619.94284100000004</v>
      </c>
      <c r="C471">
        <v>-14605.349962</v>
      </c>
      <c r="D471">
        <v>21882.930531999998</v>
      </c>
      <c r="E471">
        <v>-202.99915100000001</v>
      </c>
      <c r="F471">
        <v>5</v>
      </c>
      <c r="G471">
        <v>6</v>
      </c>
      <c r="H471">
        <v>3</v>
      </c>
      <c r="I471">
        <v>83</v>
      </c>
    </row>
    <row r="472" spans="1:9" x14ac:dyDescent="0.3">
      <c r="A472" t="s">
        <v>68</v>
      </c>
      <c r="B472">
        <v>-14891.253613000001</v>
      </c>
      <c r="C472">
        <v>20008.371093000002</v>
      </c>
      <c r="D472">
        <v>-8912.0903469999994</v>
      </c>
      <c r="E472">
        <v>527.84284500000001</v>
      </c>
      <c r="F472">
        <v>9</v>
      </c>
      <c r="G472">
        <v>6</v>
      </c>
      <c r="H472">
        <v>5</v>
      </c>
      <c r="I472">
        <v>108</v>
      </c>
    </row>
    <row r="473" spans="1:9" x14ac:dyDescent="0.3">
      <c r="A473" t="s">
        <v>69</v>
      </c>
      <c r="B473">
        <v>-9385.8199490000006</v>
      </c>
      <c r="C473">
        <v>12406.268996000001</v>
      </c>
      <c r="D473">
        <v>-20764.441036</v>
      </c>
      <c r="E473">
        <v>-45.622179000000003</v>
      </c>
      <c r="F473">
        <v>5</v>
      </c>
      <c r="G473">
        <v>5</v>
      </c>
      <c r="H473">
        <v>6</v>
      </c>
      <c r="I473">
        <v>87</v>
      </c>
    </row>
    <row r="474" spans="1:9" x14ac:dyDescent="0.3">
      <c r="A474" t="s">
        <v>70</v>
      </c>
      <c r="B474">
        <v>15353.895929</v>
      </c>
      <c r="C474">
        <v>4700.8902109999999</v>
      </c>
      <c r="D474">
        <v>21369.851994000001</v>
      </c>
      <c r="E474">
        <v>-783.92334000000005</v>
      </c>
      <c r="F474">
        <v>4</v>
      </c>
      <c r="G474">
        <v>5</v>
      </c>
      <c r="H474">
        <v>3</v>
      </c>
      <c r="I474">
        <v>73</v>
      </c>
    </row>
    <row r="475" spans="1:9" x14ac:dyDescent="0.3">
      <c r="A475" t="s">
        <v>71</v>
      </c>
      <c r="B475">
        <v>26748.334443</v>
      </c>
      <c r="C475">
        <v>-1058.119807</v>
      </c>
      <c r="D475">
        <v>210.417171</v>
      </c>
      <c r="E475">
        <v>-138.49135200000001</v>
      </c>
      <c r="F475">
        <v>10</v>
      </c>
      <c r="G475">
        <v>4</v>
      </c>
      <c r="H475">
        <v>6</v>
      </c>
      <c r="I475">
        <v>89</v>
      </c>
    </row>
    <row r="476" spans="1:9" x14ac:dyDescent="0.3">
      <c r="A476" t="s">
        <v>72</v>
      </c>
      <c r="B476">
        <v>-19870.848048</v>
      </c>
      <c r="C476">
        <v>-9533.7597179999993</v>
      </c>
      <c r="D476">
        <v>14883.785843</v>
      </c>
      <c r="E476">
        <v>-8.5935579999999998</v>
      </c>
      <c r="F476">
        <v>5</v>
      </c>
      <c r="G476">
        <v>7</v>
      </c>
      <c r="H476">
        <v>6</v>
      </c>
      <c r="I476">
        <v>110</v>
      </c>
    </row>
    <row r="477" spans="1:9" x14ac:dyDescent="0.3">
      <c r="A477" t="s">
        <v>73</v>
      </c>
      <c r="B477">
        <v>-18148.170709999999</v>
      </c>
      <c r="C477">
        <v>12918.560684</v>
      </c>
      <c r="D477">
        <v>14025.717477</v>
      </c>
      <c r="E477">
        <v>-14.213148</v>
      </c>
      <c r="F477">
        <v>4</v>
      </c>
      <c r="G477">
        <v>6</v>
      </c>
      <c r="H477">
        <v>1</v>
      </c>
      <c r="I477">
        <v>74</v>
      </c>
    </row>
    <row r="478" spans="1:9" x14ac:dyDescent="0.3">
      <c r="A478" t="s">
        <v>74</v>
      </c>
      <c r="B478">
        <v>-1091.5205350000001</v>
      </c>
      <c r="C478">
        <v>22961.603706999998</v>
      </c>
      <c r="D478">
        <v>-13142.959199000001</v>
      </c>
      <c r="E478">
        <v>141.83843300000001</v>
      </c>
      <c r="F478">
        <v>4</v>
      </c>
      <c r="G478">
        <v>6</v>
      </c>
      <c r="H478">
        <v>5</v>
      </c>
      <c r="I478">
        <v>90</v>
      </c>
    </row>
    <row r="479" spans="1:9" x14ac:dyDescent="0.3">
      <c r="A479" t="s">
        <v>75</v>
      </c>
      <c r="B479">
        <v>14402.903335000001</v>
      </c>
      <c r="C479">
        <v>12341.908493000001</v>
      </c>
      <c r="D479">
        <v>-18847.975943000001</v>
      </c>
      <c r="E479">
        <v>-201.84759</v>
      </c>
      <c r="F479">
        <v>4</v>
      </c>
      <c r="G479">
        <v>5</v>
      </c>
      <c r="H479">
        <v>5</v>
      </c>
      <c r="I479">
        <v>89</v>
      </c>
    </row>
    <row r="480" spans="1:9" x14ac:dyDescent="0.3">
      <c r="A480" t="s">
        <v>76</v>
      </c>
      <c r="B480">
        <v>11827.985849999999</v>
      </c>
      <c r="C480">
        <v>-23463.498799000001</v>
      </c>
      <c r="D480">
        <v>4936.9885370000002</v>
      </c>
      <c r="E480">
        <v>741.18906400000003</v>
      </c>
      <c r="F480">
        <v>6</v>
      </c>
      <c r="G480">
        <v>6</v>
      </c>
      <c r="H480">
        <v>2</v>
      </c>
      <c r="I480">
        <v>97</v>
      </c>
    </row>
    <row r="481" spans="1:9" x14ac:dyDescent="0.3">
      <c r="A481" t="s">
        <v>77</v>
      </c>
      <c r="B481">
        <v>-24657.059987000001</v>
      </c>
      <c r="C481">
        <v>4687.297818</v>
      </c>
      <c r="D481">
        <v>-8748.2466440000007</v>
      </c>
      <c r="E481">
        <v>-25.114585999999999</v>
      </c>
      <c r="F481">
        <v>7</v>
      </c>
      <c r="G481">
        <v>6</v>
      </c>
      <c r="H481">
        <v>5</v>
      </c>
      <c r="I481">
        <v>74</v>
      </c>
    </row>
    <row r="482" spans="1:9" x14ac:dyDescent="0.3">
      <c r="A482" t="s">
        <v>78</v>
      </c>
      <c r="B482">
        <v>3916.8169910000001</v>
      </c>
      <c r="C482">
        <v>-19402.789129000001</v>
      </c>
      <c r="D482">
        <v>-17587.593830999998</v>
      </c>
      <c r="E482">
        <v>-145.667665</v>
      </c>
      <c r="F482">
        <v>5</v>
      </c>
      <c r="G482">
        <v>6</v>
      </c>
      <c r="H482">
        <v>3</v>
      </c>
      <c r="I482">
        <v>84</v>
      </c>
    </row>
    <row r="483" spans="1:9" x14ac:dyDescent="0.3">
      <c r="A483" t="s">
        <v>79</v>
      </c>
      <c r="B483">
        <v>5307.1520600000003</v>
      </c>
      <c r="C483">
        <v>23702.533099</v>
      </c>
      <c r="D483">
        <v>10144.080553</v>
      </c>
      <c r="E483">
        <v>-21.138286999999998</v>
      </c>
      <c r="F483">
        <v>2</v>
      </c>
      <c r="G483">
        <v>5</v>
      </c>
      <c r="H483">
        <v>3</v>
      </c>
      <c r="I483">
        <v>86</v>
      </c>
    </row>
    <row r="484" spans="1:9" x14ac:dyDescent="0.3">
      <c r="A484" t="s">
        <v>80</v>
      </c>
      <c r="B484">
        <v>-7783.6100649999998</v>
      </c>
      <c r="C484">
        <v>14807.831554</v>
      </c>
      <c r="D484">
        <v>20664.211117999999</v>
      </c>
      <c r="E484">
        <v>203.97156100000001</v>
      </c>
      <c r="F484">
        <v>3</v>
      </c>
      <c r="G484">
        <v>3</v>
      </c>
      <c r="H484">
        <v>4</v>
      </c>
      <c r="I484">
        <v>74</v>
      </c>
    </row>
    <row r="485" spans="1:9" x14ac:dyDescent="0.3">
      <c r="A485" t="s">
        <v>48</v>
      </c>
      <c r="B485">
        <v>2020</v>
      </c>
      <c r="C485">
        <v>2</v>
      </c>
      <c r="D485">
        <v>5</v>
      </c>
      <c r="E485">
        <v>3</v>
      </c>
      <c r="F485">
        <v>30</v>
      </c>
      <c r="G485">
        <v>0</v>
      </c>
    </row>
    <row r="486" spans="1:9" x14ac:dyDescent="0.3">
      <c r="A486" t="s">
        <v>49</v>
      </c>
      <c r="B486">
        <v>19373.824873000001</v>
      </c>
      <c r="C486">
        <v>10274.866699</v>
      </c>
      <c r="D486">
        <v>15009.569861</v>
      </c>
      <c r="E486">
        <v>-284.83926100000002</v>
      </c>
      <c r="F486">
        <v>3</v>
      </c>
      <c r="G486">
        <v>3</v>
      </c>
      <c r="H486">
        <v>2</v>
      </c>
      <c r="I486">
        <v>88</v>
      </c>
    </row>
    <row r="487" spans="1:9" x14ac:dyDescent="0.3">
      <c r="A487" t="s">
        <v>50</v>
      </c>
      <c r="B487">
        <v>-13015.153915999999</v>
      </c>
      <c r="C487">
        <v>-22626.755137</v>
      </c>
      <c r="D487">
        <v>5788.8733229999998</v>
      </c>
      <c r="E487">
        <v>-398.971836</v>
      </c>
      <c r="F487">
        <v>5</v>
      </c>
      <c r="G487">
        <v>5</v>
      </c>
      <c r="H487">
        <v>3</v>
      </c>
      <c r="I487">
        <v>98</v>
      </c>
    </row>
    <row r="488" spans="1:9" x14ac:dyDescent="0.3">
      <c r="A488" t="s">
        <v>51</v>
      </c>
      <c r="B488">
        <v>16639.161747999999</v>
      </c>
      <c r="C488">
        <v>-2063.562418</v>
      </c>
      <c r="D488">
        <v>20518.799777</v>
      </c>
      <c r="E488">
        <v>-87.364849000000007</v>
      </c>
      <c r="F488">
        <v>8</v>
      </c>
      <c r="G488">
        <v>5</v>
      </c>
      <c r="H488">
        <v>8</v>
      </c>
      <c r="I488">
        <v>85</v>
      </c>
    </row>
    <row r="489" spans="1:9" x14ac:dyDescent="0.3">
      <c r="A489" t="s">
        <v>52</v>
      </c>
      <c r="B489">
        <v>26334.144598999999</v>
      </c>
      <c r="C489">
        <v>929.67336999999998</v>
      </c>
      <c r="D489">
        <v>3441.2526360000002</v>
      </c>
      <c r="E489">
        <v>-44.367368999999997</v>
      </c>
      <c r="F489">
        <v>10</v>
      </c>
      <c r="G489">
        <v>8</v>
      </c>
      <c r="H489">
        <v>11</v>
      </c>
      <c r="I489">
        <v>49</v>
      </c>
    </row>
    <row r="490" spans="1:9" x14ac:dyDescent="0.3">
      <c r="A490" t="s">
        <v>53</v>
      </c>
      <c r="B490">
        <v>-6074.1266720000003</v>
      </c>
      <c r="C490">
        <v>-18504.303532000002</v>
      </c>
      <c r="D490">
        <v>-18105.125505</v>
      </c>
      <c r="E490">
        <v>-7.1252209999999998</v>
      </c>
      <c r="F490">
        <v>7</v>
      </c>
      <c r="G490">
        <v>6</v>
      </c>
      <c r="H490">
        <v>3</v>
      </c>
      <c r="I490">
        <v>103</v>
      </c>
    </row>
    <row r="491" spans="1:9" x14ac:dyDescent="0.3">
      <c r="A491" t="s">
        <v>54</v>
      </c>
      <c r="B491">
        <v>-3053.2877990000002</v>
      </c>
      <c r="C491">
        <v>-21789.148174000002</v>
      </c>
      <c r="D491">
        <v>14907.272242999999</v>
      </c>
      <c r="E491">
        <v>-200.50076100000001</v>
      </c>
      <c r="F491">
        <v>5</v>
      </c>
      <c r="G491">
        <v>5</v>
      </c>
      <c r="H491">
        <v>5</v>
      </c>
      <c r="I491">
        <v>75</v>
      </c>
    </row>
    <row r="492" spans="1:9" x14ac:dyDescent="0.3">
      <c r="A492" t="s">
        <v>55</v>
      </c>
      <c r="B492">
        <v>13520.964683</v>
      </c>
      <c r="C492">
        <v>-7182.282553</v>
      </c>
      <c r="D492">
        <v>-21435.007483000001</v>
      </c>
      <c r="E492">
        <v>-207.50004300000001</v>
      </c>
      <c r="F492">
        <v>4</v>
      </c>
      <c r="G492">
        <v>5</v>
      </c>
      <c r="H492">
        <v>5</v>
      </c>
      <c r="I492">
        <v>92</v>
      </c>
    </row>
    <row r="493" spans="1:9" x14ac:dyDescent="0.3">
      <c r="A493" t="s">
        <v>56</v>
      </c>
      <c r="B493">
        <v>21998.156802000001</v>
      </c>
      <c r="C493">
        <v>6924.5229810000001</v>
      </c>
      <c r="D493">
        <v>-13355.771070000001</v>
      </c>
      <c r="E493">
        <v>-22.659054000000001</v>
      </c>
      <c r="F493">
        <v>4</v>
      </c>
      <c r="G493">
        <v>5</v>
      </c>
      <c r="H493">
        <v>4</v>
      </c>
      <c r="I493">
        <v>89</v>
      </c>
    </row>
    <row r="494" spans="1:9" x14ac:dyDescent="0.3">
      <c r="A494" t="s">
        <v>57</v>
      </c>
      <c r="B494">
        <v>24731.210207</v>
      </c>
      <c r="C494">
        <v>-7237.9069529999997</v>
      </c>
      <c r="D494">
        <v>-6534.7071619999997</v>
      </c>
      <c r="E494">
        <v>-148.45942500000001</v>
      </c>
      <c r="F494">
        <v>5</v>
      </c>
      <c r="G494">
        <v>5</v>
      </c>
      <c r="H494">
        <v>5</v>
      </c>
      <c r="I494">
        <v>98</v>
      </c>
    </row>
    <row r="495" spans="1:9" x14ac:dyDescent="0.3">
      <c r="A495" t="s">
        <v>58</v>
      </c>
      <c r="B495">
        <v>-11283.93953</v>
      </c>
      <c r="C495">
        <v>23900.250387</v>
      </c>
      <c r="D495">
        <v>-295.39516800000001</v>
      </c>
      <c r="E495">
        <v>-234.17293000000001</v>
      </c>
      <c r="F495">
        <v>9</v>
      </c>
      <c r="G495">
        <v>12</v>
      </c>
      <c r="H495">
        <v>2</v>
      </c>
      <c r="I495">
        <v>110</v>
      </c>
    </row>
    <row r="496" spans="1:9" x14ac:dyDescent="0.3">
      <c r="A496" t="s">
        <v>59</v>
      </c>
      <c r="B496">
        <v>23759.954884999999</v>
      </c>
      <c r="C496">
        <v>11210.656811000001</v>
      </c>
      <c r="D496">
        <v>1957.3798159999999</v>
      </c>
      <c r="E496">
        <v>-370.19648100000001</v>
      </c>
      <c r="F496">
        <v>5</v>
      </c>
      <c r="G496">
        <v>4</v>
      </c>
      <c r="H496">
        <v>4</v>
      </c>
      <c r="I496">
        <v>72</v>
      </c>
    </row>
    <row r="497" spans="1:9" x14ac:dyDescent="0.3">
      <c r="A497" t="s">
        <v>60</v>
      </c>
      <c r="B497">
        <v>-15138.031127</v>
      </c>
      <c r="C497">
        <v>-2350.699341</v>
      </c>
      <c r="D497">
        <v>21449.102636</v>
      </c>
      <c r="E497">
        <v>154.72252599999999</v>
      </c>
      <c r="F497">
        <v>6</v>
      </c>
      <c r="G497">
        <v>4</v>
      </c>
      <c r="H497">
        <v>4</v>
      </c>
      <c r="I497">
        <v>87</v>
      </c>
    </row>
    <row r="498" spans="1:9" x14ac:dyDescent="0.3">
      <c r="A498" t="s">
        <v>61</v>
      </c>
      <c r="B498">
        <v>-14845.705156</v>
      </c>
      <c r="C498">
        <v>-12950.890485</v>
      </c>
      <c r="D498">
        <v>-17975.027053000002</v>
      </c>
      <c r="E498">
        <v>-15.105741999999999</v>
      </c>
      <c r="F498">
        <v>7</v>
      </c>
      <c r="G498">
        <v>3</v>
      </c>
      <c r="H498">
        <v>5</v>
      </c>
      <c r="I498">
        <v>112</v>
      </c>
    </row>
    <row r="499" spans="1:9" x14ac:dyDescent="0.3">
      <c r="A499" t="s">
        <v>62</v>
      </c>
      <c r="B499">
        <v>168.34978799999999</v>
      </c>
      <c r="C499">
        <v>15380.306694000001</v>
      </c>
      <c r="D499">
        <v>21983.236142999998</v>
      </c>
      <c r="E499">
        <v>-34.460723000000002</v>
      </c>
      <c r="F499">
        <v>4</v>
      </c>
      <c r="G499">
        <v>4</v>
      </c>
      <c r="H499">
        <v>3</v>
      </c>
      <c r="I499">
        <v>91</v>
      </c>
    </row>
    <row r="500" spans="1:9" x14ac:dyDescent="0.3">
      <c r="A500" t="s">
        <v>63</v>
      </c>
      <c r="B500">
        <v>-23034.617708000002</v>
      </c>
      <c r="C500">
        <v>-5316.2261280000002</v>
      </c>
      <c r="D500">
        <v>-12781.034253</v>
      </c>
      <c r="E500">
        <v>-253.77179100000001</v>
      </c>
      <c r="F500">
        <v>5</v>
      </c>
      <c r="G500">
        <v>8</v>
      </c>
      <c r="H500">
        <v>5</v>
      </c>
      <c r="I500">
        <v>106</v>
      </c>
    </row>
    <row r="501" spans="1:9" x14ac:dyDescent="0.3">
      <c r="A501" t="s">
        <v>64</v>
      </c>
      <c r="B501">
        <v>3660.8960339999999</v>
      </c>
      <c r="C501">
        <v>18598.131128000001</v>
      </c>
      <c r="D501">
        <v>-18613.340676</v>
      </c>
      <c r="E501">
        <v>-121.062347</v>
      </c>
      <c r="F501">
        <v>6</v>
      </c>
      <c r="G501">
        <v>6</v>
      </c>
      <c r="H501">
        <v>5</v>
      </c>
      <c r="I501">
        <v>103</v>
      </c>
    </row>
    <row r="502" spans="1:9" x14ac:dyDescent="0.3">
      <c r="A502" t="s">
        <v>65</v>
      </c>
      <c r="B502">
        <v>11398.787468</v>
      </c>
      <c r="C502">
        <v>-13724.135365</v>
      </c>
      <c r="D502">
        <v>20085.052702000001</v>
      </c>
      <c r="E502">
        <v>210.681625</v>
      </c>
      <c r="F502">
        <v>5</v>
      </c>
      <c r="G502">
        <v>5</v>
      </c>
      <c r="H502">
        <v>5</v>
      </c>
      <c r="I502">
        <v>93</v>
      </c>
    </row>
    <row r="503" spans="1:9" x14ac:dyDescent="0.3">
      <c r="A503" t="s">
        <v>66</v>
      </c>
      <c r="B503">
        <v>19455.180448999999</v>
      </c>
      <c r="C503">
        <v>16321.235841</v>
      </c>
      <c r="D503">
        <v>7427.2109659999996</v>
      </c>
      <c r="E503">
        <v>999999.99999899999</v>
      </c>
    </row>
    <row r="504" spans="1:9" x14ac:dyDescent="0.3">
      <c r="A504" t="s">
        <v>67</v>
      </c>
      <c r="B504">
        <v>3171.43372</v>
      </c>
      <c r="C504">
        <v>-14476.927460000001</v>
      </c>
      <c r="D504">
        <v>21749.165099000002</v>
      </c>
      <c r="E504">
        <v>-202.99454399999999</v>
      </c>
      <c r="F504">
        <v>5</v>
      </c>
      <c r="G504">
        <v>6</v>
      </c>
      <c r="H504">
        <v>4</v>
      </c>
      <c r="I504">
        <v>91</v>
      </c>
    </row>
    <row r="505" spans="1:9" x14ac:dyDescent="0.3">
      <c r="A505" t="s">
        <v>68</v>
      </c>
      <c r="B505">
        <v>-14793.271360000001</v>
      </c>
      <c r="C505">
        <v>18811.898421000002</v>
      </c>
      <c r="D505">
        <v>-11383.893359</v>
      </c>
      <c r="E505">
        <v>527.84295699999996</v>
      </c>
      <c r="F505">
        <v>9</v>
      </c>
      <c r="G505">
        <v>6</v>
      </c>
      <c r="H505">
        <v>6</v>
      </c>
      <c r="I505">
        <v>111</v>
      </c>
    </row>
    <row r="506" spans="1:9" x14ac:dyDescent="0.3">
      <c r="A506" t="s">
        <v>69</v>
      </c>
      <c r="B506">
        <v>-10946.210682000001</v>
      </c>
      <c r="C506">
        <v>10369.662672</v>
      </c>
      <c r="D506">
        <v>-21081.125276999999</v>
      </c>
      <c r="E506">
        <v>-45.616903000000001</v>
      </c>
      <c r="F506">
        <v>5</v>
      </c>
      <c r="G506">
        <v>6</v>
      </c>
      <c r="H506">
        <v>5</v>
      </c>
      <c r="I506">
        <v>86</v>
      </c>
    </row>
    <row r="507" spans="1:9" x14ac:dyDescent="0.3">
      <c r="A507" t="s">
        <v>70</v>
      </c>
      <c r="B507">
        <v>14450.709339999999</v>
      </c>
      <c r="C507">
        <v>6937.9804610000001</v>
      </c>
      <c r="D507">
        <v>21401.032622999999</v>
      </c>
      <c r="E507">
        <v>-783.92428800000005</v>
      </c>
      <c r="F507">
        <v>4</v>
      </c>
      <c r="G507">
        <v>5</v>
      </c>
      <c r="H507">
        <v>2</v>
      </c>
      <c r="I507">
        <v>66</v>
      </c>
    </row>
    <row r="508" spans="1:9" x14ac:dyDescent="0.3">
      <c r="A508" t="s">
        <v>71</v>
      </c>
      <c r="B508">
        <v>26625.893799000001</v>
      </c>
      <c r="C508">
        <v>-774.32237799999996</v>
      </c>
      <c r="D508">
        <v>3001.2663670000002</v>
      </c>
      <c r="E508">
        <v>-138.48895899999999</v>
      </c>
      <c r="F508">
        <v>10</v>
      </c>
      <c r="G508">
        <v>4</v>
      </c>
      <c r="H508">
        <v>5</v>
      </c>
      <c r="I508">
        <v>76</v>
      </c>
    </row>
    <row r="509" spans="1:9" x14ac:dyDescent="0.3">
      <c r="A509" t="s">
        <v>72</v>
      </c>
      <c r="B509">
        <v>-20639.738152999998</v>
      </c>
      <c r="C509">
        <v>-10959.465517000001</v>
      </c>
      <c r="D509">
        <v>12762.778727999999</v>
      </c>
      <c r="E509">
        <v>-8.5918720000000004</v>
      </c>
      <c r="F509">
        <v>5</v>
      </c>
      <c r="G509">
        <v>8</v>
      </c>
      <c r="H509">
        <v>6</v>
      </c>
      <c r="I509">
        <v>110</v>
      </c>
    </row>
    <row r="510" spans="1:9" x14ac:dyDescent="0.3">
      <c r="A510" t="s">
        <v>73</v>
      </c>
      <c r="B510">
        <v>-17517.696479999999</v>
      </c>
      <c r="C510">
        <v>11254.605302</v>
      </c>
      <c r="D510">
        <v>16100.339931</v>
      </c>
      <c r="E510">
        <v>-14.212111</v>
      </c>
      <c r="F510">
        <v>4</v>
      </c>
      <c r="G510">
        <v>6</v>
      </c>
      <c r="H510">
        <v>2</v>
      </c>
      <c r="I510">
        <v>77</v>
      </c>
    </row>
    <row r="511" spans="1:9" x14ac:dyDescent="0.3">
      <c r="A511" t="s">
        <v>74</v>
      </c>
      <c r="B511">
        <v>-1904.8214869999999</v>
      </c>
      <c r="C511">
        <v>24098.625043</v>
      </c>
      <c r="D511">
        <v>-10779.462776</v>
      </c>
      <c r="E511">
        <v>141.84548599999999</v>
      </c>
      <c r="F511">
        <v>4</v>
      </c>
      <c r="G511">
        <v>7</v>
      </c>
      <c r="H511">
        <v>5</v>
      </c>
      <c r="I511">
        <v>78</v>
      </c>
    </row>
    <row r="512" spans="1:9" x14ac:dyDescent="0.3">
      <c r="A512" t="s">
        <v>75</v>
      </c>
      <c r="B512">
        <v>12214.526069</v>
      </c>
      <c r="C512">
        <v>12544.768674999999</v>
      </c>
      <c r="D512">
        <v>-20190.303799000001</v>
      </c>
      <c r="E512">
        <v>-201.85771299999999</v>
      </c>
      <c r="F512">
        <v>4</v>
      </c>
      <c r="G512">
        <v>5</v>
      </c>
      <c r="H512">
        <v>5</v>
      </c>
      <c r="I512">
        <v>69</v>
      </c>
    </row>
    <row r="513" spans="1:9" x14ac:dyDescent="0.3">
      <c r="A513" t="s">
        <v>76</v>
      </c>
      <c r="B513">
        <v>12162.365884999999</v>
      </c>
      <c r="C513">
        <v>-23647.628728</v>
      </c>
      <c r="D513">
        <v>2089.135773</v>
      </c>
      <c r="E513">
        <v>741.18680500000005</v>
      </c>
      <c r="F513">
        <v>6</v>
      </c>
      <c r="G513">
        <v>6</v>
      </c>
      <c r="H513">
        <v>2</v>
      </c>
      <c r="I513">
        <v>95</v>
      </c>
    </row>
    <row r="514" spans="1:9" x14ac:dyDescent="0.3">
      <c r="A514" t="s">
        <v>77</v>
      </c>
      <c r="B514">
        <v>-25492.973441999999</v>
      </c>
      <c r="C514">
        <v>4505.400713</v>
      </c>
      <c r="D514">
        <v>-6011.2468390000004</v>
      </c>
      <c r="E514">
        <v>-25.123346000000002</v>
      </c>
      <c r="F514">
        <v>7</v>
      </c>
      <c r="G514">
        <v>6</v>
      </c>
      <c r="H514">
        <v>5</v>
      </c>
      <c r="I514">
        <v>61</v>
      </c>
    </row>
    <row r="515" spans="1:9" x14ac:dyDescent="0.3">
      <c r="A515" t="s">
        <v>78</v>
      </c>
      <c r="B515">
        <v>5155.9956000000002</v>
      </c>
      <c r="C515">
        <v>-17681.392977</v>
      </c>
      <c r="D515">
        <v>-19039.171350000001</v>
      </c>
      <c r="E515">
        <v>-145.67575400000001</v>
      </c>
      <c r="F515">
        <v>5</v>
      </c>
      <c r="G515">
        <v>6</v>
      </c>
      <c r="H515">
        <v>4</v>
      </c>
      <c r="I515">
        <v>108</v>
      </c>
    </row>
    <row r="516" spans="1:9" x14ac:dyDescent="0.3">
      <c r="A516" t="s">
        <v>79</v>
      </c>
      <c r="B516">
        <v>4397.1206039999997</v>
      </c>
      <c r="C516">
        <v>22710.918771000001</v>
      </c>
      <c r="D516">
        <v>12590.165821000001</v>
      </c>
      <c r="E516">
        <v>-21.140485999999999</v>
      </c>
      <c r="F516">
        <v>2</v>
      </c>
      <c r="G516">
        <v>5</v>
      </c>
      <c r="H516">
        <v>3</v>
      </c>
      <c r="I516">
        <v>99</v>
      </c>
    </row>
    <row r="517" spans="1:9" x14ac:dyDescent="0.3">
      <c r="A517" t="s">
        <v>80</v>
      </c>
      <c r="B517">
        <v>-10081.120958</v>
      </c>
      <c r="C517">
        <v>14847.320417999999</v>
      </c>
      <c r="D517">
        <v>19600.030374999998</v>
      </c>
      <c r="E517">
        <v>203.980684</v>
      </c>
      <c r="F517">
        <v>3</v>
      </c>
      <c r="G517">
        <v>4</v>
      </c>
      <c r="H517">
        <v>5</v>
      </c>
      <c r="I517">
        <v>86</v>
      </c>
    </row>
    <row r="518" spans="1:9" x14ac:dyDescent="0.3">
      <c r="A518" t="s">
        <v>48</v>
      </c>
      <c r="B518">
        <v>2020</v>
      </c>
      <c r="C518">
        <v>2</v>
      </c>
      <c r="D518">
        <v>5</v>
      </c>
      <c r="E518">
        <v>3</v>
      </c>
      <c r="F518">
        <v>45</v>
      </c>
      <c r="G518">
        <v>0</v>
      </c>
    </row>
    <row r="519" spans="1:9" x14ac:dyDescent="0.3">
      <c r="A519" t="s">
        <v>49</v>
      </c>
      <c r="B519">
        <v>20214.923537999999</v>
      </c>
      <c r="C519">
        <v>11652.038855000001</v>
      </c>
      <c r="D519">
        <v>12787.217886</v>
      </c>
      <c r="E519">
        <v>-284.85029900000001</v>
      </c>
      <c r="F519">
        <v>3</v>
      </c>
      <c r="G519">
        <v>3</v>
      </c>
      <c r="H519">
        <v>3</v>
      </c>
      <c r="I519">
        <v>85</v>
      </c>
    </row>
    <row r="520" spans="1:9" x14ac:dyDescent="0.3">
      <c r="A520" t="s">
        <v>50</v>
      </c>
      <c r="B520">
        <v>-12355.316674</v>
      </c>
      <c r="C520">
        <v>-22219.598635999999</v>
      </c>
      <c r="D520">
        <v>8477.5032940000001</v>
      </c>
      <c r="E520">
        <v>-398.97796699999998</v>
      </c>
      <c r="F520">
        <v>4</v>
      </c>
      <c r="G520">
        <v>5</v>
      </c>
      <c r="H520">
        <v>3</v>
      </c>
      <c r="I520">
        <v>90</v>
      </c>
    </row>
    <row r="521" spans="1:9" x14ac:dyDescent="0.3">
      <c r="A521" t="s">
        <v>51</v>
      </c>
      <c r="B521">
        <v>15759.880440000001</v>
      </c>
      <c r="C521">
        <v>176.77772899999999</v>
      </c>
      <c r="D521">
        <v>21307.041025999999</v>
      </c>
      <c r="E521">
        <v>-87.372501999999997</v>
      </c>
      <c r="F521">
        <v>7</v>
      </c>
      <c r="G521">
        <v>4</v>
      </c>
      <c r="H521">
        <v>8</v>
      </c>
      <c r="I521">
        <v>85</v>
      </c>
    </row>
    <row r="522" spans="1:9" x14ac:dyDescent="0.3">
      <c r="A522" t="s">
        <v>52</v>
      </c>
      <c r="B522">
        <v>25806.712305000001</v>
      </c>
      <c r="C522">
        <v>1227.937854</v>
      </c>
      <c r="D522">
        <v>6222.2308949999997</v>
      </c>
      <c r="E522">
        <v>-44.372227000000002</v>
      </c>
      <c r="F522">
        <v>9</v>
      </c>
      <c r="G522">
        <v>8</v>
      </c>
      <c r="H522">
        <v>11</v>
      </c>
      <c r="I522">
        <v>52</v>
      </c>
    </row>
    <row r="523" spans="1:9" x14ac:dyDescent="0.3">
      <c r="A523" t="s">
        <v>53</v>
      </c>
      <c r="B523">
        <v>-5195.4514010000003</v>
      </c>
      <c r="C523">
        <v>-20264.154023999999</v>
      </c>
      <c r="D523">
        <v>-16383.377551</v>
      </c>
      <c r="E523">
        <v>-7.1258869999999996</v>
      </c>
      <c r="F523">
        <v>7</v>
      </c>
      <c r="G523">
        <v>6</v>
      </c>
      <c r="H523">
        <v>4</v>
      </c>
      <c r="I523">
        <v>114</v>
      </c>
    </row>
    <row r="524" spans="1:9" x14ac:dyDescent="0.3">
      <c r="A524" t="s">
        <v>54</v>
      </c>
      <c r="B524">
        <v>-1850.7212790000001</v>
      </c>
      <c r="C524">
        <v>-20430.293964</v>
      </c>
      <c r="D524">
        <v>16906.002807000001</v>
      </c>
      <c r="E524">
        <v>-200.50942499999999</v>
      </c>
      <c r="F524">
        <v>4</v>
      </c>
      <c r="G524">
        <v>5</v>
      </c>
      <c r="H524">
        <v>5</v>
      </c>
      <c r="I524">
        <v>68</v>
      </c>
    </row>
    <row r="525" spans="1:9" x14ac:dyDescent="0.3">
      <c r="A525" t="s">
        <v>55</v>
      </c>
      <c r="B525">
        <v>14979.047395</v>
      </c>
      <c r="C525">
        <v>-5160.4787059999999</v>
      </c>
      <c r="D525">
        <v>-21092.330558000001</v>
      </c>
      <c r="E525">
        <v>-207.507668</v>
      </c>
      <c r="F525">
        <v>3</v>
      </c>
      <c r="G525">
        <v>4</v>
      </c>
      <c r="H525">
        <v>4</v>
      </c>
      <c r="I525">
        <v>91</v>
      </c>
    </row>
    <row r="526" spans="1:9" x14ac:dyDescent="0.3">
      <c r="A526" t="s">
        <v>56</v>
      </c>
      <c r="B526">
        <v>20388.951632</v>
      </c>
      <c r="C526">
        <v>7304.6884120000004</v>
      </c>
      <c r="D526">
        <v>-15505.483424</v>
      </c>
      <c r="E526">
        <v>-22.660025000000001</v>
      </c>
      <c r="F526">
        <v>4</v>
      </c>
      <c r="G526">
        <v>5</v>
      </c>
      <c r="H526">
        <v>4</v>
      </c>
      <c r="I526">
        <v>89</v>
      </c>
    </row>
    <row r="527" spans="1:9" x14ac:dyDescent="0.3">
      <c r="A527" t="s">
        <v>57</v>
      </c>
      <c r="B527">
        <v>25346.405638</v>
      </c>
      <c r="C527">
        <v>-7050.6562430000004</v>
      </c>
      <c r="D527">
        <v>-3778.4798580000001</v>
      </c>
      <c r="E527">
        <v>-148.46724</v>
      </c>
      <c r="F527">
        <v>4</v>
      </c>
      <c r="G527">
        <v>5</v>
      </c>
      <c r="H527">
        <v>5</v>
      </c>
      <c r="I527">
        <v>80</v>
      </c>
    </row>
    <row r="528" spans="1:9" x14ac:dyDescent="0.3">
      <c r="A528" t="s">
        <v>58</v>
      </c>
      <c r="B528">
        <v>-11443.017559</v>
      </c>
      <c r="C528">
        <v>23607.492620000001</v>
      </c>
      <c r="D528">
        <v>-3164.596411</v>
      </c>
      <c r="E528">
        <v>-234.18485000000001</v>
      </c>
      <c r="F528">
        <v>9</v>
      </c>
      <c r="G528">
        <v>12</v>
      </c>
      <c r="H528">
        <v>2</v>
      </c>
      <c r="I528">
        <v>102</v>
      </c>
    </row>
    <row r="529" spans="1:9" x14ac:dyDescent="0.3">
      <c r="A529" t="s">
        <v>59</v>
      </c>
      <c r="B529">
        <v>23676.260705000001</v>
      </c>
      <c r="C529">
        <v>11638.612492</v>
      </c>
      <c r="D529">
        <v>-813.91897200000005</v>
      </c>
      <c r="E529">
        <v>-370.18670600000002</v>
      </c>
      <c r="F529">
        <v>5</v>
      </c>
      <c r="G529">
        <v>5</v>
      </c>
      <c r="H529">
        <v>4</v>
      </c>
      <c r="I529">
        <v>71</v>
      </c>
    </row>
    <row r="530" spans="1:9" x14ac:dyDescent="0.3">
      <c r="A530" t="s">
        <v>60</v>
      </c>
      <c r="B530">
        <v>-14021.982016</v>
      </c>
      <c r="C530">
        <v>-4613.1568939999997</v>
      </c>
      <c r="D530">
        <v>21847.728854000001</v>
      </c>
      <c r="E530">
        <v>154.71904499999999</v>
      </c>
      <c r="F530">
        <v>7</v>
      </c>
      <c r="G530">
        <v>4</v>
      </c>
      <c r="H530">
        <v>4</v>
      </c>
      <c r="I530">
        <v>91</v>
      </c>
    </row>
    <row r="531" spans="1:9" x14ac:dyDescent="0.3">
      <c r="A531" t="s">
        <v>61</v>
      </c>
      <c r="B531">
        <v>-12730.463180000001</v>
      </c>
      <c r="C531">
        <v>-13056.013295999999</v>
      </c>
      <c r="D531">
        <v>-19462.847295</v>
      </c>
      <c r="E531">
        <v>-15.103607999999999</v>
      </c>
      <c r="F531">
        <v>7</v>
      </c>
      <c r="G531">
        <v>2</v>
      </c>
      <c r="H531">
        <v>4</v>
      </c>
      <c r="I531">
        <v>109</v>
      </c>
    </row>
    <row r="532" spans="1:9" x14ac:dyDescent="0.3">
      <c r="A532" t="s">
        <v>62</v>
      </c>
      <c r="B532">
        <v>-2265.6484260000002</v>
      </c>
      <c r="C532">
        <v>15457.839309000001</v>
      </c>
      <c r="D532">
        <v>21792.950874999999</v>
      </c>
      <c r="E532">
        <v>-34.458468000000003</v>
      </c>
      <c r="F532">
        <v>4</v>
      </c>
      <c r="G532">
        <v>5</v>
      </c>
      <c r="H532">
        <v>3</v>
      </c>
      <c r="I532">
        <v>76</v>
      </c>
    </row>
    <row r="533" spans="1:9" x14ac:dyDescent="0.3">
      <c r="A533" t="s">
        <v>63</v>
      </c>
      <c r="B533">
        <v>-21591.674878000002</v>
      </c>
      <c r="C533">
        <v>-5882.5847439999998</v>
      </c>
      <c r="D533">
        <v>-14891.930646000001</v>
      </c>
      <c r="E533">
        <v>-253.76947100000001</v>
      </c>
      <c r="F533">
        <v>5</v>
      </c>
      <c r="G533">
        <v>8</v>
      </c>
      <c r="H533">
        <v>5</v>
      </c>
      <c r="I533">
        <v>86</v>
      </c>
    </row>
    <row r="534" spans="1:9" x14ac:dyDescent="0.3">
      <c r="A534" t="s">
        <v>64</v>
      </c>
      <c r="B534">
        <v>2594.2042470000001</v>
      </c>
      <c r="C534">
        <v>20302.025339</v>
      </c>
      <c r="D534">
        <v>-16874.533153</v>
      </c>
      <c r="E534">
        <v>-121.06595900000001</v>
      </c>
      <c r="F534">
        <v>6</v>
      </c>
      <c r="G534">
        <v>7</v>
      </c>
      <c r="H534">
        <v>5</v>
      </c>
      <c r="I534">
        <v>84</v>
      </c>
    </row>
    <row r="535" spans="1:9" x14ac:dyDescent="0.3">
      <c r="A535" t="s">
        <v>65</v>
      </c>
      <c r="B535">
        <v>13530.45991</v>
      </c>
      <c r="C535">
        <v>-13775.977778</v>
      </c>
      <c r="D535">
        <v>18639.177168999999</v>
      </c>
      <c r="E535">
        <v>210.68744000000001</v>
      </c>
      <c r="F535">
        <v>5</v>
      </c>
      <c r="G535">
        <v>5</v>
      </c>
      <c r="H535">
        <v>5</v>
      </c>
      <c r="I535">
        <v>85</v>
      </c>
    </row>
    <row r="536" spans="1:9" x14ac:dyDescent="0.3">
      <c r="A536" t="s">
        <v>66</v>
      </c>
      <c r="B536">
        <v>19741.526711999999</v>
      </c>
      <c r="C536">
        <v>17061.726629000001</v>
      </c>
      <c r="D536">
        <v>4698.0870699999996</v>
      </c>
      <c r="E536">
        <v>999999.99999899999</v>
      </c>
    </row>
    <row r="537" spans="1:9" x14ac:dyDescent="0.3">
      <c r="A537" t="s">
        <v>67</v>
      </c>
      <c r="B537">
        <v>5688.162636</v>
      </c>
      <c r="C537">
        <v>-14487.573127</v>
      </c>
      <c r="D537">
        <v>21230.802556999999</v>
      </c>
      <c r="E537">
        <v>-202.98976200000001</v>
      </c>
      <c r="F537">
        <v>5</v>
      </c>
      <c r="G537">
        <v>6</v>
      </c>
      <c r="H537">
        <v>4</v>
      </c>
      <c r="I537">
        <v>85</v>
      </c>
    </row>
    <row r="538" spans="1:9" x14ac:dyDescent="0.3">
      <c r="A538" t="s">
        <v>68</v>
      </c>
      <c r="B538">
        <v>-14676.657184</v>
      </c>
      <c r="C538">
        <v>17355.927240000001</v>
      </c>
      <c r="D538">
        <v>-13658.484263</v>
      </c>
      <c r="E538">
        <v>527.84291299999995</v>
      </c>
      <c r="F538">
        <v>9</v>
      </c>
      <c r="G538">
        <v>5</v>
      </c>
      <c r="H538">
        <v>6</v>
      </c>
      <c r="I538">
        <v>106</v>
      </c>
    </row>
    <row r="539" spans="1:9" x14ac:dyDescent="0.3">
      <c r="A539" t="s">
        <v>69</v>
      </c>
      <c r="B539">
        <v>-12614.235139</v>
      </c>
      <c r="C539">
        <v>8397.6614119999995</v>
      </c>
      <c r="D539">
        <v>-21007.542119000002</v>
      </c>
      <c r="E539">
        <v>-45.612067000000003</v>
      </c>
      <c r="F539">
        <v>5</v>
      </c>
      <c r="G539">
        <v>6</v>
      </c>
      <c r="H539">
        <v>5</v>
      </c>
      <c r="I539">
        <v>78</v>
      </c>
    </row>
    <row r="540" spans="1:9" x14ac:dyDescent="0.3">
      <c r="A540" t="s">
        <v>70</v>
      </c>
      <c r="B540">
        <v>13661.310461999999</v>
      </c>
      <c r="C540">
        <v>9199.0148759999993</v>
      </c>
      <c r="D540">
        <v>21071.278651000001</v>
      </c>
      <c r="E540">
        <v>-783.92483800000002</v>
      </c>
      <c r="F540">
        <v>4</v>
      </c>
      <c r="G540">
        <v>5</v>
      </c>
      <c r="H540">
        <v>2</v>
      </c>
      <c r="I540">
        <v>64</v>
      </c>
    </row>
    <row r="541" spans="1:9" x14ac:dyDescent="0.3">
      <c r="A541" t="s">
        <v>71</v>
      </c>
      <c r="B541">
        <v>26211.881535</v>
      </c>
      <c r="C541">
        <v>-445.59602100000001</v>
      </c>
      <c r="D541">
        <v>5741.8901320000004</v>
      </c>
      <c r="E541">
        <v>-138.48676900000001</v>
      </c>
      <c r="F541">
        <v>9</v>
      </c>
      <c r="G541">
        <v>4</v>
      </c>
      <c r="H541">
        <v>5</v>
      </c>
      <c r="I541">
        <v>77</v>
      </c>
    </row>
    <row r="542" spans="1:9" x14ac:dyDescent="0.3">
      <c r="A542" t="s">
        <v>72</v>
      </c>
      <c r="B542">
        <v>-21316.383956000001</v>
      </c>
      <c r="C542">
        <v>-12149.915231999999</v>
      </c>
      <c r="D542">
        <v>10423.746345</v>
      </c>
      <c r="E542">
        <v>-8.5919810000000005</v>
      </c>
      <c r="F542">
        <v>5</v>
      </c>
      <c r="G542">
        <v>8</v>
      </c>
      <c r="H542">
        <v>6</v>
      </c>
      <c r="I542">
        <v>103</v>
      </c>
    </row>
    <row r="543" spans="1:9" x14ac:dyDescent="0.3">
      <c r="A543" t="s">
        <v>73</v>
      </c>
      <c r="B543">
        <v>-16886.529698999999</v>
      </c>
      <c r="C543">
        <v>9356.8952960000006</v>
      </c>
      <c r="D543">
        <v>17890.267081000002</v>
      </c>
      <c r="E543">
        <v>-14.211116000000001</v>
      </c>
      <c r="F543">
        <v>4</v>
      </c>
      <c r="G543">
        <v>5</v>
      </c>
      <c r="H543">
        <v>2</v>
      </c>
      <c r="I543">
        <v>94</v>
      </c>
    </row>
    <row r="544" spans="1:9" x14ac:dyDescent="0.3">
      <c r="A544" t="s">
        <v>74</v>
      </c>
      <c r="B544">
        <v>-2558.1130950000002</v>
      </c>
      <c r="C544">
        <v>25016.120835999998</v>
      </c>
      <c r="D544">
        <v>-8228.5219720000005</v>
      </c>
      <c r="E544">
        <v>141.852487</v>
      </c>
      <c r="F544">
        <v>5</v>
      </c>
      <c r="G544">
        <v>7</v>
      </c>
      <c r="H544">
        <v>6</v>
      </c>
      <c r="I544">
        <v>84</v>
      </c>
    </row>
    <row r="545" spans="1:9" x14ac:dyDescent="0.3">
      <c r="A545" t="s">
        <v>75</v>
      </c>
      <c r="B545">
        <v>9907.816503</v>
      </c>
      <c r="C545">
        <v>12884.861881999999</v>
      </c>
      <c r="D545">
        <v>-21191.566982</v>
      </c>
      <c r="E545">
        <v>-201.86771899999999</v>
      </c>
      <c r="F545">
        <v>5</v>
      </c>
      <c r="G545">
        <v>5</v>
      </c>
      <c r="H545">
        <v>5</v>
      </c>
      <c r="I545">
        <v>88</v>
      </c>
    </row>
    <row r="546" spans="1:9" x14ac:dyDescent="0.3">
      <c r="A546" t="s">
        <v>76</v>
      </c>
      <c r="B546">
        <v>12335.462417000001</v>
      </c>
      <c r="C546">
        <v>-23564.524691999999</v>
      </c>
      <c r="D546">
        <v>-794.15852299999995</v>
      </c>
      <c r="E546">
        <v>741.18459299999995</v>
      </c>
      <c r="F546">
        <v>6</v>
      </c>
      <c r="G546">
        <v>6</v>
      </c>
      <c r="H546">
        <v>2</v>
      </c>
      <c r="I546">
        <v>95</v>
      </c>
    </row>
    <row r="547" spans="1:9" x14ac:dyDescent="0.3">
      <c r="A547" t="s">
        <v>77</v>
      </c>
      <c r="B547">
        <v>-26021.902772000001</v>
      </c>
      <c r="C547">
        <v>4355.0970790000001</v>
      </c>
      <c r="D547">
        <v>-3170.9804789999998</v>
      </c>
      <c r="E547">
        <v>-25.132055999999999</v>
      </c>
      <c r="F547">
        <v>6</v>
      </c>
      <c r="G547">
        <v>7</v>
      </c>
      <c r="H547">
        <v>5</v>
      </c>
      <c r="I547">
        <v>80</v>
      </c>
    </row>
    <row r="548" spans="1:9" x14ac:dyDescent="0.3">
      <c r="A548" t="s">
        <v>78</v>
      </c>
      <c r="B548">
        <v>6557.8705179999997</v>
      </c>
      <c r="C548">
        <v>-15902.574720000001</v>
      </c>
      <c r="D548">
        <v>-20160.517533999999</v>
      </c>
      <c r="E548">
        <v>-145.68383399999999</v>
      </c>
      <c r="F548">
        <v>5</v>
      </c>
      <c r="G548">
        <v>6</v>
      </c>
      <c r="H548">
        <v>3</v>
      </c>
      <c r="I548">
        <v>109</v>
      </c>
    </row>
    <row r="549" spans="1:9" x14ac:dyDescent="0.3">
      <c r="A549" t="s">
        <v>79</v>
      </c>
      <c r="B549">
        <v>3286.7122220000001</v>
      </c>
      <c r="C549">
        <v>21548.447488000002</v>
      </c>
      <c r="D549">
        <v>14814.043470000001</v>
      </c>
      <c r="E549">
        <v>-21.142845999999999</v>
      </c>
      <c r="F549">
        <v>1</v>
      </c>
      <c r="G549">
        <v>5</v>
      </c>
      <c r="H549">
        <v>4</v>
      </c>
      <c r="I549">
        <v>102</v>
      </c>
    </row>
    <row r="550" spans="1:9" x14ac:dyDescent="0.3">
      <c r="A550" t="s">
        <v>80</v>
      </c>
      <c r="B550">
        <v>-12236.755417</v>
      </c>
      <c r="C550">
        <v>14987.992034999999</v>
      </c>
      <c r="D550">
        <v>18199.149141999998</v>
      </c>
      <c r="E550">
        <v>203.98978700000001</v>
      </c>
      <c r="F550">
        <v>4</v>
      </c>
      <c r="G550">
        <v>4</v>
      </c>
      <c r="H550">
        <v>5</v>
      </c>
      <c r="I550">
        <v>73</v>
      </c>
    </row>
    <row r="551" spans="1:9" x14ac:dyDescent="0.3">
      <c r="A551" t="s">
        <v>48</v>
      </c>
      <c r="B551">
        <v>2020</v>
      </c>
      <c r="C551">
        <v>2</v>
      </c>
      <c r="D551">
        <v>5</v>
      </c>
      <c r="E551">
        <v>4</v>
      </c>
      <c r="F551">
        <v>0</v>
      </c>
      <c r="G551">
        <v>0</v>
      </c>
    </row>
    <row r="552" spans="1:9" x14ac:dyDescent="0.3">
      <c r="A552" t="s">
        <v>49</v>
      </c>
      <c r="B552">
        <v>20960.828816000001</v>
      </c>
      <c r="C552">
        <v>12775.337842000001</v>
      </c>
      <c r="D552">
        <v>10345.925227</v>
      </c>
      <c r="E552">
        <v>-284.86125099999998</v>
      </c>
      <c r="F552">
        <v>2</v>
      </c>
      <c r="G552">
        <v>3</v>
      </c>
      <c r="H552">
        <v>4</v>
      </c>
      <c r="I552">
        <v>93</v>
      </c>
    </row>
    <row r="553" spans="1:9" x14ac:dyDescent="0.3">
      <c r="A553" t="s">
        <v>50</v>
      </c>
      <c r="B553">
        <v>-11476.244307000001</v>
      </c>
      <c r="C553">
        <v>-21636.452699000001</v>
      </c>
      <c r="D553">
        <v>11024.146719</v>
      </c>
      <c r="E553">
        <v>-398.98453699999999</v>
      </c>
      <c r="F553">
        <v>4</v>
      </c>
      <c r="G553">
        <v>5</v>
      </c>
      <c r="H553">
        <v>3</v>
      </c>
      <c r="I553">
        <v>94</v>
      </c>
    </row>
    <row r="554" spans="1:9" x14ac:dyDescent="0.3">
      <c r="A554" t="s">
        <v>51</v>
      </c>
      <c r="B554">
        <v>14976.640572</v>
      </c>
      <c r="C554">
        <v>2524.0841460000001</v>
      </c>
      <c r="D554">
        <v>21726.276043000002</v>
      </c>
      <c r="E554">
        <v>-87.380165000000005</v>
      </c>
      <c r="F554">
        <v>7</v>
      </c>
      <c r="G554">
        <v>2</v>
      </c>
      <c r="H554">
        <v>7</v>
      </c>
      <c r="I554">
        <v>75</v>
      </c>
    </row>
    <row r="555" spans="1:9" x14ac:dyDescent="0.3">
      <c r="A555" t="s">
        <v>52</v>
      </c>
      <c r="B555">
        <v>24990.280499</v>
      </c>
      <c r="C555">
        <v>1598.682591</v>
      </c>
      <c r="D555">
        <v>8896.289444</v>
      </c>
      <c r="E555">
        <v>-44.377197000000002</v>
      </c>
      <c r="F555">
        <v>9</v>
      </c>
      <c r="G555">
        <v>8</v>
      </c>
      <c r="H555">
        <v>11</v>
      </c>
      <c r="I555">
        <v>51</v>
      </c>
    </row>
    <row r="556" spans="1:9" x14ac:dyDescent="0.3">
      <c r="A556" t="s">
        <v>53</v>
      </c>
      <c r="B556">
        <v>-4470.800956</v>
      </c>
      <c r="C556">
        <v>-21867.841563000002</v>
      </c>
      <c r="D556">
        <v>-14380.059272</v>
      </c>
      <c r="E556">
        <v>-7.1264669999999999</v>
      </c>
      <c r="F556">
        <v>8</v>
      </c>
      <c r="G556">
        <v>6</v>
      </c>
      <c r="H556">
        <v>4</v>
      </c>
      <c r="I556">
        <v>100</v>
      </c>
    </row>
    <row r="557" spans="1:9" x14ac:dyDescent="0.3">
      <c r="A557" t="s">
        <v>54</v>
      </c>
      <c r="B557">
        <v>-439.67712899999998</v>
      </c>
      <c r="C557">
        <v>-18979.990579000001</v>
      </c>
      <c r="D557">
        <v>18614.542548000001</v>
      </c>
      <c r="E557">
        <v>-200.518101</v>
      </c>
      <c r="F557">
        <v>4</v>
      </c>
      <c r="G557">
        <v>6</v>
      </c>
      <c r="H557">
        <v>5</v>
      </c>
      <c r="I557">
        <v>73</v>
      </c>
    </row>
    <row r="558" spans="1:9" x14ac:dyDescent="0.3">
      <c r="A558" t="s">
        <v>55</v>
      </c>
      <c r="B558">
        <v>16495.635760000001</v>
      </c>
      <c r="C558">
        <v>-3265.603705</v>
      </c>
      <c r="D558">
        <v>-20379.236195000001</v>
      </c>
      <c r="E558">
        <v>-207.515063</v>
      </c>
      <c r="F558">
        <v>3</v>
      </c>
      <c r="G558">
        <v>4</v>
      </c>
      <c r="H558">
        <v>4</v>
      </c>
      <c r="I558">
        <v>96</v>
      </c>
    </row>
    <row r="559" spans="1:9" x14ac:dyDescent="0.3">
      <c r="A559" t="s">
        <v>56</v>
      </c>
      <c r="B559">
        <v>18577.767512999999</v>
      </c>
      <c r="C559">
        <v>7816.2836280000001</v>
      </c>
      <c r="D559">
        <v>-17390.62184</v>
      </c>
      <c r="E559">
        <v>-22.661459000000001</v>
      </c>
      <c r="F559">
        <v>4</v>
      </c>
      <c r="G559">
        <v>5</v>
      </c>
      <c r="H559">
        <v>4</v>
      </c>
      <c r="I559">
        <v>89</v>
      </c>
    </row>
    <row r="560" spans="1:9" x14ac:dyDescent="0.3">
      <c r="A560" t="s">
        <v>57</v>
      </c>
      <c r="B560">
        <v>25661.335229</v>
      </c>
      <c r="C560">
        <v>-6833.6238499999999</v>
      </c>
      <c r="D560">
        <v>-957.35900100000003</v>
      </c>
      <c r="E560">
        <v>-148.47504900000001</v>
      </c>
      <c r="F560">
        <v>2</v>
      </c>
      <c r="G560">
        <v>5</v>
      </c>
      <c r="H560">
        <v>5</v>
      </c>
      <c r="I560">
        <v>80</v>
      </c>
    </row>
    <row r="561" spans="1:9" x14ac:dyDescent="0.3">
      <c r="A561" t="s">
        <v>58</v>
      </c>
      <c r="B561">
        <v>-11509.070890999999</v>
      </c>
      <c r="C561">
        <v>23018.003304000002</v>
      </c>
      <c r="D561">
        <v>-5978.4866000000002</v>
      </c>
      <c r="E561">
        <v>-234.19676899999999</v>
      </c>
      <c r="F561">
        <v>8</v>
      </c>
      <c r="G561">
        <v>12</v>
      </c>
      <c r="H561">
        <v>3</v>
      </c>
      <c r="I561">
        <v>104</v>
      </c>
    </row>
    <row r="562" spans="1:9" x14ac:dyDescent="0.3">
      <c r="A562" t="s">
        <v>59</v>
      </c>
      <c r="B562">
        <v>23326.677810000001</v>
      </c>
      <c r="C562">
        <v>11940.794571</v>
      </c>
      <c r="D562">
        <v>-3570.9927640000001</v>
      </c>
      <c r="E562">
        <v>-370.17684100000002</v>
      </c>
      <c r="F562">
        <v>5</v>
      </c>
      <c r="G562">
        <v>5</v>
      </c>
      <c r="H562">
        <v>4</v>
      </c>
      <c r="I562">
        <v>75</v>
      </c>
    </row>
    <row r="563" spans="1:9" x14ac:dyDescent="0.3">
      <c r="A563" t="s">
        <v>60</v>
      </c>
      <c r="B563">
        <v>-13021.854343999999</v>
      </c>
      <c r="C563">
        <v>-6953.329162</v>
      </c>
      <c r="D563">
        <v>21862.137718999998</v>
      </c>
      <c r="E563">
        <v>154.71518699999999</v>
      </c>
      <c r="F563">
        <v>7</v>
      </c>
      <c r="G563">
        <v>5</v>
      </c>
      <c r="H563">
        <v>5</v>
      </c>
      <c r="I563">
        <v>96</v>
      </c>
    </row>
    <row r="564" spans="1:9" x14ac:dyDescent="0.3">
      <c r="A564" t="s">
        <v>61</v>
      </c>
      <c r="B564">
        <v>-10475.155420999999</v>
      </c>
      <c r="C564">
        <v>-13282.393410000001</v>
      </c>
      <c r="D564">
        <v>-20619.892362999999</v>
      </c>
      <c r="E564">
        <v>-15.100967000000001</v>
      </c>
      <c r="F564">
        <v>7</v>
      </c>
      <c r="G564">
        <v>2</v>
      </c>
      <c r="H564">
        <v>4</v>
      </c>
      <c r="I564">
        <v>100</v>
      </c>
    </row>
    <row r="565" spans="1:9" x14ac:dyDescent="0.3">
      <c r="A565" t="s">
        <v>62</v>
      </c>
      <c r="B565">
        <v>-4653.0617080000002</v>
      </c>
      <c r="C565">
        <v>15659.936105999999</v>
      </c>
      <c r="D565">
        <v>21238.217723999998</v>
      </c>
      <c r="E565">
        <v>-34.456330999999999</v>
      </c>
      <c r="F565">
        <v>4</v>
      </c>
      <c r="G565">
        <v>5</v>
      </c>
      <c r="H565">
        <v>4</v>
      </c>
      <c r="I565">
        <v>95</v>
      </c>
    </row>
    <row r="566" spans="1:9" x14ac:dyDescent="0.3">
      <c r="A566" t="s">
        <v>63</v>
      </c>
      <c r="B566">
        <v>-19965.648008</v>
      </c>
      <c r="C566">
        <v>-6578.1725509999997</v>
      </c>
      <c r="D566">
        <v>-16755.583095000002</v>
      </c>
      <c r="E566">
        <v>-253.76716400000001</v>
      </c>
      <c r="F566">
        <v>4</v>
      </c>
      <c r="G566">
        <v>8</v>
      </c>
      <c r="H566">
        <v>5</v>
      </c>
      <c r="I566">
        <v>95</v>
      </c>
    </row>
    <row r="567" spans="1:9" x14ac:dyDescent="0.3">
      <c r="A567" t="s">
        <v>64</v>
      </c>
      <c r="B567">
        <v>1708.9003339999999</v>
      </c>
      <c r="C567">
        <v>21870.400624999998</v>
      </c>
      <c r="D567">
        <v>-14844.256272000001</v>
      </c>
      <c r="E567">
        <v>-121.069947</v>
      </c>
      <c r="F567">
        <v>7</v>
      </c>
      <c r="G567">
        <v>7</v>
      </c>
      <c r="H567">
        <v>5</v>
      </c>
      <c r="I567">
        <v>107</v>
      </c>
    </row>
    <row r="568" spans="1:9" x14ac:dyDescent="0.3">
      <c r="A568" t="s">
        <v>65</v>
      </c>
      <c r="B568">
        <v>15481.118570000001</v>
      </c>
      <c r="C568">
        <v>-13925.328286</v>
      </c>
      <c r="D568">
        <v>16882.397840000001</v>
      </c>
      <c r="E568">
        <v>210.69308000000001</v>
      </c>
      <c r="F568">
        <v>5</v>
      </c>
      <c r="G568">
        <v>5</v>
      </c>
      <c r="H568">
        <v>5</v>
      </c>
      <c r="I568">
        <v>86</v>
      </c>
    </row>
    <row r="569" spans="1:9" x14ac:dyDescent="0.3">
      <c r="A569" t="s">
        <v>66</v>
      </c>
      <c r="B569">
        <v>19851.762054999999</v>
      </c>
      <c r="C569">
        <v>17553.975992</v>
      </c>
      <c r="D569">
        <v>1887.6127300000001</v>
      </c>
      <c r="E569">
        <v>999999.99999899999</v>
      </c>
    </row>
    <row r="570" spans="1:9" x14ac:dyDescent="0.3">
      <c r="A570" t="s">
        <v>67</v>
      </c>
      <c r="B570">
        <v>8118.7113239999999</v>
      </c>
      <c r="C570">
        <v>-14629.371643</v>
      </c>
      <c r="D570">
        <v>20337.266269</v>
      </c>
      <c r="E570">
        <v>-202.98528099999999</v>
      </c>
      <c r="F570">
        <v>5</v>
      </c>
      <c r="G570">
        <v>6</v>
      </c>
      <c r="H570">
        <v>4</v>
      </c>
      <c r="I570">
        <v>87</v>
      </c>
    </row>
    <row r="571" spans="1:9" x14ac:dyDescent="0.3">
      <c r="A571" t="s">
        <v>68</v>
      </c>
      <c r="B571">
        <v>-14576.245483999999</v>
      </c>
      <c r="C571">
        <v>15659.853331</v>
      </c>
      <c r="D571">
        <v>-15696.899316999999</v>
      </c>
      <c r="E571">
        <v>527.84265600000003</v>
      </c>
      <c r="F571">
        <v>8</v>
      </c>
      <c r="G571">
        <v>5</v>
      </c>
      <c r="H571">
        <v>6</v>
      </c>
      <c r="I571">
        <v>111</v>
      </c>
    </row>
    <row r="572" spans="1:9" x14ac:dyDescent="0.3">
      <c r="A572" t="s">
        <v>69</v>
      </c>
      <c r="B572">
        <v>-14354.643667</v>
      </c>
      <c r="C572">
        <v>6529.8740820000003</v>
      </c>
      <c r="D572">
        <v>-20544.355436000002</v>
      </c>
      <c r="E572">
        <v>-45.607233000000001</v>
      </c>
      <c r="F572">
        <v>5</v>
      </c>
      <c r="G572">
        <v>6</v>
      </c>
      <c r="H572">
        <v>5</v>
      </c>
      <c r="I572">
        <v>98</v>
      </c>
    </row>
    <row r="573" spans="1:9" x14ac:dyDescent="0.3">
      <c r="A573" t="s">
        <v>70</v>
      </c>
      <c r="B573">
        <v>12996.027254000001</v>
      </c>
      <c r="C573">
        <v>11439.995574</v>
      </c>
      <c r="D573">
        <v>20386.362794000001</v>
      </c>
      <c r="E573">
        <v>-783.92540599999995</v>
      </c>
      <c r="F573">
        <v>4</v>
      </c>
      <c r="G573">
        <v>5</v>
      </c>
      <c r="H573">
        <v>2</v>
      </c>
      <c r="I573">
        <v>75</v>
      </c>
    </row>
    <row r="574" spans="1:9" x14ac:dyDescent="0.3">
      <c r="A574" t="s">
        <v>71</v>
      </c>
      <c r="B574">
        <v>25521.089678</v>
      </c>
      <c r="C574">
        <v>-38.712297</v>
      </c>
      <c r="D574">
        <v>8386.7313680000007</v>
      </c>
      <c r="E574">
        <v>-138.484452</v>
      </c>
      <c r="F574">
        <v>9</v>
      </c>
      <c r="G574">
        <v>4</v>
      </c>
      <c r="H574">
        <v>5</v>
      </c>
      <c r="I574">
        <v>76</v>
      </c>
    </row>
    <row r="575" spans="1:9" x14ac:dyDescent="0.3">
      <c r="A575" t="s">
        <v>72</v>
      </c>
      <c r="B575">
        <v>-21862.472960999999</v>
      </c>
      <c r="C575">
        <v>-13105.232876</v>
      </c>
      <c r="D575">
        <v>7907.259395</v>
      </c>
      <c r="E575">
        <v>-8.5926589999999994</v>
      </c>
      <c r="F575">
        <v>5</v>
      </c>
      <c r="G575">
        <v>8</v>
      </c>
      <c r="H575">
        <v>6</v>
      </c>
      <c r="I575">
        <v>101</v>
      </c>
    </row>
    <row r="576" spans="1:9" x14ac:dyDescent="0.3">
      <c r="A576" t="s">
        <v>73</v>
      </c>
      <c r="B576">
        <v>-16292.048128</v>
      </c>
      <c r="C576">
        <v>7253.2358610000001</v>
      </c>
      <c r="D576">
        <v>19363.872219000001</v>
      </c>
      <c r="E576">
        <v>-14.210076000000001</v>
      </c>
      <c r="F576">
        <v>4</v>
      </c>
      <c r="G576">
        <v>5</v>
      </c>
      <c r="H576">
        <v>3</v>
      </c>
      <c r="I576">
        <v>74</v>
      </c>
    </row>
    <row r="577" spans="1:9" x14ac:dyDescent="0.3">
      <c r="A577" t="s">
        <v>74</v>
      </c>
      <c r="B577">
        <v>-3073.7467529999999</v>
      </c>
      <c r="C577">
        <v>25682.011741999999</v>
      </c>
      <c r="D577">
        <v>-5534.3361930000001</v>
      </c>
      <c r="E577">
        <v>141.859475</v>
      </c>
      <c r="F577">
        <v>4</v>
      </c>
      <c r="G577">
        <v>7</v>
      </c>
      <c r="H577">
        <v>6</v>
      </c>
      <c r="I577">
        <v>78</v>
      </c>
    </row>
    <row r="578" spans="1:9" x14ac:dyDescent="0.3">
      <c r="A578" t="s">
        <v>75</v>
      </c>
      <c r="B578">
        <v>7530.0854790000003</v>
      </c>
      <c r="C578">
        <v>13369.916246000001</v>
      </c>
      <c r="D578">
        <v>-21834.151392</v>
      </c>
      <c r="E578">
        <v>-201.87770800000001</v>
      </c>
      <c r="F578">
        <v>5</v>
      </c>
      <c r="G578">
        <v>5</v>
      </c>
      <c r="H578">
        <v>4</v>
      </c>
      <c r="I578">
        <v>85</v>
      </c>
    </row>
    <row r="579" spans="1:9" x14ac:dyDescent="0.3">
      <c r="A579" t="s">
        <v>76</v>
      </c>
      <c r="B579">
        <v>12380.057978000001</v>
      </c>
      <c r="C579">
        <v>-23193.302818</v>
      </c>
      <c r="D579">
        <v>-3663.7979660000001</v>
      </c>
      <c r="E579">
        <v>741.18297700000005</v>
      </c>
      <c r="F579">
        <v>5</v>
      </c>
      <c r="G579">
        <v>6</v>
      </c>
      <c r="H579">
        <v>2</v>
      </c>
      <c r="I579">
        <v>101</v>
      </c>
    </row>
    <row r="580" spans="1:9" x14ac:dyDescent="0.3">
      <c r="A580" t="s">
        <v>77</v>
      </c>
      <c r="B580">
        <v>-26235.273198999999</v>
      </c>
      <c r="C580">
        <v>4197.3821680000001</v>
      </c>
      <c r="D580">
        <v>-276.22190000000001</v>
      </c>
      <c r="E580">
        <v>-25.140611</v>
      </c>
      <c r="F580">
        <v>6</v>
      </c>
      <c r="G580">
        <v>7</v>
      </c>
      <c r="H580">
        <v>4</v>
      </c>
      <c r="I580">
        <v>86</v>
      </c>
    </row>
    <row r="581" spans="1:9" x14ac:dyDescent="0.3">
      <c r="A581" t="s">
        <v>78</v>
      </c>
      <c r="B581">
        <v>8108.934773</v>
      </c>
      <c r="C581">
        <v>-14110.453127000001</v>
      </c>
      <c r="D581">
        <v>-20932.666971999999</v>
      </c>
      <c r="E581">
        <v>-145.69186099999999</v>
      </c>
      <c r="F581">
        <v>5</v>
      </c>
      <c r="G581">
        <v>6</v>
      </c>
      <c r="H581">
        <v>3</v>
      </c>
      <c r="I581">
        <v>69</v>
      </c>
    </row>
    <row r="582" spans="1:9" x14ac:dyDescent="0.3">
      <c r="A582" t="s">
        <v>79</v>
      </c>
      <c r="B582">
        <v>1971.25857</v>
      </c>
      <c r="C582">
        <v>20258.108329999999</v>
      </c>
      <c r="D582">
        <v>16777.014587000001</v>
      </c>
      <c r="E582">
        <v>-21.144962</v>
      </c>
      <c r="F582">
        <v>2</v>
      </c>
      <c r="G582">
        <v>5</v>
      </c>
      <c r="H582">
        <v>4</v>
      </c>
      <c r="I582">
        <v>115</v>
      </c>
    </row>
    <row r="583" spans="1:9" x14ac:dyDescent="0.3">
      <c r="A583" t="s">
        <v>80</v>
      </c>
      <c r="B583">
        <v>-14210.656080000001</v>
      </c>
      <c r="C583">
        <v>15206.40121</v>
      </c>
      <c r="D583">
        <v>16485.195124000002</v>
      </c>
      <c r="E583">
        <v>203.99891099999999</v>
      </c>
      <c r="F583">
        <v>4</v>
      </c>
      <c r="G583">
        <v>5</v>
      </c>
      <c r="H583">
        <v>5</v>
      </c>
      <c r="I583">
        <v>75</v>
      </c>
    </row>
    <row r="584" spans="1:9" x14ac:dyDescent="0.3">
      <c r="A584" t="s">
        <v>48</v>
      </c>
      <c r="B584">
        <v>2020</v>
      </c>
      <c r="C584">
        <v>2</v>
      </c>
      <c r="D584">
        <v>5</v>
      </c>
      <c r="E584">
        <v>4</v>
      </c>
      <c r="F584">
        <v>15</v>
      </c>
      <c r="G584">
        <v>0</v>
      </c>
    </row>
    <row r="585" spans="1:9" x14ac:dyDescent="0.3">
      <c r="A585" t="s">
        <v>49</v>
      </c>
      <c r="B585">
        <v>21569.953601000001</v>
      </c>
      <c r="C585">
        <v>13646.352032000001</v>
      </c>
      <c r="D585">
        <v>7728.1049160000002</v>
      </c>
      <c r="E585">
        <v>-284.87218300000001</v>
      </c>
      <c r="F585">
        <v>2</v>
      </c>
      <c r="G585">
        <v>3</v>
      </c>
      <c r="H585">
        <v>4</v>
      </c>
      <c r="I585">
        <v>90</v>
      </c>
    </row>
    <row r="586" spans="1:9" x14ac:dyDescent="0.3">
      <c r="A586" t="s">
        <v>50</v>
      </c>
      <c r="B586">
        <v>-10369.591827</v>
      </c>
      <c r="C586">
        <v>-20916.326869</v>
      </c>
      <c r="D586">
        <v>13387.33538</v>
      </c>
      <c r="E586">
        <v>-398.99079399999999</v>
      </c>
      <c r="F586">
        <v>4</v>
      </c>
      <c r="G586">
        <v>5</v>
      </c>
      <c r="H586">
        <v>4</v>
      </c>
      <c r="I586">
        <v>91</v>
      </c>
    </row>
    <row r="587" spans="1:9" x14ac:dyDescent="0.3">
      <c r="A587" t="s">
        <v>51</v>
      </c>
      <c r="B587">
        <v>14310.95451</v>
      </c>
      <c r="C587">
        <v>4933.7456300000003</v>
      </c>
      <c r="D587">
        <v>21769.493556000001</v>
      </c>
      <c r="E587">
        <v>-87.387872999999999</v>
      </c>
      <c r="F587">
        <v>6</v>
      </c>
      <c r="G587">
        <v>2</v>
      </c>
      <c r="H587">
        <v>7</v>
      </c>
      <c r="I587">
        <v>83</v>
      </c>
    </row>
    <row r="588" spans="1:9" x14ac:dyDescent="0.3">
      <c r="A588" t="s">
        <v>52</v>
      </c>
      <c r="B588">
        <v>23907.011715000001</v>
      </c>
      <c r="C588">
        <v>2073.6564269999999</v>
      </c>
      <c r="D588">
        <v>11417.483468</v>
      </c>
      <c r="E588">
        <v>-44.381971999999998</v>
      </c>
      <c r="F588">
        <v>8</v>
      </c>
      <c r="G588">
        <v>8</v>
      </c>
      <c r="H588">
        <v>11</v>
      </c>
      <c r="I588">
        <v>13</v>
      </c>
    </row>
    <row r="589" spans="1:9" x14ac:dyDescent="0.3">
      <c r="A589" t="s">
        <v>53</v>
      </c>
      <c r="B589">
        <v>-3886.1357640000001</v>
      </c>
      <c r="C589">
        <v>-23274.47954</v>
      </c>
      <c r="D589">
        <v>-12129.033546000001</v>
      </c>
      <c r="E589">
        <v>-7.1272250000000001</v>
      </c>
      <c r="F589">
        <v>8</v>
      </c>
      <c r="G589">
        <v>6</v>
      </c>
      <c r="H589">
        <v>5</v>
      </c>
      <c r="I589">
        <v>85</v>
      </c>
    </row>
    <row r="590" spans="1:9" x14ac:dyDescent="0.3">
      <c r="A590" t="s">
        <v>54</v>
      </c>
      <c r="B590">
        <v>1170.6756310000001</v>
      </c>
      <c r="C590">
        <v>-17483.944486</v>
      </c>
      <c r="D590">
        <v>20003.778025</v>
      </c>
      <c r="E590">
        <v>-200.526781</v>
      </c>
      <c r="F590">
        <v>4</v>
      </c>
      <c r="G590">
        <v>6</v>
      </c>
      <c r="H590">
        <v>5</v>
      </c>
      <c r="I590">
        <v>73</v>
      </c>
    </row>
    <row r="591" spans="1:9" x14ac:dyDescent="0.3">
      <c r="A591" t="s">
        <v>55</v>
      </c>
      <c r="B591">
        <v>18033.246336</v>
      </c>
      <c r="C591">
        <v>-1528.3168519999999</v>
      </c>
      <c r="D591">
        <v>-19309.915836</v>
      </c>
      <c r="E591">
        <v>-207.52259900000001</v>
      </c>
      <c r="F591">
        <v>2</v>
      </c>
      <c r="G591">
        <v>4</v>
      </c>
      <c r="H591">
        <v>4</v>
      </c>
      <c r="I591">
        <v>75</v>
      </c>
    </row>
    <row r="592" spans="1:9" x14ac:dyDescent="0.3">
      <c r="A592" t="s">
        <v>56</v>
      </c>
      <c r="B592">
        <v>16605.613985</v>
      </c>
      <c r="C592">
        <v>8476.3957960000007</v>
      </c>
      <c r="D592">
        <v>-18978.515888999998</v>
      </c>
      <c r="E592">
        <v>-22.663209999999999</v>
      </c>
      <c r="F592">
        <v>4</v>
      </c>
      <c r="G592">
        <v>6</v>
      </c>
      <c r="H592">
        <v>4</v>
      </c>
      <c r="I592">
        <v>88</v>
      </c>
    </row>
    <row r="593" spans="1:9" x14ac:dyDescent="0.3">
      <c r="A593" t="s">
        <v>57</v>
      </c>
      <c r="B593">
        <v>25677.966220999999</v>
      </c>
      <c r="C593">
        <v>-6550.1905809999998</v>
      </c>
      <c r="D593">
        <v>1880.210877</v>
      </c>
      <c r="E593">
        <v>-148.482831</v>
      </c>
      <c r="F593">
        <v>1</v>
      </c>
      <c r="G593">
        <v>5</v>
      </c>
      <c r="H593">
        <v>5</v>
      </c>
      <c r="I593">
        <v>60</v>
      </c>
    </row>
    <row r="594" spans="1:9" x14ac:dyDescent="0.3">
      <c r="A594" t="s">
        <v>58</v>
      </c>
      <c r="B594">
        <v>-11520.273438</v>
      </c>
      <c r="C594">
        <v>22129.640385999999</v>
      </c>
      <c r="D594">
        <v>-8687.8376090000002</v>
      </c>
      <c r="E594">
        <v>-234.20880399999999</v>
      </c>
      <c r="F594">
        <v>6</v>
      </c>
      <c r="G594">
        <v>12</v>
      </c>
      <c r="H594">
        <v>4</v>
      </c>
      <c r="I594">
        <v>71</v>
      </c>
    </row>
    <row r="595" spans="1:9" x14ac:dyDescent="0.3">
      <c r="A595" t="s">
        <v>59</v>
      </c>
      <c r="B595">
        <v>22703.889930000001</v>
      </c>
      <c r="C595">
        <v>12149.876702</v>
      </c>
      <c r="D595">
        <v>-6265.8655580000004</v>
      </c>
      <c r="E595">
        <v>-370.16717399999999</v>
      </c>
      <c r="F595">
        <v>6</v>
      </c>
      <c r="G595">
        <v>5</v>
      </c>
      <c r="H595">
        <v>5</v>
      </c>
      <c r="I595">
        <v>66</v>
      </c>
    </row>
    <row r="596" spans="1:9" x14ac:dyDescent="0.3">
      <c r="A596" t="s">
        <v>60</v>
      </c>
      <c r="B596">
        <v>-12158.364387</v>
      </c>
      <c r="C596">
        <v>-9323.6541500000003</v>
      </c>
      <c r="D596">
        <v>21492.611668000001</v>
      </c>
      <c r="E596">
        <v>154.711465</v>
      </c>
      <c r="F596">
        <v>7</v>
      </c>
      <c r="G596">
        <v>5</v>
      </c>
      <c r="H596">
        <v>5</v>
      </c>
      <c r="I596">
        <v>95</v>
      </c>
    </row>
    <row r="597" spans="1:9" x14ac:dyDescent="0.3">
      <c r="A597" t="s">
        <v>61</v>
      </c>
      <c r="B597">
        <v>-8125.2281629999998</v>
      </c>
      <c r="C597">
        <v>-13642.585207</v>
      </c>
      <c r="D597">
        <v>-21426.510949</v>
      </c>
      <c r="E597">
        <v>-15.098608</v>
      </c>
      <c r="F597">
        <v>7</v>
      </c>
      <c r="G597">
        <v>1</v>
      </c>
      <c r="H597">
        <v>4</v>
      </c>
      <c r="I597">
        <v>118</v>
      </c>
    </row>
    <row r="598" spans="1:9" x14ac:dyDescent="0.3">
      <c r="A598" t="s">
        <v>62</v>
      </c>
      <c r="B598">
        <v>-6948.4381649999996</v>
      </c>
      <c r="C598">
        <v>15974.386356999999</v>
      </c>
      <c r="D598">
        <v>20327.523455999999</v>
      </c>
      <c r="E598">
        <v>-34.454383999999997</v>
      </c>
      <c r="F598">
        <v>4</v>
      </c>
      <c r="G598">
        <v>6</v>
      </c>
      <c r="H598">
        <v>4</v>
      </c>
      <c r="I598">
        <v>80</v>
      </c>
    </row>
    <row r="599" spans="1:9" x14ac:dyDescent="0.3">
      <c r="A599" t="s">
        <v>63</v>
      </c>
      <c r="B599">
        <v>-18194.479724000001</v>
      </c>
      <c r="C599">
        <v>-7416.0092260000001</v>
      </c>
      <c r="D599">
        <v>-18341.099662000001</v>
      </c>
      <c r="E599">
        <v>-253.76479800000001</v>
      </c>
      <c r="F599">
        <v>5</v>
      </c>
      <c r="G599">
        <v>7</v>
      </c>
      <c r="H599">
        <v>5</v>
      </c>
      <c r="I599">
        <v>81</v>
      </c>
    </row>
    <row r="600" spans="1:9" x14ac:dyDescent="0.3">
      <c r="A600" t="s">
        <v>64</v>
      </c>
      <c r="B600">
        <v>995.56498099999999</v>
      </c>
      <c r="C600">
        <v>23257.974159000001</v>
      </c>
      <c r="D600">
        <v>-12556.444095000001</v>
      </c>
      <c r="E600">
        <v>-121.07343299999999</v>
      </c>
      <c r="F600">
        <v>6</v>
      </c>
      <c r="G600">
        <v>8</v>
      </c>
      <c r="H600">
        <v>5</v>
      </c>
      <c r="I600">
        <v>79</v>
      </c>
    </row>
    <row r="601" spans="1:9" x14ac:dyDescent="0.3">
      <c r="A601" t="s">
        <v>65</v>
      </c>
      <c r="B601">
        <v>17214.739966000001</v>
      </c>
      <c r="C601">
        <v>-14143.353974</v>
      </c>
      <c r="D601">
        <v>14843.031269999999</v>
      </c>
      <c r="E601">
        <v>210.69872899999999</v>
      </c>
      <c r="F601">
        <v>5</v>
      </c>
      <c r="G601">
        <v>5</v>
      </c>
      <c r="H601">
        <v>5</v>
      </c>
      <c r="I601">
        <v>69</v>
      </c>
    </row>
    <row r="602" spans="1:9" x14ac:dyDescent="0.3">
      <c r="A602" t="s">
        <v>66</v>
      </c>
      <c r="B602">
        <v>19755.276505000002</v>
      </c>
      <c r="C602">
        <v>17818.592001000001</v>
      </c>
      <c r="D602">
        <v>-955.378241</v>
      </c>
      <c r="E602">
        <v>999999.99999899999</v>
      </c>
    </row>
    <row r="603" spans="1:9" x14ac:dyDescent="0.3">
      <c r="A603" t="s">
        <v>67</v>
      </c>
      <c r="B603">
        <v>10414.521199000001</v>
      </c>
      <c r="C603">
        <v>-14886.201139999999</v>
      </c>
      <c r="D603">
        <v>19084.756119000001</v>
      </c>
      <c r="E603">
        <v>-202.980637</v>
      </c>
      <c r="F603">
        <v>5</v>
      </c>
      <c r="G603">
        <v>6</v>
      </c>
      <c r="H603">
        <v>4</v>
      </c>
      <c r="I603">
        <v>87</v>
      </c>
    </row>
    <row r="604" spans="1:9" x14ac:dyDescent="0.3">
      <c r="A604" t="s">
        <v>68</v>
      </c>
      <c r="B604">
        <v>-14523.635961</v>
      </c>
      <c r="C604">
        <v>13750.481503999999</v>
      </c>
      <c r="D604">
        <v>-17464.419749000001</v>
      </c>
      <c r="E604">
        <v>527.84282900000005</v>
      </c>
      <c r="F604">
        <v>8</v>
      </c>
      <c r="G604">
        <v>4</v>
      </c>
      <c r="H604">
        <v>6</v>
      </c>
      <c r="I604">
        <v>100</v>
      </c>
    </row>
    <row r="605" spans="1:9" x14ac:dyDescent="0.3">
      <c r="A605" t="s">
        <v>69</v>
      </c>
      <c r="B605">
        <v>-16126.60268</v>
      </c>
      <c r="C605">
        <v>4799.7145620000001</v>
      </c>
      <c r="D605">
        <v>-19699.98633</v>
      </c>
      <c r="E605">
        <v>-45.601961000000003</v>
      </c>
      <c r="F605">
        <v>4</v>
      </c>
      <c r="G605">
        <v>7</v>
      </c>
      <c r="H605">
        <v>5</v>
      </c>
      <c r="I605">
        <v>94</v>
      </c>
    </row>
    <row r="606" spans="1:9" x14ac:dyDescent="0.3">
      <c r="A606" t="s">
        <v>70</v>
      </c>
      <c r="B606">
        <v>12457.708397</v>
      </c>
      <c r="C606">
        <v>13616.286748</v>
      </c>
      <c r="D606">
        <v>19357.911117</v>
      </c>
      <c r="E606">
        <v>-783.92642899999998</v>
      </c>
      <c r="F606">
        <v>5</v>
      </c>
      <c r="G606">
        <v>5</v>
      </c>
      <c r="H606">
        <v>2</v>
      </c>
      <c r="I606">
        <v>73</v>
      </c>
    </row>
    <row r="607" spans="1:9" x14ac:dyDescent="0.3">
      <c r="A607" t="s">
        <v>71</v>
      </c>
      <c r="B607">
        <v>24575.600446</v>
      </c>
      <c r="C607">
        <v>476.207739</v>
      </c>
      <c r="D607">
        <v>10892.073312</v>
      </c>
      <c r="E607">
        <v>-138.48211699999999</v>
      </c>
      <c r="F607">
        <v>9</v>
      </c>
      <c r="G607">
        <v>4</v>
      </c>
      <c r="H607">
        <v>5</v>
      </c>
      <c r="I607">
        <v>85</v>
      </c>
    </row>
    <row r="608" spans="1:9" x14ac:dyDescent="0.3">
      <c r="A608" t="s">
        <v>72</v>
      </c>
      <c r="B608">
        <v>-22241.893445000002</v>
      </c>
      <c r="C608">
        <v>-13833.511579</v>
      </c>
      <c r="D608">
        <v>5256.595206</v>
      </c>
      <c r="E608">
        <v>-8.594144</v>
      </c>
      <c r="F608">
        <v>5</v>
      </c>
      <c r="G608">
        <v>8</v>
      </c>
      <c r="H608">
        <v>6</v>
      </c>
      <c r="I608">
        <v>101</v>
      </c>
    </row>
    <row r="609" spans="1:9" x14ac:dyDescent="0.3">
      <c r="A609" t="s">
        <v>73</v>
      </c>
      <c r="B609">
        <v>-15767.129016000001</v>
      </c>
      <c r="C609">
        <v>4978.8650889999999</v>
      </c>
      <c r="D609">
        <v>20495.285977</v>
      </c>
      <c r="E609">
        <v>-14.209047999999999</v>
      </c>
      <c r="F609">
        <v>4</v>
      </c>
      <c r="G609">
        <v>5</v>
      </c>
      <c r="H609">
        <v>2</v>
      </c>
      <c r="I609">
        <v>87</v>
      </c>
    </row>
    <row r="610" spans="1:9" x14ac:dyDescent="0.3">
      <c r="A610" t="s">
        <v>74</v>
      </c>
      <c r="B610">
        <v>-3479.647798</v>
      </c>
      <c r="C610">
        <v>26070.887129999999</v>
      </c>
      <c r="D610">
        <v>-2743.7204240000001</v>
      </c>
      <c r="E610">
        <v>141.866545</v>
      </c>
      <c r="F610">
        <v>4</v>
      </c>
      <c r="G610">
        <v>8</v>
      </c>
      <c r="H610">
        <v>5</v>
      </c>
      <c r="I610">
        <v>70</v>
      </c>
    </row>
    <row r="611" spans="1:9" x14ac:dyDescent="0.3">
      <c r="A611" t="s">
        <v>75</v>
      </c>
      <c r="B611">
        <v>5130.1332920000004</v>
      </c>
      <c r="C611">
        <v>13999.416186</v>
      </c>
      <c r="D611">
        <v>-22106.351143</v>
      </c>
      <c r="E611">
        <v>-201.88772599999999</v>
      </c>
      <c r="F611">
        <v>5</v>
      </c>
      <c r="G611">
        <v>6</v>
      </c>
      <c r="H611">
        <v>4</v>
      </c>
      <c r="I611">
        <v>79</v>
      </c>
    </row>
    <row r="612" spans="1:9" x14ac:dyDescent="0.3">
      <c r="A612" t="s">
        <v>76</v>
      </c>
      <c r="B612">
        <v>12332.724598000001</v>
      </c>
      <c r="C612">
        <v>-22521.322433000001</v>
      </c>
      <c r="D612">
        <v>-6470.2042160000001</v>
      </c>
      <c r="E612">
        <v>741.17996900000003</v>
      </c>
      <c r="F612">
        <v>5</v>
      </c>
      <c r="G612">
        <v>6</v>
      </c>
      <c r="H612">
        <v>2</v>
      </c>
      <c r="I612">
        <v>92</v>
      </c>
    </row>
    <row r="613" spans="1:9" x14ac:dyDescent="0.3">
      <c r="A613" t="s">
        <v>77</v>
      </c>
      <c r="B613">
        <v>-26133.724354999998</v>
      </c>
      <c r="C613">
        <v>3992.8259149999999</v>
      </c>
      <c r="D613">
        <v>2623.2823370000001</v>
      </c>
      <c r="E613">
        <v>-25.149398000000001</v>
      </c>
      <c r="F613">
        <v>5</v>
      </c>
      <c r="G613">
        <v>7</v>
      </c>
      <c r="H613">
        <v>4</v>
      </c>
      <c r="I613">
        <v>77</v>
      </c>
    </row>
    <row r="614" spans="1:9" x14ac:dyDescent="0.3">
      <c r="A614" t="s">
        <v>78</v>
      </c>
      <c r="B614">
        <v>9788.1639950000008</v>
      </c>
      <c r="C614">
        <v>-12346.990511</v>
      </c>
      <c r="D614">
        <v>-21342.785540000001</v>
      </c>
      <c r="E614">
        <v>-145.699962</v>
      </c>
      <c r="F614">
        <v>5</v>
      </c>
      <c r="G614">
        <v>5</v>
      </c>
      <c r="H614">
        <v>3</v>
      </c>
      <c r="I614">
        <v>87</v>
      </c>
    </row>
    <row r="615" spans="1:9" x14ac:dyDescent="0.3">
      <c r="A615" t="s">
        <v>79</v>
      </c>
      <c r="B615">
        <v>454.518754</v>
      </c>
      <c r="C615">
        <v>18884.706420999999</v>
      </c>
      <c r="D615">
        <v>18445.248723000001</v>
      </c>
      <c r="E615">
        <v>-21.147055999999999</v>
      </c>
      <c r="F615">
        <v>2</v>
      </c>
      <c r="G615">
        <v>5</v>
      </c>
      <c r="H615">
        <v>5</v>
      </c>
      <c r="I615">
        <v>108</v>
      </c>
    </row>
    <row r="616" spans="1:9" x14ac:dyDescent="0.3">
      <c r="A616" t="s">
        <v>80</v>
      </c>
      <c r="B616">
        <v>-15968.679738999999</v>
      </c>
      <c r="C616">
        <v>15473.222818</v>
      </c>
      <c r="D616">
        <v>14487.253344000001</v>
      </c>
      <c r="E616">
        <v>204.00803099999999</v>
      </c>
      <c r="F616">
        <v>4</v>
      </c>
      <c r="G616">
        <v>5</v>
      </c>
      <c r="H616">
        <v>5</v>
      </c>
      <c r="I616">
        <v>79</v>
      </c>
    </row>
    <row r="617" spans="1:9" x14ac:dyDescent="0.3">
      <c r="A617" t="s">
        <v>48</v>
      </c>
      <c r="B617">
        <v>2020</v>
      </c>
      <c r="C617">
        <v>2</v>
      </c>
      <c r="D617">
        <v>5</v>
      </c>
      <c r="E617">
        <v>4</v>
      </c>
      <c r="F617">
        <v>30</v>
      </c>
      <c r="G617">
        <v>0</v>
      </c>
    </row>
    <row r="618" spans="1:9" x14ac:dyDescent="0.3">
      <c r="A618" t="s">
        <v>49</v>
      </c>
      <c r="B618">
        <v>22003.253356000001</v>
      </c>
      <c r="C618">
        <v>14275.273913999999</v>
      </c>
      <c r="D618">
        <v>4978.8578040000002</v>
      </c>
      <c r="E618">
        <v>-284.883107</v>
      </c>
      <c r="F618">
        <v>3</v>
      </c>
      <c r="G618">
        <v>4</v>
      </c>
      <c r="H618">
        <v>4</v>
      </c>
      <c r="I618">
        <v>93</v>
      </c>
    </row>
    <row r="619" spans="1:9" x14ac:dyDescent="0.3">
      <c r="A619" t="s">
        <v>50</v>
      </c>
      <c r="B619">
        <v>-9034.7581399999999</v>
      </c>
      <c r="C619">
        <v>-20100.153849999999</v>
      </c>
      <c r="D619">
        <v>15529.053507000001</v>
      </c>
      <c r="E619">
        <v>-398.99694399999998</v>
      </c>
      <c r="F619">
        <v>4</v>
      </c>
      <c r="G619">
        <v>6</v>
      </c>
      <c r="H619">
        <v>4</v>
      </c>
      <c r="I619">
        <v>91</v>
      </c>
    </row>
    <row r="620" spans="1:9" x14ac:dyDescent="0.3">
      <c r="A620" t="s">
        <v>51</v>
      </c>
      <c r="B620">
        <v>13776.742617</v>
      </c>
      <c r="C620">
        <v>7358.0723129999997</v>
      </c>
      <c r="D620">
        <v>21436.228921000002</v>
      </c>
      <c r="E620">
        <v>-87.395559000000006</v>
      </c>
      <c r="F620">
        <v>6</v>
      </c>
      <c r="G620">
        <v>3</v>
      </c>
      <c r="H620">
        <v>7</v>
      </c>
      <c r="I620">
        <v>86</v>
      </c>
    </row>
    <row r="621" spans="1:9" x14ac:dyDescent="0.3">
      <c r="A621" t="s">
        <v>52</v>
      </c>
      <c r="B621">
        <v>22586.363472000001</v>
      </c>
      <c r="C621">
        <v>2679.8705530000002</v>
      </c>
      <c r="D621">
        <v>13742.493774</v>
      </c>
      <c r="E621">
        <v>-44.386901999999999</v>
      </c>
      <c r="F621">
        <v>8</v>
      </c>
      <c r="G621">
        <v>8</v>
      </c>
      <c r="H621">
        <v>10</v>
      </c>
      <c r="I621">
        <v>35</v>
      </c>
    </row>
    <row r="622" spans="1:9" x14ac:dyDescent="0.3">
      <c r="A622" t="s">
        <v>53</v>
      </c>
      <c r="B622">
        <v>-3420.5927929999998</v>
      </c>
      <c r="C622">
        <v>-24447.910209999998</v>
      </c>
      <c r="D622">
        <v>-9668.6001759999999</v>
      </c>
      <c r="E622">
        <v>-7.1280890000000001</v>
      </c>
      <c r="F622">
        <v>8</v>
      </c>
      <c r="G622">
        <v>5</v>
      </c>
      <c r="H622">
        <v>5</v>
      </c>
      <c r="I622">
        <v>102</v>
      </c>
    </row>
    <row r="623" spans="1:9" x14ac:dyDescent="0.3">
      <c r="A623" t="s">
        <v>54</v>
      </c>
      <c r="B623">
        <v>2962.7085350000002</v>
      </c>
      <c r="C623">
        <v>-15986.638727</v>
      </c>
      <c r="D623">
        <v>21050.089442</v>
      </c>
      <c r="E623">
        <v>-200.53545500000001</v>
      </c>
      <c r="F623">
        <v>3</v>
      </c>
      <c r="G623">
        <v>7</v>
      </c>
      <c r="H623">
        <v>5</v>
      </c>
      <c r="I623">
        <v>55</v>
      </c>
    </row>
    <row r="624" spans="1:9" x14ac:dyDescent="0.3">
      <c r="A624" t="s">
        <v>55</v>
      </c>
      <c r="B624">
        <v>19550.905353999999</v>
      </c>
      <c r="C624">
        <v>28.250512000000001</v>
      </c>
      <c r="D624">
        <v>-17904.718129000001</v>
      </c>
      <c r="E624">
        <v>-207.53006400000001</v>
      </c>
      <c r="F624">
        <v>2</v>
      </c>
      <c r="G624">
        <v>4</v>
      </c>
      <c r="H624">
        <v>4</v>
      </c>
      <c r="I624">
        <v>109</v>
      </c>
    </row>
    <row r="625" spans="1:9" x14ac:dyDescent="0.3">
      <c r="A625" t="s">
        <v>56</v>
      </c>
      <c r="B625">
        <v>14517.383808</v>
      </c>
      <c r="C625">
        <v>9294.5115519999999</v>
      </c>
      <c r="D625">
        <v>-20241.434658999999</v>
      </c>
      <c r="E625">
        <v>-22.664622999999999</v>
      </c>
      <c r="F625">
        <v>5</v>
      </c>
      <c r="G625">
        <v>6</v>
      </c>
      <c r="H625">
        <v>4</v>
      </c>
      <c r="I625">
        <v>92</v>
      </c>
    </row>
    <row r="626" spans="1:9" x14ac:dyDescent="0.3">
      <c r="A626" t="s">
        <v>57</v>
      </c>
      <c r="B626">
        <v>25406.808929999999</v>
      </c>
      <c r="C626">
        <v>-6165.4184450000002</v>
      </c>
      <c r="D626">
        <v>4685.4375970000001</v>
      </c>
      <c r="E626">
        <v>-148.49061</v>
      </c>
      <c r="F626">
        <v>4</v>
      </c>
      <c r="G626">
        <v>5</v>
      </c>
      <c r="H626">
        <v>86</v>
      </c>
    </row>
    <row r="627" spans="1:9" x14ac:dyDescent="0.3">
      <c r="A627" t="s">
        <v>58</v>
      </c>
      <c r="B627">
        <v>-11515.26223</v>
      </c>
      <c r="C627">
        <v>20949.379215000001</v>
      </c>
      <c r="D627">
        <v>-11245.243990000001</v>
      </c>
      <c r="E627">
        <v>-234.22072399999999</v>
      </c>
      <c r="F627">
        <v>5</v>
      </c>
      <c r="G627">
        <v>11</v>
      </c>
      <c r="H627">
        <v>5</v>
      </c>
      <c r="I627">
        <v>93</v>
      </c>
    </row>
    <row r="628" spans="1:9" x14ac:dyDescent="0.3">
      <c r="A628" t="s">
        <v>59</v>
      </c>
      <c r="B628">
        <v>21808.542594999999</v>
      </c>
      <c r="C628">
        <v>12300.280731000001</v>
      </c>
      <c r="D628">
        <v>-8852.2297899999994</v>
      </c>
      <c r="E628">
        <v>-370.157689</v>
      </c>
      <c r="F628">
        <v>6</v>
      </c>
      <c r="G628">
        <v>5</v>
      </c>
      <c r="H628">
        <v>5</v>
      </c>
      <c r="I628">
        <v>85</v>
      </c>
    </row>
    <row r="629" spans="1:9" x14ac:dyDescent="0.3">
      <c r="A629" t="s">
        <v>60</v>
      </c>
      <c r="B629">
        <v>-11444.03155</v>
      </c>
      <c r="C629">
        <v>-11674.157061</v>
      </c>
      <c r="D629">
        <v>20746.296665999998</v>
      </c>
      <c r="E629">
        <v>154.70802499999999</v>
      </c>
      <c r="F629">
        <v>7</v>
      </c>
      <c r="G629">
        <v>6</v>
      </c>
      <c r="H629">
        <v>5</v>
      </c>
      <c r="I629">
        <v>88</v>
      </c>
    </row>
    <row r="630" spans="1:9" x14ac:dyDescent="0.3">
      <c r="A630" t="s">
        <v>61</v>
      </c>
      <c r="B630">
        <v>-5728.4299520000004</v>
      </c>
      <c r="C630">
        <v>-14141.266396999999</v>
      </c>
      <c r="D630">
        <v>-21868.929158999999</v>
      </c>
      <c r="E630">
        <v>-15.096256</v>
      </c>
      <c r="F630">
        <v>7</v>
      </c>
      <c r="G630">
        <v>2</v>
      </c>
      <c r="H630">
        <v>4</v>
      </c>
      <c r="I630">
        <v>120</v>
      </c>
    </row>
    <row r="631" spans="1:9" x14ac:dyDescent="0.3">
      <c r="A631" t="s">
        <v>62</v>
      </c>
      <c r="B631">
        <v>-9109.3324379999995</v>
      </c>
      <c r="C631">
        <v>16381.65748</v>
      </c>
      <c r="D631">
        <v>19075.219289000001</v>
      </c>
      <c r="E631">
        <v>-34.451731000000002</v>
      </c>
      <c r="F631">
        <v>4</v>
      </c>
      <c r="G631">
        <v>6</v>
      </c>
      <c r="H631">
        <v>5</v>
      </c>
      <c r="I631">
        <v>78</v>
      </c>
    </row>
    <row r="632" spans="1:9" x14ac:dyDescent="0.3">
      <c r="A632" t="s">
        <v>63</v>
      </c>
      <c r="B632">
        <v>-16318.958877999999</v>
      </c>
      <c r="C632">
        <v>-8402.1179990000001</v>
      </c>
      <c r="D632">
        <v>-19622.033111000001</v>
      </c>
      <c r="E632">
        <v>-253.76233099999999</v>
      </c>
      <c r="F632">
        <v>5</v>
      </c>
      <c r="G632">
        <v>6</v>
      </c>
      <c r="H632">
        <v>5</v>
      </c>
      <c r="I632">
        <v>84</v>
      </c>
    </row>
    <row r="633" spans="1:9" x14ac:dyDescent="0.3">
      <c r="A633" t="s">
        <v>64</v>
      </c>
      <c r="B633">
        <v>436.96199799999999</v>
      </c>
      <c r="C633">
        <v>24423.396714999999</v>
      </c>
      <c r="D633">
        <v>-10049.854447</v>
      </c>
      <c r="E633">
        <v>-121.077186</v>
      </c>
      <c r="F633">
        <v>6</v>
      </c>
      <c r="G633">
        <v>8</v>
      </c>
      <c r="H633">
        <v>5</v>
      </c>
      <c r="I633">
        <v>72</v>
      </c>
    </row>
    <row r="634" spans="1:9" x14ac:dyDescent="0.3">
      <c r="A634" t="s">
        <v>65</v>
      </c>
      <c r="B634">
        <v>18701.785641999999</v>
      </c>
      <c r="C634">
        <v>-14395.919739999999</v>
      </c>
      <c r="D634">
        <v>12554.226327</v>
      </c>
      <c r="E634">
        <v>210.70483400000001</v>
      </c>
      <c r="F634">
        <v>5</v>
      </c>
      <c r="G634">
        <v>5</v>
      </c>
      <c r="H634">
        <v>5</v>
      </c>
      <c r="I634">
        <v>68</v>
      </c>
    </row>
    <row r="635" spans="1:9" x14ac:dyDescent="0.3">
      <c r="A635" t="s">
        <v>66</v>
      </c>
      <c r="B635">
        <v>19427.255088999998</v>
      </c>
      <c r="C635">
        <v>17882.825621</v>
      </c>
      <c r="D635">
        <v>-3782.088483</v>
      </c>
      <c r="E635">
        <v>999999.99999899999</v>
      </c>
    </row>
    <row r="636" spans="1:9" x14ac:dyDescent="0.3">
      <c r="A636" t="s">
        <v>67</v>
      </c>
      <c r="B636">
        <v>12531.623049</v>
      </c>
      <c r="C636">
        <v>-15234.443572</v>
      </c>
      <c r="D636">
        <v>17495.911306999998</v>
      </c>
      <c r="E636">
        <v>-202.975739</v>
      </c>
      <c r="F636">
        <v>5</v>
      </c>
      <c r="G636">
        <v>6</v>
      </c>
      <c r="H636">
        <v>4</v>
      </c>
      <c r="I636">
        <v>75</v>
      </c>
    </row>
    <row r="637" spans="1:9" x14ac:dyDescent="0.3">
      <c r="A637" t="s">
        <v>68</v>
      </c>
      <c r="B637">
        <v>-14545.862032000001</v>
      </c>
      <c r="C637">
        <v>11661.126141999999</v>
      </c>
      <c r="D637">
        <v>-18931.143115999999</v>
      </c>
      <c r="E637">
        <v>527.84282900000005</v>
      </c>
      <c r="F637">
        <v>8</v>
      </c>
      <c r="G637">
        <v>4</v>
      </c>
      <c r="H637">
        <v>6</v>
      </c>
      <c r="I637">
        <v>96</v>
      </c>
    </row>
    <row r="638" spans="1:9" x14ac:dyDescent="0.3">
      <c r="A638" t="s">
        <v>69</v>
      </c>
      <c r="B638">
        <v>-17885.305843999999</v>
      </c>
      <c r="C638">
        <v>3233.1550980000002</v>
      </c>
      <c r="D638">
        <v>-18490.435915999999</v>
      </c>
      <c r="E638">
        <v>-45.59686</v>
      </c>
      <c r="F638">
        <v>4</v>
      </c>
      <c r="G638">
        <v>7</v>
      </c>
      <c r="H638">
        <v>5</v>
      </c>
      <c r="I638">
        <v>58</v>
      </c>
    </row>
    <row r="639" spans="1:9" x14ac:dyDescent="0.3">
      <c r="A639" t="s">
        <v>70</v>
      </c>
      <c r="B639">
        <v>12041.715391</v>
      </c>
      <c r="C639">
        <v>15684.117903</v>
      </c>
      <c r="D639">
        <v>18003.214341999999</v>
      </c>
      <c r="E639">
        <v>-783.92683599999998</v>
      </c>
      <c r="F639">
        <v>5</v>
      </c>
      <c r="G639">
        <v>5</v>
      </c>
      <c r="H639">
        <v>2</v>
      </c>
      <c r="I639">
        <v>75</v>
      </c>
    </row>
    <row r="640" spans="1:9" x14ac:dyDescent="0.3">
      <c r="A640" t="s">
        <v>71</v>
      </c>
      <c r="B640">
        <v>23403.949859</v>
      </c>
      <c r="C640">
        <v>1124.422875</v>
      </c>
      <c r="D640">
        <v>13216.672884</v>
      </c>
      <c r="E640">
        <v>-138.47981799999999</v>
      </c>
      <c r="F640">
        <v>9</v>
      </c>
      <c r="G640">
        <v>4</v>
      </c>
      <c r="H640">
        <v>5</v>
      </c>
      <c r="I640">
        <v>67</v>
      </c>
    </row>
    <row r="641" spans="1:9" x14ac:dyDescent="0.3">
      <c r="A641" t="s">
        <v>72</v>
      </c>
      <c r="B641">
        <v>-22422.155529</v>
      </c>
      <c r="C641">
        <v>-14350.267488</v>
      </c>
      <c r="D641">
        <v>2516.9974040000002</v>
      </c>
      <c r="E641">
        <v>-8.5955209999999997</v>
      </c>
      <c r="F641">
        <v>5</v>
      </c>
      <c r="G641">
        <v>8</v>
      </c>
      <c r="H641">
        <v>6</v>
      </c>
      <c r="I641">
        <v>90</v>
      </c>
    </row>
    <row r="642" spans="1:9" x14ac:dyDescent="0.3">
      <c r="A642" t="s">
        <v>73</v>
      </c>
      <c r="B642">
        <v>-15338.794784</v>
      </c>
      <c r="C642">
        <v>2575.2426869999999</v>
      </c>
      <c r="D642">
        <v>21264.876295999999</v>
      </c>
      <c r="E642">
        <v>-14.208024999999999</v>
      </c>
      <c r="F642">
        <v>4</v>
      </c>
      <c r="G642">
        <v>4</v>
      </c>
      <c r="H642">
        <v>2</v>
      </c>
      <c r="I642">
        <v>85</v>
      </c>
    </row>
    <row r="643" spans="1:9" x14ac:dyDescent="0.3">
      <c r="A643" t="s">
        <v>74</v>
      </c>
      <c r="B643">
        <v>-3808.018423</v>
      </c>
      <c r="C643">
        <v>26165.014109</v>
      </c>
      <c r="D643">
        <v>94.732339999999994</v>
      </c>
      <c r="E643">
        <v>141.873628</v>
      </c>
      <c r="F643">
        <v>4</v>
      </c>
      <c r="G643">
        <v>8</v>
      </c>
      <c r="H643">
        <v>5</v>
      </c>
      <c r="I643">
        <v>85</v>
      </c>
    </row>
    <row r="644" spans="1:9" x14ac:dyDescent="0.3">
      <c r="A644" t="s">
        <v>75</v>
      </c>
      <c r="B644">
        <v>2756.5853870000001</v>
      </c>
      <c r="C644">
        <v>14764.506909</v>
      </c>
      <c r="D644">
        <v>-22002.611787999998</v>
      </c>
      <c r="E644">
        <v>-201.89777799999999</v>
      </c>
      <c r="F644">
        <v>5</v>
      </c>
      <c r="G644">
        <v>6</v>
      </c>
      <c r="H644">
        <v>4</v>
      </c>
      <c r="I644">
        <v>90</v>
      </c>
    </row>
    <row r="645" spans="1:9" x14ac:dyDescent="0.3">
      <c r="A645" t="s">
        <v>76</v>
      </c>
      <c r="B645">
        <v>12232.288226999999</v>
      </c>
      <c r="C645">
        <v>-21544.908281</v>
      </c>
      <c r="D645">
        <v>-9164.1715199999999</v>
      </c>
      <c r="E645">
        <v>741.17756499999996</v>
      </c>
      <c r="F645">
        <v>4</v>
      </c>
      <c r="G645">
        <v>5</v>
      </c>
      <c r="H645">
        <v>3</v>
      </c>
      <c r="I645">
        <v>101</v>
      </c>
    </row>
    <row r="646" spans="1:9" x14ac:dyDescent="0.3">
      <c r="A646" t="s">
        <v>77</v>
      </c>
      <c r="B646">
        <v>-25727.054109000001</v>
      </c>
      <c r="C646">
        <v>3703.290602</v>
      </c>
      <c r="D646">
        <v>5477.665559</v>
      </c>
      <c r="E646">
        <v>-25.157755999999999</v>
      </c>
      <c r="F646">
        <v>4</v>
      </c>
      <c r="G646">
        <v>7</v>
      </c>
      <c r="H646">
        <v>4</v>
      </c>
      <c r="I646">
        <v>77</v>
      </c>
    </row>
    <row r="647" spans="1:9" x14ac:dyDescent="0.3">
      <c r="A647" t="s">
        <v>78</v>
      </c>
      <c r="B647">
        <v>11567.687129</v>
      </c>
      <c r="C647">
        <v>-10650.487203999999</v>
      </c>
      <c r="D647">
        <v>-21384.359057000001</v>
      </c>
      <c r="E647">
        <v>-145.70806200000001</v>
      </c>
      <c r="F647">
        <v>5</v>
      </c>
      <c r="G647">
        <v>5</v>
      </c>
      <c r="H647">
        <v>4</v>
      </c>
      <c r="I647">
        <v>45</v>
      </c>
    </row>
    <row r="648" spans="1:9" x14ac:dyDescent="0.3">
      <c r="A648" t="s">
        <v>79</v>
      </c>
      <c r="B648">
        <v>-1251.303013</v>
      </c>
      <c r="C648">
        <v>17473.099822</v>
      </c>
      <c r="D648">
        <v>19790.366866</v>
      </c>
      <c r="E648">
        <v>-21.149321</v>
      </c>
      <c r="F648">
        <v>2</v>
      </c>
      <c r="G648">
        <v>5</v>
      </c>
      <c r="H648">
        <v>5</v>
      </c>
      <c r="I648">
        <v>90</v>
      </c>
    </row>
    <row r="649" spans="1:9" x14ac:dyDescent="0.3">
      <c r="A649" t="s">
        <v>80</v>
      </c>
      <c r="B649">
        <v>-17483.552838</v>
      </c>
      <c r="C649">
        <v>15754.460331</v>
      </c>
      <c r="D649">
        <v>12239.394694000001</v>
      </c>
      <c r="E649">
        <v>204.01712499999999</v>
      </c>
      <c r="F649">
        <v>4</v>
      </c>
      <c r="G649">
        <v>5</v>
      </c>
      <c r="H649">
        <v>5</v>
      </c>
      <c r="I649">
        <v>70</v>
      </c>
    </row>
    <row r="650" spans="1:9" x14ac:dyDescent="0.3">
      <c r="A650" t="s">
        <v>48</v>
      </c>
      <c r="B650">
        <v>2020</v>
      </c>
      <c r="C650">
        <v>2</v>
      </c>
      <c r="D650">
        <v>5</v>
      </c>
      <c r="E650">
        <v>4</v>
      </c>
      <c r="F650">
        <v>45</v>
      </c>
      <c r="G650">
        <v>0</v>
      </c>
    </row>
    <row r="651" spans="1:9" x14ac:dyDescent="0.3">
      <c r="A651" t="s">
        <v>49</v>
      </c>
      <c r="B651">
        <v>22225.762174</v>
      </c>
      <c r="C651">
        <v>14680.272496</v>
      </c>
      <c r="D651">
        <v>2145.1956009999999</v>
      </c>
      <c r="E651">
        <v>-284.89406100000002</v>
      </c>
      <c r="F651">
        <v>4</v>
      </c>
      <c r="G651">
        <v>4</v>
      </c>
      <c r="H651">
        <v>4</v>
      </c>
      <c r="I651">
        <v>96</v>
      </c>
    </row>
    <row r="652" spans="1:9" x14ac:dyDescent="0.3">
      <c r="A652" t="s">
        <v>50</v>
      </c>
      <c r="B652">
        <v>-7478.9972600000001</v>
      </c>
      <c r="C652">
        <v>-19229.220096000001</v>
      </c>
      <c r="D652">
        <v>17415.215034000001</v>
      </c>
      <c r="E652">
        <v>-399.00303200000002</v>
      </c>
      <c r="F652">
        <v>4</v>
      </c>
      <c r="G652">
        <v>6</v>
      </c>
      <c r="H652">
        <v>4</v>
      </c>
      <c r="I652">
        <v>93</v>
      </c>
    </row>
    <row r="653" spans="1:9" x14ac:dyDescent="0.3">
      <c r="A653" t="s">
        <v>51</v>
      </c>
      <c r="B653">
        <v>13379.85511</v>
      </c>
      <c r="C653">
        <v>9747.9568409999993</v>
      </c>
      <c r="D653">
        <v>20732.552692000001</v>
      </c>
      <c r="E653">
        <v>-87.403357</v>
      </c>
      <c r="F653">
        <v>6</v>
      </c>
      <c r="G653">
        <v>4</v>
      </c>
      <c r="H653">
        <v>7</v>
      </c>
      <c r="I653">
        <v>92</v>
      </c>
    </row>
    <row r="654" spans="1:9" x14ac:dyDescent="0.3">
      <c r="A654" t="s">
        <v>52</v>
      </c>
      <c r="B654">
        <v>21064.004538000001</v>
      </c>
      <c r="C654">
        <v>3438.3618139999999</v>
      </c>
      <c r="D654">
        <v>15831.367963999999</v>
      </c>
      <c r="E654">
        <v>-44.391755000000003</v>
      </c>
      <c r="F654">
        <v>7</v>
      </c>
      <c r="G654">
        <v>8</v>
      </c>
      <c r="H654">
        <v>10</v>
      </c>
      <c r="I654">
        <v>63</v>
      </c>
    </row>
    <row r="655" spans="1:9" x14ac:dyDescent="0.3">
      <c r="A655" t="s">
        <v>53</v>
      </c>
      <c r="B655">
        <v>-3047.4529550000002</v>
      </c>
      <c r="C655">
        <v>-25358.050394999998</v>
      </c>
      <c r="D655">
        <v>-7040.8683600000004</v>
      </c>
      <c r="E655">
        <v>-7.1285829999999999</v>
      </c>
      <c r="F655">
        <v>8</v>
      </c>
      <c r="G655">
        <v>5</v>
      </c>
      <c r="H655">
        <v>5</v>
      </c>
      <c r="I655">
        <v>79</v>
      </c>
    </row>
    <row r="656" spans="1:9" x14ac:dyDescent="0.3">
      <c r="A656" t="s">
        <v>54</v>
      </c>
      <c r="B656">
        <v>4910.8306570000004</v>
      </c>
      <c r="C656">
        <v>-14529.681513</v>
      </c>
      <c r="D656">
        <v>21735.736905999998</v>
      </c>
      <c r="E656">
        <v>-200.54416699999999</v>
      </c>
      <c r="F656">
        <v>3</v>
      </c>
      <c r="G656">
        <v>7</v>
      </c>
      <c r="H656">
        <v>5</v>
      </c>
      <c r="I656">
        <v>73</v>
      </c>
    </row>
    <row r="657" spans="1:9" x14ac:dyDescent="0.3">
      <c r="A657" t="s">
        <v>55</v>
      </c>
      <c r="B657">
        <v>21005.706973</v>
      </c>
      <c r="C657">
        <v>1389.1326879999999</v>
      </c>
      <c r="D657">
        <v>-16189.664377999999</v>
      </c>
      <c r="E657">
        <v>-207.537825</v>
      </c>
      <c r="F657">
        <v>2</v>
      </c>
      <c r="G657">
        <v>4</v>
      </c>
      <c r="H657">
        <v>4</v>
      </c>
      <c r="I657">
        <v>98</v>
      </c>
    </row>
    <row r="658" spans="1:9" x14ac:dyDescent="0.3">
      <c r="A658" t="s">
        <v>56</v>
      </c>
      <c r="B658">
        <v>12360.275</v>
      </c>
      <c r="C658">
        <v>10271.974593999999</v>
      </c>
      <c r="D658">
        <v>-21157.090093999999</v>
      </c>
      <c r="E658">
        <v>-22.665986</v>
      </c>
      <c r="F658">
        <v>5</v>
      </c>
      <c r="G658">
        <v>6</v>
      </c>
      <c r="H658">
        <v>3</v>
      </c>
      <c r="I658">
        <v>103</v>
      </c>
    </row>
    <row r="659" spans="1:9" x14ac:dyDescent="0.3">
      <c r="A659" t="s">
        <v>57</v>
      </c>
      <c r="B659">
        <v>24866.473503000001</v>
      </c>
      <c r="C659">
        <v>-5647.5999780000002</v>
      </c>
      <c r="D659">
        <v>7410.0194490000003</v>
      </c>
      <c r="E659">
        <v>-148.49841900000001</v>
      </c>
      <c r="F659">
        <v>2</v>
      </c>
      <c r="G659">
        <v>4</v>
      </c>
      <c r="H659">
        <v>5</v>
      </c>
      <c r="I659">
        <v>73</v>
      </c>
    </row>
    <row r="660" spans="1:9" x14ac:dyDescent="0.3">
      <c r="A660" t="s">
        <v>58</v>
      </c>
      <c r="B660">
        <v>-11531.440032</v>
      </c>
      <c r="C660">
        <v>19493.160965999999</v>
      </c>
      <c r="D660">
        <v>-13605.99397</v>
      </c>
      <c r="E660">
        <v>-234.23263499999999</v>
      </c>
      <c r="F660">
        <v>6</v>
      </c>
      <c r="G660">
        <v>10</v>
      </c>
      <c r="H660">
        <v>6</v>
      </c>
      <c r="I660">
        <v>103</v>
      </c>
    </row>
    <row r="661" spans="1:9" x14ac:dyDescent="0.3">
      <c r="A661" t="s">
        <v>59</v>
      </c>
      <c r="B661">
        <v>20649.228227</v>
      </c>
      <c r="C661">
        <v>12426.633827</v>
      </c>
      <c r="D661">
        <v>-11286.227946999999</v>
      </c>
      <c r="E661">
        <v>-370.14791600000001</v>
      </c>
      <c r="F661">
        <v>6</v>
      </c>
      <c r="G661">
        <v>5</v>
      </c>
      <c r="H661">
        <v>4</v>
      </c>
      <c r="I661">
        <v>81</v>
      </c>
    </row>
    <row r="662" spans="1:9" x14ac:dyDescent="0.3">
      <c r="A662" t="s">
        <v>60</v>
      </c>
      <c r="B662">
        <v>-10882.804426999999</v>
      </c>
      <c r="C662">
        <v>-13954.251797999999</v>
      </c>
      <c r="D662">
        <v>19637.023392999999</v>
      </c>
      <c r="E662">
        <v>154.70417800000001</v>
      </c>
      <c r="F662">
        <v>7</v>
      </c>
      <c r="G662">
        <v>6</v>
      </c>
      <c r="H662">
        <v>6</v>
      </c>
      <c r="I662">
        <v>94</v>
      </c>
    </row>
    <row r="663" spans="1:9" x14ac:dyDescent="0.3">
      <c r="A663" t="s">
        <v>61</v>
      </c>
      <c r="B663">
        <v>-3333.1788790000001</v>
      </c>
      <c r="C663">
        <v>-14774.978415</v>
      </c>
      <c r="D663">
        <v>-21939.479696999999</v>
      </c>
      <c r="E663">
        <v>-15.094073</v>
      </c>
      <c r="F663">
        <v>7</v>
      </c>
      <c r="G663">
        <v>3</v>
      </c>
      <c r="H663">
        <v>4</v>
      </c>
      <c r="I663">
        <v>111</v>
      </c>
    </row>
    <row r="664" spans="1:9" x14ac:dyDescent="0.3">
      <c r="A664" t="s">
        <v>62</v>
      </c>
      <c r="B664">
        <v>-11097.719926</v>
      </c>
      <c r="C664">
        <v>16855.617447000001</v>
      </c>
      <c r="D664">
        <v>17501.360857</v>
      </c>
      <c r="E664">
        <v>-34.449634000000003</v>
      </c>
      <c r="F664">
        <v>4</v>
      </c>
      <c r="G664">
        <v>7</v>
      </c>
      <c r="H664">
        <v>5</v>
      </c>
      <c r="I664">
        <v>75</v>
      </c>
    </row>
    <row r="665" spans="1:9" x14ac:dyDescent="0.3">
      <c r="A665" t="s">
        <v>63</v>
      </c>
      <c r="B665">
        <v>-14381.329589999999</v>
      </c>
      <c r="C665">
        <v>-9535.1410489999998</v>
      </c>
      <c r="D665">
        <v>-20576.780073000002</v>
      </c>
      <c r="E665">
        <v>-253.760188</v>
      </c>
      <c r="F665">
        <v>5</v>
      </c>
      <c r="G665">
        <v>5</v>
      </c>
      <c r="H665">
        <v>5</v>
      </c>
      <c r="I665">
        <v>71</v>
      </c>
    </row>
    <row r="666" spans="1:9" x14ac:dyDescent="0.3">
      <c r="A666" t="s">
        <v>64</v>
      </c>
      <c r="B666">
        <v>8.8464120000000008</v>
      </c>
      <c r="C666">
        <v>25330.856377</v>
      </c>
      <c r="D666">
        <v>-7367.4489800000001</v>
      </c>
      <c r="E666">
        <v>-121.080968</v>
      </c>
      <c r="F666">
        <v>6</v>
      </c>
      <c r="G666">
        <v>8</v>
      </c>
      <c r="H666">
        <v>5</v>
      </c>
      <c r="I666">
        <v>82</v>
      </c>
    </row>
    <row r="667" spans="1:9" x14ac:dyDescent="0.3">
      <c r="A667" t="s">
        <v>65</v>
      </c>
      <c r="B667">
        <v>19920.202824</v>
      </c>
      <c r="C667">
        <v>-14644.931922</v>
      </c>
      <c r="D667">
        <v>10053.523791</v>
      </c>
      <c r="E667">
        <v>210.71027799999999</v>
      </c>
      <c r="F667">
        <v>5</v>
      </c>
      <c r="G667">
        <v>5</v>
      </c>
      <c r="H667">
        <v>4</v>
      </c>
      <c r="I667">
        <v>55</v>
      </c>
    </row>
    <row r="668" spans="1:9" x14ac:dyDescent="0.3">
      <c r="A668" t="s">
        <v>66</v>
      </c>
      <c r="B668">
        <v>18849.6839</v>
      </c>
      <c r="C668">
        <v>17779.292881000001</v>
      </c>
      <c r="D668">
        <v>-6544.5801389999997</v>
      </c>
      <c r="E668">
        <v>999999.99999899999</v>
      </c>
    </row>
    <row r="669" spans="1:9" x14ac:dyDescent="0.3">
      <c r="A669" t="s">
        <v>67</v>
      </c>
      <c r="B669">
        <v>14432.175203000001</v>
      </c>
      <c r="C669">
        <v>-15644.010898</v>
      </c>
      <c r="D669">
        <v>15599.343978000001</v>
      </c>
      <c r="E669">
        <v>-202.971307</v>
      </c>
      <c r="F669">
        <v>5</v>
      </c>
      <c r="G669">
        <v>6</v>
      </c>
      <c r="H669">
        <v>4</v>
      </c>
      <c r="I669">
        <v>80</v>
      </c>
    </row>
    <row r="670" spans="1:9" x14ac:dyDescent="0.3">
      <c r="A670" t="s">
        <v>68</v>
      </c>
      <c r="B670">
        <v>-14664.256734000001</v>
      </c>
      <c r="C670">
        <v>9430.4728340000001</v>
      </c>
      <c r="D670">
        <v>-20072.461169999999</v>
      </c>
      <c r="E670">
        <v>527.84340099999997</v>
      </c>
      <c r="F670">
        <v>7</v>
      </c>
      <c r="G670">
        <v>5</v>
      </c>
      <c r="H670">
        <v>6</v>
      </c>
      <c r="I670">
        <v>98</v>
      </c>
    </row>
    <row r="671" spans="1:9" x14ac:dyDescent="0.3">
      <c r="A671" t="s">
        <v>69</v>
      </c>
      <c r="B671">
        <v>-19583.777000999999</v>
      </c>
      <c r="C671">
        <v>1847.827755</v>
      </c>
      <c r="D671">
        <v>-16938.898091999999</v>
      </c>
      <c r="E671">
        <v>-45.592461999999998</v>
      </c>
      <c r="F671">
        <v>4</v>
      </c>
      <c r="G671">
        <v>7</v>
      </c>
      <c r="H671">
        <v>5</v>
      </c>
      <c r="I671">
        <v>77</v>
      </c>
    </row>
    <row r="672" spans="1:9" x14ac:dyDescent="0.3">
      <c r="A672" t="s">
        <v>70</v>
      </c>
      <c r="B672">
        <v>11736.201438</v>
      </c>
      <c r="C672">
        <v>17602.061725</v>
      </c>
      <c r="D672">
        <v>16344.958137</v>
      </c>
      <c r="E672">
        <v>-783.92751899999996</v>
      </c>
      <c r="F672">
        <v>5</v>
      </c>
      <c r="G672">
        <v>4</v>
      </c>
      <c r="H672">
        <v>2</v>
      </c>
      <c r="I672">
        <v>84</v>
      </c>
    </row>
    <row r="673" spans="1:9" x14ac:dyDescent="0.3">
      <c r="A673" t="s">
        <v>71</v>
      </c>
      <c r="B673">
        <v>22040.080958999999</v>
      </c>
      <c r="C673">
        <v>1925.479603</v>
      </c>
      <c r="D673">
        <v>15322.347759</v>
      </c>
      <c r="E673">
        <v>-138.477722</v>
      </c>
      <c r="F673">
        <v>8</v>
      </c>
      <c r="G673">
        <v>4</v>
      </c>
      <c r="H673">
        <v>6</v>
      </c>
      <c r="I673">
        <v>73</v>
      </c>
    </row>
    <row r="674" spans="1:9" x14ac:dyDescent="0.3">
      <c r="A674" t="s">
        <v>72</v>
      </c>
      <c r="B674">
        <v>-22375.674189000001</v>
      </c>
      <c r="C674">
        <v>-14677.628315</v>
      </c>
      <c r="D674">
        <v>-265.075807</v>
      </c>
      <c r="E674">
        <v>-8.5969090000000001</v>
      </c>
      <c r="F674">
        <v>5</v>
      </c>
      <c r="G674">
        <v>8</v>
      </c>
      <c r="H674">
        <v>6</v>
      </c>
      <c r="I674">
        <v>94</v>
      </c>
    </row>
    <row r="675" spans="1:9" x14ac:dyDescent="0.3">
      <c r="A675" t="s">
        <v>73</v>
      </c>
      <c r="B675">
        <v>-15027.115709</v>
      </c>
      <c r="C675">
        <v>88.589609999999993</v>
      </c>
      <c r="D675">
        <v>21659.596027</v>
      </c>
      <c r="E675">
        <v>-14.206992</v>
      </c>
      <c r="F675">
        <v>4</v>
      </c>
      <c r="G675">
        <v>4</v>
      </c>
      <c r="H675">
        <v>3</v>
      </c>
      <c r="I675">
        <v>95</v>
      </c>
    </row>
    <row r="676" spans="1:9" x14ac:dyDescent="0.3">
      <c r="A676" t="s">
        <v>74</v>
      </c>
      <c r="B676">
        <v>-4093.8668389999998</v>
      </c>
      <c r="C676">
        <v>25955.057112999999</v>
      </c>
      <c r="D676">
        <v>2931.5279180000002</v>
      </c>
      <c r="E676">
        <v>141.88064900000001</v>
      </c>
      <c r="F676">
        <v>3</v>
      </c>
      <c r="G676">
        <v>8</v>
      </c>
      <c r="H676">
        <v>5</v>
      </c>
      <c r="I676">
        <v>50</v>
      </c>
    </row>
    <row r="677" spans="1:9" x14ac:dyDescent="0.3">
      <c r="A677" t="s">
        <v>75</v>
      </c>
      <c r="B677">
        <v>456.22650700000003</v>
      </c>
      <c r="C677">
        <v>15648.223099999999</v>
      </c>
      <c r="D677">
        <v>-21523.683163000002</v>
      </c>
      <c r="E677">
        <v>-201.907805</v>
      </c>
      <c r="F677">
        <v>5</v>
      </c>
      <c r="G677">
        <v>6</v>
      </c>
      <c r="H677">
        <v>4</v>
      </c>
      <c r="I677">
        <v>85</v>
      </c>
    </row>
    <row r="678" spans="1:9" x14ac:dyDescent="0.3">
      <c r="A678" t="s">
        <v>76</v>
      </c>
      <c r="B678">
        <v>12118.173035</v>
      </c>
      <c r="C678">
        <v>-20269.750155000002</v>
      </c>
      <c r="D678">
        <v>-11697.764707</v>
      </c>
      <c r="E678">
        <v>741.17560700000001</v>
      </c>
      <c r="F678">
        <v>4</v>
      </c>
      <c r="G678">
        <v>5</v>
      </c>
      <c r="H678">
        <v>3</v>
      </c>
      <c r="I678">
        <v>83</v>
      </c>
    </row>
    <row r="679" spans="1:9" x14ac:dyDescent="0.3">
      <c r="A679" t="s">
        <v>77</v>
      </c>
      <c r="B679">
        <v>-25033.821521999998</v>
      </c>
      <c r="C679">
        <v>3293.6030150000001</v>
      </c>
      <c r="D679">
        <v>8237.7978060000005</v>
      </c>
      <c r="E679">
        <v>-25.166461000000002</v>
      </c>
      <c r="F679">
        <v>4</v>
      </c>
      <c r="G679">
        <v>7</v>
      </c>
      <c r="H679">
        <v>3</v>
      </c>
      <c r="I679">
        <v>66</v>
      </c>
    </row>
    <row r="680" spans="1:9" x14ac:dyDescent="0.3">
      <c r="A680" t="s">
        <v>78</v>
      </c>
      <c r="B680">
        <v>13413.728781</v>
      </c>
      <c r="C680">
        <v>-9054.2373769999995</v>
      </c>
      <c r="D680">
        <v>-21057.267405999999</v>
      </c>
      <c r="E680">
        <v>-145.71612500000001</v>
      </c>
      <c r="F680">
        <v>5</v>
      </c>
      <c r="G680">
        <v>5</v>
      </c>
      <c r="H680">
        <v>4</v>
      </c>
      <c r="I680">
        <v>106</v>
      </c>
    </row>
    <row r="681" spans="1:9" x14ac:dyDescent="0.3">
      <c r="A681" t="s">
        <v>79</v>
      </c>
      <c r="B681">
        <v>-3125.8825230000002</v>
      </c>
      <c r="C681">
        <v>16066.464258</v>
      </c>
      <c r="D681">
        <v>20789.903536999998</v>
      </c>
      <c r="E681">
        <v>-21.151375000000002</v>
      </c>
      <c r="F681">
        <v>3</v>
      </c>
      <c r="G681">
        <v>5</v>
      </c>
      <c r="H681">
        <v>5</v>
      </c>
      <c r="I681">
        <v>98</v>
      </c>
    </row>
    <row r="682" spans="1:9" x14ac:dyDescent="0.3">
      <c r="A682" t="s">
        <v>80</v>
      </c>
      <c r="B682">
        <v>-18735.772084</v>
      </c>
      <c r="C682">
        <v>16012.853517</v>
      </c>
      <c r="D682">
        <v>9780.1118690000003</v>
      </c>
      <c r="E682">
        <v>204.026228</v>
      </c>
      <c r="F682">
        <v>4</v>
      </c>
      <c r="G682">
        <v>5</v>
      </c>
      <c r="H682">
        <v>6</v>
      </c>
      <c r="I682">
        <v>76</v>
      </c>
    </row>
    <row r="683" spans="1:9" x14ac:dyDescent="0.3">
      <c r="A683" t="s">
        <v>48</v>
      </c>
      <c r="B683">
        <v>2020</v>
      </c>
      <c r="C683">
        <v>2</v>
      </c>
      <c r="D683">
        <v>5</v>
      </c>
      <c r="E683">
        <v>5</v>
      </c>
      <c r="F683">
        <v>0</v>
      </c>
      <c r="G683">
        <v>0</v>
      </c>
    </row>
    <row r="684" spans="1:9" x14ac:dyDescent="0.3">
      <c r="A684" t="s">
        <v>49</v>
      </c>
      <c r="B684">
        <v>22207.971138000001</v>
      </c>
      <c r="C684">
        <v>14886.579462</v>
      </c>
      <c r="D684">
        <v>-724.74584600000003</v>
      </c>
      <c r="E684">
        <v>-284.90499799999998</v>
      </c>
      <c r="F684">
        <v>4</v>
      </c>
      <c r="G684">
        <v>4</v>
      </c>
      <c r="H684">
        <v>4</v>
      </c>
      <c r="I684">
        <v>94</v>
      </c>
    </row>
    <row r="685" spans="1:9" x14ac:dyDescent="0.3">
      <c r="A685" t="s">
        <v>50</v>
      </c>
      <c r="B685">
        <v>-5717.2539669999996</v>
      </c>
      <c r="C685">
        <v>-18343.625539000001</v>
      </c>
      <c r="D685">
        <v>19016.069154000001</v>
      </c>
      <c r="E685">
        <v>-399.00936400000001</v>
      </c>
      <c r="F685">
        <v>4</v>
      </c>
      <c r="G685">
        <v>6</v>
      </c>
      <c r="H685">
        <v>5</v>
      </c>
      <c r="I685">
        <v>102</v>
      </c>
    </row>
    <row r="686" spans="1:9" x14ac:dyDescent="0.3">
      <c r="A686" t="s">
        <v>51</v>
      </c>
      <c r="B686">
        <v>13117.922826</v>
      </c>
      <c r="C686">
        <v>12054.590322</v>
      </c>
      <c r="D686">
        <v>19670.943219000001</v>
      </c>
      <c r="E686">
        <v>-87.411036999999993</v>
      </c>
      <c r="F686">
        <v>6</v>
      </c>
      <c r="G686">
        <v>5</v>
      </c>
      <c r="H686">
        <v>7</v>
      </c>
      <c r="I686">
        <v>94</v>
      </c>
    </row>
    <row r="687" spans="1:9" x14ac:dyDescent="0.3">
      <c r="A687" t="s">
        <v>52</v>
      </c>
      <c r="B687">
        <v>19380.504626000002</v>
      </c>
      <c r="C687">
        <v>4363.1901029999999</v>
      </c>
      <c r="D687">
        <v>17648.203982999999</v>
      </c>
      <c r="E687">
        <v>-44.396569</v>
      </c>
      <c r="F687">
        <v>7</v>
      </c>
      <c r="G687">
        <v>8</v>
      </c>
      <c r="H687">
        <v>10</v>
      </c>
    </row>
    <row r="688" spans="1:9" x14ac:dyDescent="0.3">
      <c r="A688" t="s">
        <v>53</v>
      </c>
      <c r="B688">
        <v>-2735.3500899999999</v>
      </c>
      <c r="C688">
        <v>-25982.022693999999</v>
      </c>
      <c r="D688">
        <v>-4291.0493230000002</v>
      </c>
      <c r="E688">
        <v>-7.1293009999999999</v>
      </c>
      <c r="F688">
        <v>7</v>
      </c>
      <c r="G688">
        <v>4</v>
      </c>
      <c r="H688">
        <v>5</v>
      </c>
      <c r="I688">
        <v>78</v>
      </c>
    </row>
    <row r="689" spans="1:9" x14ac:dyDescent="0.3">
      <c r="A689" t="s">
        <v>54</v>
      </c>
      <c r="B689">
        <v>6982.2934089999999</v>
      </c>
      <c r="C689">
        <v>-13150.280686</v>
      </c>
      <c r="D689">
        <v>22049.147005999999</v>
      </c>
      <c r="E689">
        <v>-200.55291099999999</v>
      </c>
      <c r="F689">
        <v>3</v>
      </c>
      <c r="G689">
        <v>6</v>
      </c>
      <c r="H689">
        <v>5</v>
      </c>
      <c r="I689">
        <v>76</v>
      </c>
    </row>
    <row r="690" spans="1:9" x14ac:dyDescent="0.3">
      <c r="A690" t="s">
        <v>55</v>
      </c>
      <c r="B690">
        <v>22354.434395</v>
      </c>
      <c r="C690">
        <v>2547.8318100000001</v>
      </c>
      <c r="D690">
        <v>-14195.876259999999</v>
      </c>
      <c r="E690">
        <v>-207.545388</v>
      </c>
      <c r="F690">
        <v>2</v>
      </c>
      <c r="G690">
        <v>4</v>
      </c>
      <c r="H690">
        <v>3</v>
      </c>
      <c r="I690">
        <v>88</v>
      </c>
    </row>
    <row r="691" spans="1:9" x14ac:dyDescent="0.3">
      <c r="A691" t="s">
        <v>56</v>
      </c>
      <c r="B691">
        <v>10182.124583000001</v>
      </c>
      <c r="C691">
        <v>11401.760684000001</v>
      </c>
      <c r="D691">
        <v>-21709.057024999998</v>
      </c>
      <c r="E691">
        <v>-22.667580999999998</v>
      </c>
      <c r="F691">
        <v>5</v>
      </c>
      <c r="G691">
        <v>7</v>
      </c>
      <c r="H691">
        <v>3</v>
      </c>
      <c r="I691">
        <v>84</v>
      </c>
    </row>
    <row r="692" spans="1:9" x14ac:dyDescent="0.3">
      <c r="A692" t="s">
        <v>57</v>
      </c>
      <c r="B692">
        <v>24082.925315</v>
      </c>
      <c r="C692">
        <v>-4969.6890190000004</v>
      </c>
      <c r="D692">
        <v>10006.979300999999</v>
      </c>
      <c r="E692">
        <v>-148.506167</v>
      </c>
      <c r="F692">
        <v>3</v>
      </c>
      <c r="G692">
        <v>4</v>
      </c>
      <c r="H692">
        <v>5</v>
      </c>
      <c r="I692">
        <v>76</v>
      </c>
    </row>
    <row r="693" spans="1:9" x14ac:dyDescent="0.3">
      <c r="A693" t="s">
        <v>58</v>
      </c>
      <c r="B693">
        <v>-11603.335245</v>
      </c>
      <c r="C693">
        <v>17785.392382000002</v>
      </c>
      <c r="D693">
        <v>-15728.888198000001</v>
      </c>
      <c r="E693">
        <v>-234.24459200000001</v>
      </c>
      <c r="F693">
        <v>6</v>
      </c>
      <c r="G693">
        <v>8</v>
      </c>
      <c r="H693">
        <v>6</v>
      </c>
      <c r="I693">
        <v>98</v>
      </c>
    </row>
    <row r="694" spans="1:9" x14ac:dyDescent="0.3">
      <c r="A694" t="s">
        <v>59</v>
      </c>
      <c r="B694">
        <v>19242.174649</v>
      </c>
      <c r="C694">
        <v>12562.258051000001</v>
      </c>
      <c r="D694">
        <v>-13527.152243</v>
      </c>
      <c r="E694">
        <v>-370.13815899999997</v>
      </c>
      <c r="F694">
        <v>6</v>
      </c>
      <c r="G694">
        <v>5</v>
      </c>
      <c r="H694">
        <v>4</v>
      </c>
      <c r="I694">
        <v>86</v>
      </c>
    </row>
    <row r="695" spans="1:9" x14ac:dyDescent="0.3">
      <c r="A695" t="s">
        <v>60</v>
      </c>
      <c r="B695">
        <v>-10470.045247</v>
      </c>
      <c r="C695">
        <v>-16114.562180999999</v>
      </c>
      <c r="D695">
        <v>18184.999827</v>
      </c>
      <c r="E695">
        <v>154.700243</v>
      </c>
      <c r="F695">
        <v>8</v>
      </c>
      <c r="G695">
        <v>7</v>
      </c>
      <c r="H695">
        <v>6</v>
      </c>
      <c r="I695">
        <v>92</v>
      </c>
    </row>
    <row r="696" spans="1:9" x14ac:dyDescent="0.3">
      <c r="A696" t="s">
        <v>61</v>
      </c>
      <c r="B696">
        <v>-986.90809400000001</v>
      </c>
      <c r="C696">
        <v>-15532.184352</v>
      </c>
      <c r="D696">
        <v>-21636.736951999999</v>
      </c>
      <c r="E696">
        <v>-15.091512</v>
      </c>
      <c r="F696">
        <v>7</v>
      </c>
      <c r="G696">
        <v>3</v>
      </c>
      <c r="H696">
        <v>4</v>
      </c>
      <c r="I696">
        <v>113</v>
      </c>
    </row>
    <row r="697" spans="1:9" x14ac:dyDescent="0.3">
      <c r="A697" t="s">
        <v>62</v>
      </c>
      <c r="B697">
        <v>-12881.264187000001</v>
      </c>
      <c r="C697">
        <v>17364.519714999999</v>
      </c>
      <c r="D697">
        <v>15631.462571</v>
      </c>
      <c r="E697">
        <v>-34.447557000000003</v>
      </c>
      <c r="F697">
        <v>4</v>
      </c>
      <c r="G697">
        <v>7</v>
      </c>
      <c r="H697">
        <v>5</v>
      </c>
      <c r="I697">
        <v>92</v>
      </c>
    </row>
    <row r="698" spans="1:9" x14ac:dyDescent="0.3">
      <c r="A698" t="s">
        <v>63</v>
      </c>
      <c r="B698">
        <v>-12423.855259</v>
      </c>
      <c r="C698">
        <v>-10806.224445</v>
      </c>
      <c r="D698">
        <v>-21188.922236999999</v>
      </c>
      <c r="E698">
        <v>-253.757678</v>
      </c>
      <c r="F698">
        <v>6</v>
      </c>
      <c r="G698">
        <v>4</v>
      </c>
      <c r="H698">
        <v>5</v>
      </c>
      <c r="I698">
        <v>73</v>
      </c>
    </row>
    <row r="699" spans="1:9" x14ac:dyDescent="0.3">
      <c r="A699" t="s">
        <v>64</v>
      </c>
      <c r="B699">
        <v>-318.93114400000002</v>
      </c>
      <c r="C699">
        <v>25951.496834000001</v>
      </c>
      <c r="D699">
        <v>-4555.6702370000003</v>
      </c>
      <c r="E699">
        <v>-121.08446499999999</v>
      </c>
      <c r="F699">
        <v>6</v>
      </c>
      <c r="G699">
        <v>8</v>
      </c>
      <c r="H699">
        <v>4</v>
      </c>
      <c r="I699">
        <v>81</v>
      </c>
    </row>
    <row r="700" spans="1:9" x14ac:dyDescent="0.3">
      <c r="A700" t="s">
        <v>65</v>
      </c>
      <c r="B700">
        <v>20856.170008000001</v>
      </c>
      <c r="C700">
        <v>-14849.857902</v>
      </c>
      <c r="D700">
        <v>7382.3356249999997</v>
      </c>
      <c r="E700">
        <v>210.716272</v>
      </c>
      <c r="F700">
        <v>5</v>
      </c>
      <c r="G700">
        <v>5</v>
      </c>
      <c r="H700">
        <v>4</v>
      </c>
      <c r="I700">
        <v>59</v>
      </c>
    </row>
    <row r="701" spans="1:9" x14ac:dyDescent="0.3">
      <c r="A701" t="s">
        <v>66</v>
      </c>
      <c r="B701">
        <v>18012.088688</v>
      </c>
      <c r="C701">
        <v>17544.53</v>
      </c>
      <c r="D701">
        <v>-9196.5446260000008</v>
      </c>
      <c r="E701">
        <v>999999.99999899999</v>
      </c>
    </row>
    <row r="702" spans="1:9" x14ac:dyDescent="0.3">
      <c r="A702" t="s">
        <v>67</v>
      </c>
      <c r="B702">
        <v>16085.748043</v>
      </c>
      <c r="C702">
        <v>-16079.640894</v>
      </c>
      <c r="D702">
        <v>13429.057382999999</v>
      </c>
      <c r="E702">
        <v>-202.966632</v>
      </c>
      <c r="F702">
        <v>5</v>
      </c>
      <c r="G702">
        <v>6</v>
      </c>
      <c r="H702">
        <v>4</v>
      </c>
      <c r="I702">
        <v>64</v>
      </c>
    </row>
    <row r="703" spans="1:9" x14ac:dyDescent="0.3">
      <c r="A703" t="s">
        <v>68</v>
      </c>
      <c r="B703">
        <v>-14893.558234</v>
      </c>
      <c r="C703">
        <v>7101.2471320000004</v>
      </c>
      <c r="D703">
        <v>-20869.438749000001</v>
      </c>
      <c r="E703">
        <v>527.84282800000005</v>
      </c>
      <c r="F703">
        <v>7</v>
      </c>
      <c r="G703">
        <v>5</v>
      </c>
      <c r="H703">
        <v>6</v>
      </c>
      <c r="I703">
        <v>107</v>
      </c>
    </row>
    <row r="704" spans="1:9" x14ac:dyDescent="0.3">
      <c r="A704" t="s">
        <v>69</v>
      </c>
      <c r="B704">
        <v>-21174.774019</v>
      </c>
      <c r="C704">
        <v>652.516617</v>
      </c>
      <c r="D704">
        <v>-15075.178492999999</v>
      </c>
      <c r="E704">
        <v>-45.587524999999999</v>
      </c>
      <c r="F704">
        <v>4</v>
      </c>
      <c r="G704">
        <v>7</v>
      </c>
      <c r="H704">
        <v>5</v>
      </c>
      <c r="I704">
        <v>70</v>
      </c>
    </row>
    <row r="705" spans="1:9" x14ac:dyDescent="0.3">
      <c r="A705" t="s">
        <v>70</v>
      </c>
      <c r="B705">
        <v>11522.66696</v>
      </c>
      <c r="C705">
        <v>19332.434533</v>
      </c>
      <c r="D705">
        <v>14410.875169000001</v>
      </c>
      <c r="E705">
        <v>-783.92800899999997</v>
      </c>
      <c r="F705">
        <v>5</v>
      </c>
      <c r="G705">
        <v>3</v>
      </c>
      <c r="H705">
        <v>3</v>
      </c>
      <c r="I705">
        <v>74</v>
      </c>
    </row>
    <row r="706" spans="1:9" x14ac:dyDescent="0.3">
      <c r="A706" t="s">
        <v>71</v>
      </c>
      <c r="B706">
        <v>20522.124499000001</v>
      </c>
      <c r="C706">
        <v>2892.333345</v>
      </c>
      <c r="D706">
        <v>17174.514620000002</v>
      </c>
      <c r="E706">
        <v>-138.475089</v>
      </c>
      <c r="F706">
        <v>8</v>
      </c>
      <c r="G706">
        <v>5</v>
      </c>
      <c r="H706">
        <v>6</v>
      </c>
      <c r="I706">
        <v>78</v>
      </c>
    </row>
    <row r="707" spans="1:9" x14ac:dyDescent="0.3">
      <c r="A707" t="s">
        <v>72</v>
      </c>
      <c r="B707">
        <v>-22080.869726000001</v>
      </c>
      <c r="C707">
        <v>-14843.291044</v>
      </c>
      <c r="D707">
        <v>-3042.7038710000002</v>
      </c>
      <c r="E707">
        <v>-8.5977309999999996</v>
      </c>
      <c r="F707">
        <v>6</v>
      </c>
      <c r="G707">
        <v>8</v>
      </c>
      <c r="H707">
        <v>6</v>
      </c>
      <c r="I707">
        <v>111</v>
      </c>
    </row>
    <row r="708" spans="1:9" x14ac:dyDescent="0.3">
      <c r="A708" t="s">
        <v>73</v>
      </c>
      <c r="B708">
        <v>-14844.414763999999</v>
      </c>
      <c r="C708">
        <v>-2431.7590810000002</v>
      </c>
      <c r="D708">
        <v>21673.191746</v>
      </c>
      <c r="E708">
        <v>-14.205933</v>
      </c>
      <c r="F708">
        <v>4</v>
      </c>
      <c r="G708">
        <v>3</v>
      </c>
      <c r="H708">
        <v>3</v>
      </c>
      <c r="I708">
        <v>101</v>
      </c>
    </row>
    <row r="709" spans="1:9" x14ac:dyDescent="0.3">
      <c r="A709" t="s">
        <v>74</v>
      </c>
      <c r="B709">
        <v>-4373.4227410000003</v>
      </c>
      <c r="C709">
        <v>25440.477527999999</v>
      </c>
      <c r="D709">
        <v>5717.1689329999999</v>
      </c>
      <c r="E709">
        <v>141.88771</v>
      </c>
      <c r="F709">
        <v>3</v>
      </c>
      <c r="G709">
        <v>7</v>
      </c>
      <c r="H709">
        <v>5</v>
      </c>
      <c r="I709">
        <v>70</v>
      </c>
    </row>
    <row r="710" spans="1:9" x14ac:dyDescent="0.3">
      <c r="A710" t="s">
        <v>75</v>
      </c>
      <c r="B710">
        <v>-1727.6059069999999</v>
      </c>
      <c r="C710">
        <v>16626.038280000001</v>
      </c>
      <c r="D710">
        <v>-20676.675714000001</v>
      </c>
      <c r="E710">
        <v>-201.917686</v>
      </c>
      <c r="F710">
        <v>5</v>
      </c>
      <c r="G710">
        <v>6</v>
      </c>
      <c r="H710">
        <v>5</v>
      </c>
      <c r="I710">
        <v>91</v>
      </c>
    </row>
    <row r="711" spans="1:9" x14ac:dyDescent="0.3">
      <c r="A711" t="s">
        <v>76</v>
      </c>
      <c r="B711">
        <v>12028.688692</v>
      </c>
      <c r="C711">
        <v>-18710.94959</v>
      </c>
      <c r="D711">
        <v>-14025.243418</v>
      </c>
      <c r="E711">
        <v>741.17331100000001</v>
      </c>
      <c r="F711">
        <v>4</v>
      </c>
      <c r="G711">
        <v>5</v>
      </c>
      <c r="H711">
        <v>3</v>
      </c>
      <c r="I711">
        <v>104</v>
      </c>
    </row>
    <row r="712" spans="1:9" x14ac:dyDescent="0.3">
      <c r="A712" t="s">
        <v>77</v>
      </c>
      <c r="B712">
        <v>-24080.623625</v>
      </c>
      <c r="C712">
        <v>2733.115601</v>
      </c>
      <c r="D712">
        <v>10856.132587</v>
      </c>
      <c r="E712">
        <v>-25.175108000000002</v>
      </c>
      <c r="F712">
        <v>4</v>
      </c>
      <c r="G712">
        <v>6</v>
      </c>
      <c r="H712">
        <v>3</v>
      </c>
      <c r="I712">
        <v>82</v>
      </c>
    </row>
    <row r="713" spans="1:9" x14ac:dyDescent="0.3">
      <c r="A713" t="s">
        <v>78</v>
      </c>
      <c r="B713">
        <v>15287.784745999999</v>
      </c>
      <c r="C713">
        <v>-7585.3966469999996</v>
      </c>
      <c r="D713">
        <v>-20367.745559999999</v>
      </c>
      <c r="E713">
        <v>-145.724209</v>
      </c>
      <c r="F713">
        <v>5</v>
      </c>
      <c r="G713">
        <v>4</v>
      </c>
      <c r="H713">
        <v>4</v>
      </c>
      <c r="I713">
        <v>111</v>
      </c>
    </row>
    <row r="714" spans="1:9" x14ac:dyDescent="0.3">
      <c r="A714" t="s">
        <v>79</v>
      </c>
      <c r="B714">
        <v>-5141.4254719999999</v>
      </c>
      <c r="C714">
        <v>14704.656566</v>
      </c>
      <c r="D714">
        <v>21427.642492999999</v>
      </c>
      <c r="E714">
        <v>-21.153845</v>
      </c>
      <c r="F714">
        <v>3</v>
      </c>
      <c r="G714">
        <v>4</v>
      </c>
      <c r="H714">
        <v>5</v>
      </c>
      <c r="I714">
        <v>104</v>
      </c>
    </row>
    <row r="715" spans="1:9" x14ac:dyDescent="0.3">
      <c r="A715" t="s">
        <v>80</v>
      </c>
      <c r="B715">
        <v>-19714.213638000001</v>
      </c>
      <c r="C715">
        <v>16209.43144</v>
      </c>
      <c r="D715">
        <v>7151.6706999999997</v>
      </c>
      <c r="E715">
        <v>204.03537499999999</v>
      </c>
      <c r="F715">
        <v>4</v>
      </c>
      <c r="G715">
        <v>5</v>
      </c>
      <c r="H715">
        <v>6</v>
      </c>
      <c r="I715">
        <v>75</v>
      </c>
    </row>
    <row r="716" spans="1:9" x14ac:dyDescent="0.3">
      <c r="A716" t="s">
        <v>48</v>
      </c>
      <c r="B716">
        <v>2020</v>
      </c>
      <c r="C716">
        <v>2</v>
      </c>
      <c r="D716">
        <v>5</v>
      </c>
      <c r="E716">
        <v>5</v>
      </c>
      <c r="F716">
        <v>15</v>
      </c>
      <c r="G716">
        <v>0</v>
      </c>
    </row>
    <row r="717" spans="1:9" x14ac:dyDescent="0.3">
      <c r="A717" t="s">
        <v>49</v>
      </c>
      <c r="B717">
        <v>21927.001013000001</v>
      </c>
      <c r="C717">
        <v>14925.328100000001</v>
      </c>
      <c r="D717">
        <v>-3582.4912720000002</v>
      </c>
      <c r="E717">
        <v>-284.915932</v>
      </c>
      <c r="F717">
        <v>4</v>
      </c>
      <c r="G717">
        <v>4</v>
      </c>
      <c r="H717">
        <v>4</v>
      </c>
      <c r="I717">
        <v>100</v>
      </c>
    </row>
    <row r="718" spans="1:9" x14ac:dyDescent="0.3">
      <c r="A718" t="s">
        <v>50</v>
      </c>
      <c r="B718">
        <v>-3771.736699</v>
      </c>
      <c r="C718">
        <v>-17480.821572000001</v>
      </c>
      <c r="D718">
        <v>20306.538267</v>
      </c>
      <c r="E718">
        <v>-399.01562200000001</v>
      </c>
      <c r="F718">
        <v>4</v>
      </c>
      <c r="G718">
        <v>6</v>
      </c>
      <c r="H718">
        <v>5</v>
      </c>
      <c r="I718">
        <v>93</v>
      </c>
    </row>
    <row r="719" spans="1:9" x14ac:dyDescent="0.3">
      <c r="A719" t="s">
        <v>51</v>
      </c>
      <c r="B719">
        <v>12980.540894</v>
      </c>
      <c r="C719">
        <v>14231.166537999999</v>
      </c>
      <c r="D719">
        <v>18270.047018000001</v>
      </c>
      <c r="E719">
        <v>-87.418711999999999</v>
      </c>
      <c r="F719">
        <v>6</v>
      </c>
      <c r="G719">
        <v>5</v>
      </c>
      <c r="H719">
        <v>7</v>
      </c>
      <c r="I719">
        <v>97</v>
      </c>
    </row>
    <row r="720" spans="1:9" x14ac:dyDescent="0.3">
      <c r="A720" t="s">
        <v>52</v>
      </c>
      <c r="B720">
        <v>17579.847728000001</v>
      </c>
      <c r="C720">
        <v>5460.7091579999997</v>
      </c>
      <c r="D720">
        <v>19161.764574000001</v>
      </c>
      <c r="E720">
        <v>-44.401471999999998</v>
      </c>
      <c r="F720">
        <v>7</v>
      </c>
      <c r="G720">
        <v>8</v>
      </c>
      <c r="H720">
        <v>9</v>
      </c>
      <c r="I720">
        <v>12</v>
      </c>
    </row>
    <row r="721" spans="1:9" x14ac:dyDescent="0.3">
      <c r="A721" t="s">
        <v>53</v>
      </c>
      <c r="B721">
        <v>-2449.6759050000001</v>
      </c>
      <c r="C721">
        <v>-26305.024927999999</v>
      </c>
      <c r="D721">
        <v>-1466.679875</v>
      </c>
      <c r="E721">
        <v>-7.1302570000000003</v>
      </c>
      <c r="F721">
        <v>7</v>
      </c>
      <c r="G721">
        <v>4</v>
      </c>
      <c r="H721">
        <v>5</v>
      </c>
      <c r="I721">
        <v>62</v>
      </c>
    </row>
    <row r="722" spans="1:9" x14ac:dyDescent="0.3">
      <c r="A722" t="s">
        <v>54</v>
      </c>
      <c r="B722">
        <v>9138.272438</v>
      </c>
      <c r="C722">
        <v>-11879.901212999999</v>
      </c>
      <c r="D722">
        <v>21985.096152999999</v>
      </c>
      <c r="E722">
        <v>-200.56160800000001</v>
      </c>
      <c r="F722">
        <v>3</v>
      </c>
      <c r="G722">
        <v>6</v>
      </c>
      <c r="H722">
        <v>4</v>
      </c>
      <c r="I722">
        <v>51</v>
      </c>
    </row>
    <row r="723" spans="1:9" x14ac:dyDescent="0.3">
      <c r="A723" t="s">
        <v>55</v>
      </c>
      <c r="B723">
        <v>23555.178578999999</v>
      </c>
      <c r="C723">
        <v>3506.2830309999999</v>
      </c>
      <c r="D723">
        <v>-11958.933924000001</v>
      </c>
      <c r="E723">
        <v>-207.55296100000001</v>
      </c>
      <c r="F723">
        <v>3</v>
      </c>
      <c r="G723">
        <v>4</v>
      </c>
      <c r="H723">
        <v>3</v>
      </c>
      <c r="I723">
        <v>106</v>
      </c>
    </row>
    <row r="724" spans="1:9" x14ac:dyDescent="0.3">
      <c r="A724" t="s">
        <v>56</v>
      </c>
      <c r="B724">
        <v>8029.7161960000003</v>
      </c>
      <c r="C724">
        <v>12668.582709</v>
      </c>
      <c r="D724">
        <v>-21887.100412</v>
      </c>
      <c r="E724">
        <v>-22.668471</v>
      </c>
      <c r="F724">
        <v>5</v>
      </c>
      <c r="G724">
        <v>6</v>
      </c>
      <c r="H724">
        <v>2</v>
      </c>
      <c r="I724">
        <v>88</v>
      </c>
    </row>
    <row r="725" spans="1:9" x14ac:dyDescent="0.3">
      <c r="A725" t="s">
        <v>57</v>
      </c>
      <c r="B725">
        <v>23088.466916000001</v>
      </c>
      <c r="C725">
        <v>-4110.5562229999996</v>
      </c>
      <c r="D725">
        <v>12431.480082</v>
      </c>
      <c r="E725">
        <v>-148.51403099999999</v>
      </c>
      <c r="F725">
        <v>4</v>
      </c>
      <c r="G725">
        <v>4</v>
      </c>
      <c r="H725">
        <v>5</v>
      </c>
      <c r="I725">
        <v>79</v>
      </c>
    </row>
    <row r="726" spans="1:9" x14ac:dyDescent="0.3">
      <c r="A726" t="s">
        <v>58</v>
      </c>
      <c r="B726">
        <v>-11761.087114</v>
      </c>
      <c r="C726">
        <v>15858.117053</v>
      </c>
      <c r="D726">
        <v>-17576.988603000002</v>
      </c>
      <c r="E726">
        <v>-234.256539</v>
      </c>
      <c r="F726">
        <v>7</v>
      </c>
      <c r="G726">
        <v>7</v>
      </c>
      <c r="H726">
        <v>7</v>
      </c>
      <c r="I726">
        <v>99</v>
      </c>
    </row>
    <row r="727" spans="1:9" x14ac:dyDescent="0.3">
      <c r="A727" t="s">
        <v>59</v>
      </c>
      <c r="B727">
        <v>17610.658716999998</v>
      </c>
      <c r="C727">
        <v>12737.750459999999</v>
      </c>
      <c r="D727">
        <v>-15538.055437000001</v>
      </c>
      <c r="E727">
        <v>-370.12826699999999</v>
      </c>
      <c r="F727">
        <v>7</v>
      </c>
      <c r="G727">
        <v>5</v>
      </c>
      <c r="H727">
        <v>4</v>
      </c>
      <c r="I727">
        <v>82</v>
      </c>
    </row>
    <row r="728" spans="1:9" x14ac:dyDescent="0.3">
      <c r="A728" t="s">
        <v>60</v>
      </c>
      <c r="B728">
        <v>-10192.868802999999</v>
      </c>
      <c r="C728">
        <v>-18108.688872999999</v>
      </c>
      <c r="D728">
        <v>16416.385514000001</v>
      </c>
      <c r="E728">
        <v>154.69657599999999</v>
      </c>
      <c r="F728">
        <v>8</v>
      </c>
      <c r="G728">
        <v>7</v>
      </c>
      <c r="H728">
        <v>6</v>
      </c>
      <c r="I728">
        <v>91</v>
      </c>
    </row>
    <row r="729" spans="1:9" x14ac:dyDescent="0.3">
      <c r="A729" t="s">
        <v>61</v>
      </c>
      <c r="B729">
        <v>1265.5502759999999</v>
      </c>
      <c r="C729">
        <v>-16393.643253999999</v>
      </c>
      <c r="D729">
        <v>-20965.555546</v>
      </c>
      <c r="E729">
        <v>-15.089169999999999</v>
      </c>
      <c r="F729">
        <v>7</v>
      </c>
      <c r="G729">
        <v>5</v>
      </c>
      <c r="H729">
        <v>4</v>
      </c>
      <c r="I729">
        <v>128</v>
      </c>
    </row>
    <row r="730" spans="1:9" x14ac:dyDescent="0.3">
      <c r="A730" t="s">
        <v>62</v>
      </c>
      <c r="B730">
        <v>-14434.390336</v>
      </c>
      <c r="C730">
        <v>17872.219958000001</v>
      </c>
      <c r="D730">
        <v>13496.164242000001</v>
      </c>
      <c r="E730">
        <v>-34.445290999999997</v>
      </c>
      <c r="F730">
        <v>4</v>
      </c>
      <c r="G730">
        <v>7</v>
      </c>
      <c r="H730">
        <v>5</v>
      </c>
      <c r="I730">
        <v>88</v>
      </c>
    </row>
    <row r="731" spans="1:9" x14ac:dyDescent="0.3">
      <c r="A731" t="s">
        <v>63</v>
      </c>
      <c r="B731">
        <v>-10487.385435</v>
      </c>
      <c r="C731">
        <v>-12199.178576</v>
      </c>
      <c r="D731">
        <v>-21447.505835</v>
      </c>
      <c r="E731">
        <v>-253.75536700000001</v>
      </c>
      <c r="F731">
        <v>6</v>
      </c>
      <c r="G731">
        <v>4</v>
      </c>
      <c r="H731">
        <v>5</v>
      </c>
      <c r="I731">
        <v>103</v>
      </c>
    </row>
    <row r="732" spans="1:9" x14ac:dyDescent="0.3">
      <c r="A732" t="s">
        <v>64</v>
      </c>
      <c r="B732">
        <v>-581.06351500000005</v>
      </c>
      <c r="C732">
        <v>26264.587305000001</v>
      </c>
      <c r="D732">
        <v>-1663.6262690000001</v>
      </c>
      <c r="E732">
        <v>-121.088662</v>
      </c>
      <c r="F732">
        <v>6</v>
      </c>
      <c r="G732">
        <v>8</v>
      </c>
      <c r="H732">
        <v>4</v>
      </c>
      <c r="I732">
        <v>76</v>
      </c>
    </row>
    <row r="733" spans="1:9" x14ac:dyDescent="0.3">
      <c r="A733" t="s">
        <v>65</v>
      </c>
      <c r="B733">
        <v>21504.554796</v>
      </c>
      <c r="C733">
        <v>-14969.370733</v>
      </c>
      <c r="D733">
        <v>4585.3444909999998</v>
      </c>
      <c r="E733">
        <v>210.722241</v>
      </c>
      <c r="F733">
        <v>5</v>
      </c>
      <c r="G733">
        <v>5</v>
      </c>
      <c r="H733">
        <v>4</v>
      </c>
      <c r="I733">
        <v>61</v>
      </c>
    </row>
    <row r="734" spans="1:9" x14ac:dyDescent="0.3">
      <c r="A734" t="s">
        <v>66</v>
      </c>
      <c r="B734">
        <v>16911.986899</v>
      </c>
      <c r="C734">
        <v>17217.440887000001</v>
      </c>
      <c r="D734">
        <v>-11694.010647999999</v>
      </c>
      <c r="E734">
        <v>999999.99999899999</v>
      </c>
    </row>
    <row r="735" spans="1:9" x14ac:dyDescent="0.3">
      <c r="A735" t="s">
        <v>67</v>
      </c>
      <c r="B735">
        <v>17470.304871</v>
      </c>
      <c r="C735">
        <v>-16502.405200000001</v>
      </c>
      <c r="D735">
        <v>11023.765031999999</v>
      </c>
      <c r="E735">
        <v>-202.962166</v>
      </c>
      <c r="F735">
        <v>5</v>
      </c>
      <c r="G735">
        <v>6</v>
      </c>
      <c r="H735">
        <v>4</v>
      </c>
      <c r="I735">
        <v>71</v>
      </c>
    </row>
    <row r="736" spans="1:9" x14ac:dyDescent="0.3">
      <c r="A736" t="s">
        <v>68</v>
      </c>
      <c r="B736">
        <v>-15241.286980999999</v>
      </c>
      <c r="C736">
        <v>4718.742937</v>
      </c>
      <c r="D736">
        <v>-21309.090409</v>
      </c>
      <c r="E736">
        <v>527.84296900000004</v>
      </c>
      <c r="F736">
        <v>7</v>
      </c>
      <c r="G736">
        <v>6</v>
      </c>
      <c r="H736">
        <v>6</v>
      </c>
      <c r="I736">
        <v>108</v>
      </c>
    </row>
    <row r="737" spans="1:9" x14ac:dyDescent="0.3">
      <c r="A737" t="s">
        <v>69</v>
      </c>
      <c r="B737">
        <v>-22612.698307999999</v>
      </c>
      <c r="C737">
        <v>-352.939572</v>
      </c>
      <c r="D737">
        <v>-12934.945319</v>
      </c>
      <c r="E737">
        <v>-45.582692000000002</v>
      </c>
      <c r="F737">
        <v>4</v>
      </c>
      <c r="G737">
        <v>6</v>
      </c>
      <c r="H737">
        <v>6</v>
      </c>
      <c r="I737">
        <v>44</v>
      </c>
    </row>
    <row r="738" spans="1:9" x14ac:dyDescent="0.3">
      <c r="A738" t="s">
        <v>70</v>
      </c>
      <c r="B738">
        <v>11376.772256</v>
      </c>
      <c r="C738">
        <v>20842.569704000001</v>
      </c>
      <c r="D738">
        <v>12233.322066999999</v>
      </c>
      <c r="E738">
        <v>-783.92910300000005</v>
      </c>
      <c r="F738">
        <v>5</v>
      </c>
      <c r="G738">
        <v>3</v>
      </c>
      <c r="H738">
        <v>4</v>
      </c>
      <c r="I738">
        <v>73</v>
      </c>
    </row>
    <row r="739" spans="1:9" x14ac:dyDescent="0.3">
      <c r="A739" t="s">
        <v>71</v>
      </c>
      <c r="B739">
        <v>18891.049335</v>
      </c>
      <c r="C739">
        <v>4030.7107110000002</v>
      </c>
      <c r="D739">
        <v>18742.676640999998</v>
      </c>
      <c r="E739">
        <v>-138.472669</v>
      </c>
      <c r="F739">
        <v>7</v>
      </c>
      <c r="G739">
        <v>5</v>
      </c>
      <c r="H739">
        <v>6</v>
      </c>
      <c r="I739">
        <v>73</v>
      </c>
    </row>
    <row r="740" spans="1:9" x14ac:dyDescent="0.3">
      <c r="A740" t="s">
        <v>72</v>
      </c>
      <c r="B740">
        <v>-21523.048578000002</v>
      </c>
      <c r="C740">
        <v>-14879.290308</v>
      </c>
      <c r="D740">
        <v>-5769.2469309999997</v>
      </c>
      <c r="E740">
        <v>-8.5987480000000005</v>
      </c>
      <c r="F740">
        <v>6</v>
      </c>
      <c r="G740">
        <v>8</v>
      </c>
      <c r="H740">
        <v>6</v>
      </c>
      <c r="I740">
        <v>100</v>
      </c>
    </row>
    <row r="741" spans="1:9" x14ac:dyDescent="0.3">
      <c r="A741" t="s">
        <v>73</v>
      </c>
      <c r="B741">
        <v>-14794.805716000001</v>
      </c>
      <c r="C741">
        <v>-4935.118281</v>
      </c>
      <c r="D741">
        <v>21306.271614000001</v>
      </c>
      <c r="E741">
        <v>-14.204821000000001</v>
      </c>
      <c r="F741">
        <v>4</v>
      </c>
      <c r="G741">
        <v>3</v>
      </c>
      <c r="H741">
        <v>4</v>
      </c>
      <c r="I741">
        <v>100</v>
      </c>
    </row>
    <row r="742" spans="1:9" x14ac:dyDescent="0.3">
      <c r="A742" t="s">
        <v>74</v>
      </c>
      <c r="B742">
        <v>-4682.504234</v>
      </c>
      <c r="C742">
        <v>24629.596151000002</v>
      </c>
      <c r="D742">
        <v>8403.0551300000006</v>
      </c>
      <c r="E742">
        <v>141.89477400000001</v>
      </c>
      <c r="F742">
        <v>3</v>
      </c>
      <c r="G742">
        <v>7</v>
      </c>
      <c r="H742">
        <v>5</v>
      </c>
      <c r="I742">
        <v>66</v>
      </c>
    </row>
    <row r="743" spans="1:9" x14ac:dyDescent="0.3">
      <c r="A743" t="s">
        <v>75</v>
      </c>
      <c r="B743">
        <v>-3756.5088940000001</v>
      </c>
      <c r="C743">
        <v>17666.719501</v>
      </c>
      <c r="D743">
        <v>-19475.014838999999</v>
      </c>
      <c r="E743">
        <v>-201.92772500000001</v>
      </c>
      <c r="F743">
        <v>5</v>
      </c>
      <c r="G743">
        <v>6</v>
      </c>
      <c r="H743">
        <v>5</v>
      </c>
      <c r="I743">
        <v>87</v>
      </c>
    </row>
    <row r="744" spans="1:9" x14ac:dyDescent="0.3">
      <c r="A744" t="s">
        <v>76</v>
      </c>
      <c r="B744">
        <v>11999.330484</v>
      </c>
      <c r="C744">
        <v>-16892.696432000001</v>
      </c>
      <c r="D744">
        <v>-16103.991321</v>
      </c>
      <c r="E744">
        <v>741.17102199999999</v>
      </c>
      <c r="F744">
        <v>4</v>
      </c>
      <c r="G744">
        <v>4</v>
      </c>
      <c r="H744">
        <v>4</v>
      </c>
      <c r="I744">
        <v>101</v>
      </c>
    </row>
    <row r="745" spans="1:9" x14ac:dyDescent="0.3">
      <c r="A745" t="s">
        <v>77</v>
      </c>
      <c r="B745">
        <v>-22901.073388000001</v>
      </c>
      <c r="C745">
        <v>1997.095118</v>
      </c>
      <c r="D745">
        <v>13287.528824999999</v>
      </c>
      <c r="E745">
        <v>-25.183357000000001</v>
      </c>
      <c r="F745">
        <v>4</v>
      </c>
      <c r="G745">
        <v>6</v>
      </c>
      <c r="H745">
        <v>3</v>
      </c>
      <c r="I745">
        <v>82</v>
      </c>
    </row>
    <row r="746" spans="1:9" x14ac:dyDescent="0.3">
      <c r="A746" t="s">
        <v>78</v>
      </c>
      <c r="B746">
        <v>17147.983692999998</v>
      </c>
      <c r="C746">
        <v>-6264.102836</v>
      </c>
      <c r="D746">
        <v>-19328.23503</v>
      </c>
      <c r="E746">
        <v>-145.732281</v>
      </c>
      <c r="F746">
        <v>5</v>
      </c>
      <c r="G746">
        <v>4</v>
      </c>
      <c r="H746">
        <v>4</v>
      </c>
      <c r="I746">
        <v>81</v>
      </c>
    </row>
    <row r="747" spans="1:9" x14ac:dyDescent="0.3">
      <c r="A747" t="s">
        <v>79</v>
      </c>
      <c r="B747">
        <v>-7263.6108620000005</v>
      </c>
      <c r="C747">
        <v>13422.741483</v>
      </c>
      <c r="D747">
        <v>21693.824420000001</v>
      </c>
      <c r="E747">
        <v>-21.156048999999999</v>
      </c>
      <c r="F747">
        <v>3</v>
      </c>
      <c r="G747">
        <v>4</v>
      </c>
      <c r="H747">
        <v>6</v>
      </c>
      <c r="I747">
        <v>97</v>
      </c>
    </row>
    <row r="748" spans="1:9" x14ac:dyDescent="0.3">
      <c r="A748" t="s">
        <v>80</v>
      </c>
      <c r="B748">
        <v>-20416.425406999999</v>
      </c>
      <c r="C748">
        <v>16305.150406999999</v>
      </c>
      <c r="D748">
        <v>4399.3870020000004</v>
      </c>
      <c r="E748">
        <v>204.044479</v>
      </c>
      <c r="F748">
        <v>3</v>
      </c>
      <c r="G748">
        <v>6</v>
      </c>
      <c r="H748">
        <v>6</v>
      </c>
      <c r="I748">
        <v>102</v>
      </c>
    </row>
    <row r="749" spans="1:9" x14ac:dyDescent="0.3">
      <c r="A749" t="s">
        <v>48</v>
      </c>
      <c r="B749">
        <v>2020</v>
      </c>
      <c r="C749">
        <v>2</v>
      </c>
      <c r="D749">
        <v>5</v>
      </c>
      <c r="E749">
        <v>5</v>
      </c>
      <c r="F749">
        <v>30</v>
      </c>
      <c r="G749">
        <v>0</v>
      </c>
    </row>
    <row r="750" spans="1:9" x14ac:dyDescent="0.3">
      <c r="A750" t="s">
        <v>49</v>
      </c>
      <c r="B750">
        <v>21367.529814000001</v>
      </c>
      <c r="C750">
        <v>14832.191484000001</v>
      </c>
      <c r="D750">
        <v>-6379.9982970000001</v>
      </c>
      <c r="E750">
        <v>-284.92684800000001</v>
      </c>
      <c r="F750">
        <v>5</v>
      </c>
      <c r="G750">
        <v>5</v>
      </c>
      <c r="H750">
        <v>5</v>
      </c>
      <c r="I750">
        <v>99</v>
      </c>
    </row>
    <row r="751" spans="1:9" x14ac:dyDescent="0.3">
      <c r="A751" t="s">
        <v>50</v>
      </c>
      <c r="B751">
        <v>-1671.2473520000001</v>
      </c>
      <c r="C751">
        <v>-16674.271703999999</v>
      </c>
      <c r="D751">
        <v>21266.492736</v>
      </c>
      <c r="E751">
        <v>-399.02228400000001</v>
      </c>
      <c r="F751">
        <v>4</v>
      </c>
      <c r="G751">
        <v>6</v>
      </c>
      <c r="H751">
        <v>5</v>
      </c>
      <c r="I751">
        <v>95</v>
      </c>
    </row>
    <row r="752" spans="1:9" x14ac:dyDescent="0.3">
      <c r="A752" t="s">
        <v>51</v>
      </c>
      <c r="B752">
        <v>12949.776177</v>
      </c>
      <c r="C752">
        <v>16234.508828</v>
      </c>
      <c r="D752">
        <v>16554.332689999999</v>
      </c>
      <c r="E752">
        <v>-87.426385999999994</v>
      </c>
      <c r="F752">
        <v>6</v>
      </c>
      <c r="G752">
        <v>6</v>
      </c>
      <c r="H752">
        <v>7</v>
      </c>
      <c r="I752">
        <v>98</v>
      </c>
    </row>
    <row r="753" spans="1:9" x14ac:dyDescent="0.3">
      <c r="A753" t="s">
        <v>52</v>
      </c>
      <c r="B753">
        <v>15707.825926</v>
      </c>
      <c r="C753">
        <v>6729.1395839999996</v>
      </c>
      <c r="D753">
        <v>20346.012385999999</v>
      </c>
      <c r="E753">
        <v>-44.406334999999999</v>
      </c>
      <c r="F753">
        <v>7</v>
      </c>
      <c r="G753">
        <v>8</v>
      </c>
      <c r="H753">
        <v>9</v>
      </c>
      <c r="I753">
        <v>45</v>
      </c>
    </row>
    <row r="754" spans="1:9" x14ac:dyDescent="0.3">
      <c r="A754" t="s">
        <v>53</v>
      </c>
      <c r="B754">
        <v>-2154.1263319999998</v>
      </c>
      <c r="C754">
        <v>-26320.900087000002</v>
      </c>
      <c r="D754">
        <v>1383.210004</v>
      </c>
      <c r="E754">
        <v>-7.1304829999999999</v>
      </c>
      <c r="F754">
        <v>7</v>
      </c>
      <c r="G754">
        <v>6</v>
      </c>
      <c r="H754">
        <v>5</v>
      </c>
      <c r="I754">
        <v>81</v>
      </c>
    </row>
    <row r="755" spans="1:9" x14ac:dyDescent="0.3">
      <c r="A755" t="s">
        <v>54</v>
      </c>
      <c r="B755">
        <v>11335.185659000001</v>
      </c>
      <c r="C755">
        <v>-10743.155742999999</v>
      </c>
      <c r="D755">
        <v>21544.788683999999</v>
      </c>
      <c r="E755">
        <v>-200.570325</v>
      </c>
      <c r="F755">
        <v>3</v>
      </c>
      <c r="G755">
        <v>5</v>
      </c>
      <c r="H755">
        <v>4</v>
      </c>
      <c r="I755">
        <v>72</v>
      </c>
    </row>
    <row r="756" spans="1:9" x14ac:dyDescent="0.3">
      <c r="A756" t="s">
        <v>55</v>
      </c>
      <c r="B756">
        <v>24568.892297999999</v>
      </c>
      <c r="C756">
        <v>4274.4946069999996</v>
      </c>
      <c r="D756">
        <v>-9518.1821209999998</v>
      </c>
      <c r="E756">
        <v>-207.560632</v>
      </c>
      <c r="F756">
        <v>3</v>
      </c>
      <c r="G756">
        <v>4</v>
      </c>
      <c r="H756">
        <v>3</v>
      </c>
      <c r="I756">
        <v>96</v>
      </c>
    </row>
    <row r="757" spans="1:9" x14ac:dyDescent="0.3">
      <c r="A757" t="s">
        <v>56</v>
      </c>
      <c r="B757">
        <v>5947.1258159999998</v>
      </c>
      <c r="C757">
        <v>14049.326002</v>
      </c>
      <c r="D757">
        <v>-21687.401290999998</v>
      </c>
      <c r="E757">
        <v>-22.669888</v>
      </c>
      <c r="F757">
        <v>5</v>
      </c>
      <c r="G757">
        <v>6</v>
      </c>
      <c r="H757">
        <v>2</v>
      </c>
      <c r="I757">
        <v>103</v>
      </c>
    </row>
    <row r="758" spans="1:9" x14ac:dyDescent="0.3">
      <c r="A758" t="s">
        <v>57</v>
      </c>
      <c r="B758">
        <v>21920.485198999999</v>
      </c>
      <c r="C758">
        <v>-3056.0190240000002</v>
      </c>
      <c r="D758">
        <v>14641.607021</v>
      </c>
      <c r="E758">
        <v>-148.52185299999999</v>
      </c>
      <c r="F758">
        <v>5</v>
      </c>
      <c r="G758">
        <v>3</v>
      </c>
      <c r="H758">
        <v>4</v>
      </c>
      <c r="I758">
        <v>74</v>
      </c>
    </row>
    <row r="759" spans="1:9" x14ac:dyDescent="0.3">
      <c r="A759" t="s">
        <v>58</v>
      </c>
      <c r="B759">
        <v>-12029.118716999999</v>
      </c>
      <c r="C759">
        <v>13749.892357000001</v>
      </c>
      <c r="D759">
        <v>-19118.281677999999</v>
      </c>
      <c r="E759">
        <v>-234.26845399999999</v>
      </c>
      <c r="F759">
        <v>7</v>
      </c>
      <c r="G759">
        <v>7</v>
      </c>
      <c r="H759">
        <v>6</v>
      </c>
      <c r="I759">
        <v>87</v>
      </c>
    </row>
    <row r="760" spans="1:9" x14ac:dyDescent="0.3">
      <c r="A760" t="s">
        <v>59</v>
      </c>
      <c r="B760">
        <v>15784.176006</v>
      </c>
      <c r="C760">
        <v>12979.704901999999</v>
      </c>
      <c r="D760">
        <v>-17286.269480999999</v>
      </c>
      <c r="E760">
        <v>-370.11857800000001</v>
      </c>
      <c r="F760">
        <v>7</v>
      </c>
      <c r="G760">
        <v>6</v>
      </c>
      <c r="H760">
        <v>4</v>
      </c>
      <c r="I760">
        <v>87</v>
      </c>
    </row>
    <row r="761" spans="1:9" x14ac:dyDescent="0.3">
      <c r="A761" t="s">
        <v>60</v>
      </c>
      <c r="B761">
        <v>-10030.816982</v>
      </c>
      <c r="C761">
        <v>-19894.851752999999</v>
      </c>
      <c r="D761">
        <v>14362.760358</v>
      </c>
      <c r="E761">
        <v>154.692633</v>
      </c>
      <c r="F761">
        <v>8</v>
      </c>
      <c r="G761">
        <v>7</v>
      </c>
      <c r="H761">
        <v>7</v>
      </c>
      <c r="I761">
        <v>92</v>
      </c>
    </row>
    <row r="762" spans="1:9" x14ac:dyDescent="0.3">
      <c r="A762" t="s">
        <v>61</v>
      </c>
      <c r="B762">
        <v>3383.4837349999998</v>
      </c>
      <c r="C762">
        <v>-17333.088302</v>
      </c>
      <c r="D762">
        <v>-19937.010770000001</v>
      </c>
      <c r="E762">
        <v>-15.086924</v>
      </c>
      <c r="F762">
        <v>6</v>
      </c>
      <c r="G762">
        <v>5</v>
      </c>
      <c r="H762">
        <v>4</v>
      </c>
      <c r="I762">
        <v>115</v>
      </c>
    </row>
    <row r="763" spans="1:9" x14ac:dyDescent="0.3">
      <c r="A763" t="s">
        <v>62</v>
      </c>
      <c r="B763">
        <v>-15739.122384</v>
      </c>
      <c r="C763">
        <v>18339.584804999999</v>
      </c>
      <c r="D763">
        <v>11130.808784000001</v>
      </c>
      <c r="E763">
        <v>-34.442833</v>
      </c>
      <c r="F763">
        <v>4</v>
      </c>
      <c r="G763">
        <v>7</v>
      </c>
      <c r="H763">
        <v>5</v>
      </c>
      <c r="I763">
        <v>78</v>
      </c>
    </row>
    <row r="764" spans="1:9" x14ac:dyDescent="0.3">
      <c r="A764" t="s">
        <v>63</v>
      </c>
      <c r="B764">
        <v>-8609.9739420000005</v>
      </c>
      <c r="C764">
        <v>-13690.911655</v>
      </c>
      <c r="D764">
        <v>-21347.255120000002</v>
      </c>
      <c r="E764">
        <v>-253.75274099999999</v>
      </c>
      <c r="F764">
        <v>6</v>
      </c>
      <c r="G764">
        <v>3</v>
      </c>
      <c r="H764">
        <v>5</v>
      </c>
      <c r="I764">
        <v>100</v>
      </c>
    </row>
    <row r="765" spans="1:9" x14ac:dyDescent="0.3">
      <c r="A765" t="s">
        <v>64</v>
      </c>
      <c r="B765">
        <v>-815.22201199999995</v>
      </c>
      <c r="C765">
        <v>26258.389666999999</v>
      </c>
      <c r="D765">
        <v>1257.8026110000001</v>
      </c>
      <c r="E765">
        <v>-121.09230100000001</v>
      </c>
      <c r="F765">
        <v>6</v>
      </c>
      <c r="G765">
        <v>8</v>
      </c>
      <c r="H765">
        <v>4</v>
      </c>
      <c r="I765">
        <v>81</v>
      </c>
    </row>
    <row r="766" spans="1:9" x14ac:dyDescent="0.3">
      <c r="A766" t="s">
        <v>65</v>
      </c>
      <c r="B766">
        <v>21869.059922</v>
      </c>
      <c r="C766">
        <v>-14963.061045</v>
      </c>
      <c r="D766">
        <v>1709.8260399999999</v>
      </c>
      <c r="E766">
        <v>210.72800799999999</v>
      </c>
      <c r="F766">
        <v>4</v>
      </c>
      <c r="G766">
        <v>5</v>
      </c>
      <c r="H766">
        <v>4</v>
      </c>
      <c r="I766">
        <v>65</v>
      </c>
    </row>
    <row r="767" spans="1:9" x14ac:dyDescent="0.3">
      <c r="A767" t="s">
        <v>66</v>
      </c>
      <c r="B767">
        <v>15555.045276999999</v>
      </c>
      <c r="C767">
        <v>16837.696940999998</v>
      </c>
      <c r="D767">
        <v>-13995.98502</v>
      </c>
      <c r="E767">
        <v>999999.99999899999</v>
      </c>
    </row>
    <row r="768" spans="1:9" x14ac:dyDescent="0.3">
      <c r="A768" t="s">
        <v>67</v>
      </c>
      <c r="B768">
        <v>18572.843257</v>
      </c>
      <c r="C768">
        <v>-16871.363959999999</v>
      </c>
      <c r="D768">
        <v>8426.1294529999996</v>
      </c>
      <c r="E768">
        <v>-202.957425</v>
      </c>
      <c r="F768">
        <v>5</v>
      </c>
      <c r="G768">
        <v>6</v>
      </c>
      <c r="H768">
        <v>3</v>
      </c>
      <c r="I768">
        <v>74</v>
      </c>
    </row>
    <row r="769" spans="1:9" x14ac:dyDescent="0.3">
      <c r="A769" t="s">
        <v>68</v>
      </c>
      <c r="B769">
        <v>-15707.415516999999</v>
      </c>
      <c r="C769">
        <v>2329.2673370000002</v>
      </c>
      <c r="D769">
        <v>-21384.553535999999</v>
      </c>
      <c r="E769">
        <v>527.84295999999995</v>
      </c>
      <c r="F769">
        <v>6</v>
      </c>
      <c r="G769">
        <v>6</v>
      </c>
      <c r="H769">
        <v>6</v>
      </c>
      <c r="I769">
        <v>110</v>
      </c>
    </row>
    <row r="770" spans="1:9" x14ac:dyDescent="0.3">
      <c r="A770" t="s">
        <v>69</v>
      </c>
      <c r="B770">
        <v>-23855.41678</v>
      </c>
      <c r="C770">
        <v>-1177.338219</v>
      </c>
      <c r="D770">
        <v>-10558.845056</v>
      </c>
      <c r="E770">
        <v>-45.577503</v>
      </c>
      <c r="F770">
        <v>4</v>
      </c>
      <c r="G770">
        <v>6</v>
      </c>
      <c r="H770">
        <v>6</v>
      </c>
      <c r="I770">
        <v>65</v>
      </c>
    </row>
    <row r="771" spans="1:9" x14ac:dyDescent="0.3">
      <c r="A771" t="s">
        <v>70</v>
      </c>
      <c r="B771">
        <v>11269.378892000001</v>
      </c>
      <c r="C771">
        <v>22105.918345999999</v>
      </c>
      <c r="D771">
        <v>9848.7850259999996</v>
      </c>
      <c r="E771">
        <v>-783.93004599999995</v>
      </c>
      <c r="F771">
        <v>6</v>
      </c>
      <c r="G771">
        <v>4</v>
      </c>
      <c r="H771">
        <v>4</v>
      </c>
      <c r="I771">
        <v>80</v>
      </c>
    </row>
    <row r="772" spans="1:9" x14ac:dyDescent="0.3">
      <c r="A772" t="s">
        <v>71</v>
      </c>
      <c r="B772">
        <v>17189.227954999998</v>
      </c>
      <c r="C772">
        <v>5338.7328440000001</v>
      </c>
      <c r="D772">
        <v>20000.858359999998</v>
      </c>
      <c r="E772">
        <v>-138.47057000000001</v>
      </c>
      <c r="F772">
        <v>7</v>
      </c>
      <c r="G772">
        <v>5</v>
      </c>
      <c r="H772">
        <v>6</v>
      </c>
      <c r="I772">
        <v>84</v>
      </c>
    </row>
    <row r="773" spans="1:9" x14ac:dyDescent="0.3">
      <c r="A773" t="s">
        <v>72</v>
      </c>
      <c r="B773">
        <v>-20695.035757000001</v>
      </c>
      <c r="C773">
        <v>-14820.624317</v>
      </c>
      <c r="D773">
        <v>-8399.0711800000008</v>
      </c>
      <c r="E773">
        <v>-8.5987650000000002</v>
      </c>
      <c r="F773">
        <v>6</v>
      </c>
      <c r="G773">
        <v>8</v>
      </c>
      <c r="H773">
        <v>6</v>
      </c>
      <c r="I773">
        <v>103</v>
      </c>
    </row>
    <row r="774" spans="1:9" x14ac:dyDescent="0.3">
      <c r="A774" t="s">
        <v>73</v>
      </c>
      <c r="B774">
        <v>-14874.080373000001</v>
      </c>
      <c r="C774">
        <v>-7371.2598850000004</v>
      </c>
      <c r="D774">
        <v>20566.234285999999</v>
      </c>
      <c r="E774">
        <v>-14.203737</v>
      </c>
      <c r="F774">
        <v>4</v>
      </c>
      <c r="G774">
        <v>3</v>
      </c>
      <c r="H774">
        <v>5</v>
      </c>
      <c r="I774">
        <v>110</v>
      </c>
    </row>
    <row r="775" spans="1:9" x14ac:dyDescent="0.3">
      <c r="A775" t="s">
        <v>74</v>
      </c>
      <c r="B775">
        <v>-5054.9036070000002</v>
      </c>
      <c r="C775">
        <v>23539.315427000001</v>
      </c>
      <c r="D775">
        <v>10942.36692</v>
      </c>
      <c r="E775">
        <v>141.90186</v>
      </c>
      <c r="F775">
        <v>3</v>
      </c>
      <c r="G775">
        <v>7</v>
      </c>
      <c r="H775">
        <v>5</v>
      </c>
      <c r="I775">
        <v>82</v>
      </c>
    </row>
    <row r="776" spans="1:9" x14ac:dyDescent="0.3">
      <c r="A776" t="s">
        <v>75</v>
      </c>
      <c r="B776">
        <v>-5598.3244180000002</v>
      </c>
      <c r="C776">
        <v>18733.460297000001</v>
      </c>
      <c r="D776">
        <v>-17938.288920999999</v>
      </c>
      <c r="E776">
        <v>-201.93774300000001</v>
      </c>
      <c r="F776">
        <v>5</v>
      </c>
      <c r="G776">
        <v>7</v>
      </c>
      <c r="H776">
        <v>5</v>
      </c>
      <c r="I776">
        <v>95</v>
      </c>
    </row>
    <row r="777" spans="1:9" x14ac:dyDescent="0.3">
      <c r="A777" t="s">
        <v>76</v>
      </c>
      <c r="B777">
        <v>12061.16606</v>
      </c>
      <c r="C777">
        <v>-14847.573673000001</v>
      </c>
      <c r="D777">
        <v>-17895.425443</v>
      </c>
      <c r="E777">
        <v>741.16896299999996</v>
      </c>
      <c r="F777">
        <v>4</v>
      </c>
      <c r="G777">
        <v>4</v>
      </c>
      <c r="H777">
        <v>4</v>
      </c>
      <c r="I777">
        <v>96</v>
      </c>
    </row>
    <row r="778" spans="1:9" x14ac:dyDescent="0.3">
      <c r="A778" t="s">
        <v>77</v>
      </c>
      <c r="B778">
        <v>-21534.517866999999</v>
      </c>
      <c r="C778">
        <v>1067.883814</v>
      </c>
      <c r="D778">
        <v>15490.033520999999</v>
      </c>
      <c r="E778">
        <v>-25.191811000000001</v>
      </c>
      <c r="F778">
        <v>4</v>
      </c>
      <c r="G778">
        <v>6</v>
      </c>
      <c r="H778">
        <v>3</v>
      </c>
      <c r="I778">
        <v>94</v>
      </c>
    </row>
    <row r="779" spans="1:9" x14ac:dyDescent="0.3">
      <c r="A779" t="s">
        <v>78</v>
      </c>
      <c r="B779">
        <v>18950.581423</v>
      </c>
      <c r="C779">
        <v>-5102.8807450000004</v>
      </c>
      <c r="D779">
        <v>-17957.131069999999</v>
      </c>
      <c r="E779">
        <v>-145.74037899999999</v>
      </c>
      <c r="F779">
        <v>5</v>
      </c>
      <c r="G779">
        <v>3</v>
      </c>
      <c r="H779">
        <v>4</v>
      </c>
      <c r="I779">
        <v>103</v>
      </c>
    </row>
    <row r="780" spans="1:9" x14ac:dyDescent="0.3">
      <c r="A780" t="s">
        <v>79</v>
      </c>
      <c r="B780">
        <v>-9452.7853250000007</v>
      </c>
      <c r="C780">
        <v>12249.737566</v>
      </c>
      <c r="D780">
        <v>21585.228568999999</v>
      </c>
      <c r="E780">
        <v>-21.158301999999999</v>
      </c>
      <c r="F780">
        <v>4</v>
      </c>
      <c r="G780">
        <v>3</v>
      </c>
      <c r="H780">
        <v>6</v>
      </c>
      <c r="I780">
        <v>103</v>
      </c>
    </row>
    <row r="781" spans="1:9" x14ac:dyDescent="0.3">
      <c r="A781" t="s">
        <v>80</v>
      </c>
      <c r="B781">
        <v>-20848.589155000001</v>
      </c>
      <c r="C781">
        <v>16262.552223999999</v>
      </c>
      <c r="D781">
        <v>1570.840985</v>
      </c>
      <c r="E781">
        <v>204.05356699999999</v>
      </c>
      <c r="F781">
        <v>3</v>
      </c>
      <c r="G781">
        <v>6</v>
      </c>
      <c r="H781">
        <v>6</v>
      </c>
      <c r="I781">
        <v>87</v>
      </c>
    </row>
    <row r="782" spans="1:9" x14ac:dyDescent="0.3">
      <c r="A782" t="s">
        <v>48</v>
      </c>
      <c r="B782">
        <v>2020</v>
      </c>
      <c r="C782">
        <v>2</v>
      </c>
      <c r="D782">
        <v>5</v>
      </c>
      <c r="E782">
        <v>5</v>
      </c>
      <c r="F782">
        <v>45</v>
      </c>
      <c r="G782">
        <v>0</v>
      </c>
    </row>
    <row r="783" spans="1:9" x14ac:dyDescent="0.3">
      <c r="A783" t="s">
        <v>49</v>
      </c>
      <c r="B783">
        <v>20522.445148999999</v>
      </c>
      <c r="C783">
        <v>14645.872069999999</v>
      </c>
      <c r="D783">
        <v>-9070.4081590000005</v>
      </c>
      <c r="E783">
        <v>-284.93778900000001</v>
      </c>
      <c r="F783">
        <v>5</v>
      </c>
      <c r="G783">
        <v>5</v>
      </c>
      <c r="H783">
        <v>4</v>
      </c>
      <c r="I783">
        <v>95</v>
      </c>
    </row>
    <row r="784" spans="1:9" x14ac:dyDescent="0.3">
      <c r="A784" t="s">
        <v>50</v>
      </c>
      <c r="B784">
        <v>549.70649300000002</v>
      </c>
      <c r="C784">
        <v>-15952.274203999999</v>
      </c>
      <c r="D784">
        <v>21880.966647000001</v>
      </c>
      <c r="E784">
        <v>-399.028325</v>
      </c>
      <c r="F784">
        <v>4</v>
      </c>
      <c r="G784">
        <v>6</v>
      </c>
      <c r="H784">
        <v>5</v>
      </c>
      <c r="I784">
        <v>86</v>
      </c>
    </row>
    <row r="785" spans="1:9" x14ac:dyDescent="0.3">
      <c r="A785" t="s">
        <v>51</v>
      </c>
      <c r="B785">
        <v>13000.976667000001</v>
      </c>
      <c r="C785">
        <v>18026.557581000001</v>
      </c>
      <c r="D785">
        <v>14553.645954</v>
      </c>
      <c r="E785">
        <v>-87.434049999999999</v>
      </c>
      <c r="F785">
        <v>6</v>
      </c>
      <c r="G785">
        <v>7</v>
      </c>
      <c r="H785">
        <v>7</v>
      </c>
      <c r="I785">
        <v>98</v>
      </c>
    </row>
    <row r="786" spans="1:9" x14ac:dyDescent="0.3">
      <c r="A786" t="s">
        <v>52</v>
      </c>
      <c r="B786">
        <v>13810.375088000001</v>
      </c>
      <c r="C786">
        <v>8158.4613230000004</v>
      </c>
      <c r="D786">
        <v>21180.556772</v>
      </c>
      <c r="E786">
        <v>-44.411226999999997</v>
      </c>
      <c r="F786">
        <v>8</v>
      </c>
      <c r="G786">
        <v>8</v>
      </c>
      <c r="H786">
        <v>8</v>
      </c>
      <c r="I786">
        <v>27</v>
      </c>
    </row>
    <row r="787" spans="1:9" x14ac:dyDescent="0.3">
      <c r="A787" t="s">
        <v>53</v>
      </c>
      <c r="B787">
        <v>-1812.3278419999999</v>
      </c>
      <c r="C787">
        <v>-26032.380567</v>
      </c>
      <c r="D787">
        <v>4208.9702880000004</v>
      </c>
      <c r="E787">
        <v>-7.1313259999999996</v>
      </c>
      <c r="F787">
        <v>6</v>
      </c>
      <c r="G787">
        <v>5</v>
      </c>
      <c r="H787">
        <v>5</v>
      </c>
      <c r="I787">
        <v>71</v>
      </c>
    </row>
    <row r="788" spans="1:9" x14ac:dyDescent="0.3">
      <c r="A788" t="s">
        <v>54</v>
      </c>
      <c r="B788">
        <v>13526.197851999999</v>
      </c>
      <c r="C788">
        <v>-9756.9692360000008</v>
      </c>
      <c r="D788">
        <v>20735.829213000001</v>
      </c>
      <c r="E788">
        <v>-200.57904400000001</v>
      </c>
      <c r="F788">
        <v>3</v>
      </c>
      <c r="G788">
        <v>5</v>
      </c>
      <c r="H788">
        <v>3</v>
      </c>
      <c r="I788">
        <v>24</v>
      </c>
    </row>
    <row r="789" spans="1:9" x14ac:dyDescent="0.3">
      <c r="A789" t="s">
        <v>55</v>
      </c>
      <c r="B789">
        <v>25360.822545999999</v>
      </c>
      <c r="C789">
        <v>4869.8867099999998</v>
      </c>
      <c r="D789">
        <v>-6916.0010759999996</v>
      </c>
      <c r="E789">
        <v>-207.568119</v>
      </c>
      <c r="F789">
        <v>3</v>
      </c>
      <c r="G789">
        <v>4</v>
      </c>
      <c r="H789">
        <v>3</v>
      </c>
      <c r="I789">
        <v>98</v>
      </c>
    </row>
    <row r="790" spans="1:9" x14ac:dyDescent="0.3">
      <c r="A790" t="s">
        <v>56</v>
      </c>
      <c r="B790">
        <v>3974.169484</v>
      </c>
      <c r="C790">
        <v>15513.801353000001</v>
      </c>
      <c r="D790">
        <v>-21112.674242000001</v>
      </c>
      <c r="E790">
        <v>-22.671246</v>
      </c>
      <c r="F790">
        <v>5</v>
      </c>
      <c r="G790">
        <v>6</v>
      </c>
      <c r="H790">
        <v>3</v>
      </c>
      <c r="I790">
        <v>83</v>
      </c>
    </row>
    <row r="791" spans="1:9" x14ac:dyDescent="0.3">
      <c r="A791" t="s">
        <v>57</v>
      </c>
      <c r="B791">
        <v>20620.011859999999</v>
      </c>
      <c r="C791">
        <v>-1799.6043119999999</v>
      </c>
      <c r="D791">
        <v>16599.102427999998</v>
      </c>
      <c r="E791">
        <v>-148.52960899999999</v>
      </c>
      <c r="F791">
        <v>5</v>
      </c>
      <c r="G791">
        <v>3</v>
      </c>
      <c r="H791">
        <v>5</v>
      </c>
      <c r="I791">
        <v>82</v>
      </c>
    </row>
    <row r="792" spans="1:9" x14ac:dyDescent="0.3">
      <c r="A792" t="s">
        <v>58</v>
      </c>
      <c r="B792">
        <v>-12425.051874000001</v>
      </c>
      <c r="C792">
        <v>11504.418437</v>
      </c>
      <c r="D792">
        <v>-20326.242923000002</v>
      </c>
      <c r="E792">
        <v>-234.28037699999999</v>
      </c>
      <c r="F792">
        <v>7</v>
      </c>
      <c r="G792">
        <v>6</v>
      </c>
      <c r="H792">
        <v>6</v>
      </c>
      <c r="I792">
        <v>77</v>
      </c>
    </row>
    <row r="793" spans="1:9" x14ac:dyDescent="0.3">
      <c r="A793" t="s">
        <v>59</v>
      </c>
      <c r="B793">
        <v>13797.404688000001</v>
      </c>
      <c r="C793">
        <v>13309.618524</v>
      </c>
      <c r="D793">
        <v>-18743.831765999999</v>
      </c>
      <c r="E793">
        <v>-370.10887500000001</v>
      </c>
      <c r="F793">
        <v>6</v>
      </c>
      <c r="G793">
        <v>7</v>
      </c>
      <c r="H793">
        <v>4</v>
      </c>
      <c r="I793">
        <v>102</v>
      </c>
    </row>
    <row r="794" spans="1:9" x14ac:dyDescent="0.3">
      <c r="A794" t="s">
        <v>60</v>
      </c>
      <c r="B794">
        <v>-9956.8364149999998</v>
      </c>
      <c r="C794">
        <v>-21437.344079999999</v>
      </c>
      <c r="D794">
        <v>12060.502705000001</v>
      </c>
      <c r="E794">
        <v>154.688717</v>
      </c>
      <c r="F794">
        <v>8</v>
      </c>
      <c r="G794">
        <v>8</v>
      </c>
      <c r="H794">
        <v>7</v>
      </c>
      <c r="I794">
        <v>96</v>
      </c>
    </row>
    <row r="795" spans="1:9" x14ac:dyDescent="0.3">
      <c r="A795" t="s">
        <v>61</v>
      </c>
      <c r="B795">
        <v>5331.6646119999996</v>
      </c>
      <c r="C795">
        <v>-18318.185278000001</v>
      </c>
      <c r="D795">
        <v>-18568.240371</v>
      </c>
      <c r="E795">
        <v>-15.084584</v>
      </c>
      <c r="F795">
        <v>6</v>
      </c>
      <c r="G795">
        <v>6</v>
      </c>
      <c r="H795">
        <v>5</v>
      </c>
      <c r="I795">
        <v>111</v>
      </c>
    </row>
    <row r="796" spans="1:9" x14ac:dyDescent="0.3">
      <c r="A796" t="s">
        <v>62</v>
      </c>
      <c r="B796">
        <v>-16785.64935</v>
      </c>
      <c r="C796">
        <v>18726.044474999999</v>
      </c>
      <c r="D796">
        <v>8574.9311510000007</v>
      </c>
      <c r="E796">
        <v>-34.441032</v>
      </c>
      <c r="F796">
        <v>3</v>
      </c>
      <c r="G796">
        <v>7</v>
      </c>
      <c r="H796">
        <v>6</v>
      </c>
      <c r="I796">
        <v>72</v>
      </c>
    </row>
    <row r="797" spans="1:9" x14ac:dyDescent="0.3">
      <c r="A797" t="s">
        <v>63</v>
      </c>
      <c r="B797">
        <v>-6825.5958490000003</v>
      </c>
      <c r="C797">
        <v>-15252.125296</v>
      </c>
      <c r="D797">
        <v>-20888.715014000001</v>
      </c>
      <c r="E797">
        <v>-253.750766</v>
      </c>
      <c r="F797">
        <v>6</v>
      </c>
      <c r="G797">
        <v>4</v>
      </c>
      <c r="H797">
        <v>6</v>
      </c>
      <c r="I797">
        <v>103</v>
      </c>
    </row>
    <row r="798" spans="1:9" x14ac:dyDescent="0.3">
      <c r="A798" t="s">
        <v>64</v>
      </c>
      <c r="B798">
        <v>-1060.350729</v>
      </c>
      <c r="C798">
        <v>25930.679929999998</v>
      </c>
      <c r="D798">
        <v>4156.916545</v>
      </c>
      <c r="E798">
        <v>-121.096108</v>
      </c>
      <c r="F798">
        <v>5</v>
      </c>
      <c r="G798">
        <v>8</v>
      </c>
      <c r="H798">
        <v>4</v>
      </c>
      <c r="I798">
        <v>76</v>
      </c>
    </row>
    <row r="799" spans="1:9" x14ac:dyDescent="0.3">
      <c r="A799" t="s">
        <v>65</v>
      </c>
      <c r="B799">
        <v>21962.043687000001</v>
      </c>
      <c r="C799">
        <v>-14793.153157000001</v>
      </c>
      <c r="D799">
        <v>-1195.101077</v>
      </c>
      <c r="E799">
        <v>210.73371</v>
      </c>
      <c r="F799">
        <v>4</v>
      </c>
      <c r="G799">
        <v>5</v>
      </c>
      <c r="H799">
        <v>3</v>
      </c>
      <c r="I799">
        <v>70</v>
      </c>
    </row>
    <row r="800" spans="1:9" x14ac:dyDescent="0.3">
      <c r="A800" t="s">
        <v>66</v>
      </c>
      <c r="B800">
        <v>13954.945589999999</v>
      </c>
      <c r="C800">
        <v>16444.147525</v>
      </c>
      <c r="D800">
        <v>-16065.023413999999</v>
      </c>
      <c r="E800">
        <v>999999.99999899999</v>
      </c>
    </row>
    <row r="801" spans="1:9" x14ac:dyDescent="0.3">
      <c r="A801" t="s">
        <v>67</v>
      </c>
      <c r="B801">
        <v>19389.676449999999</v>
      </c>
      <c r="C801">
        <v>-17145.296547999998</v>
      </c>
      <c r="D801">
        <v>5681.9403659999998</v>
      </c>
      <c r="E801">
        <v>-202.95298299999999</v>
      </c>
      <c r="F801">
        <v>4</v>
      </c>
      <c r="G801">
        <v>6</v>
      </c>
      <c r="H801">
        <v>3</v>
      </c>
      <c r="I801">
        <v>88</v>
      </c>
    </row>
    <row r="802" spans="1:9" x14ac:dyDescent="0.3">
      <c r="A802" t="s">
        <v>68</v>
      </c>
      <c r="B802">
        <v>-16284.340536</v>
      </c>
      <c r="C802">
        <v>-21.439264999999999</v>
      </c>
      <c r="D802">
        <v>-21095.158461999999</v>
      </c>
      <c r="E802">
        <v>527.84312299999999</v>
      </c>
      <c r="F802">
        <v>6</v>
      </c>
      <c r="G802">
        <v>5</v>
      </c>
      <c r="H802">
        <v>6</v>
      </c>
      <c r="I802">
        <v>92</v>
      </c>
    </row>
    <row r="803" spans="1:9" x14ac:dyDescent="0.3">
      <c r="A803" t="s">
        <v>69</v>
      </c>
      <c r="B803">
        <v>-24865.911221999999</v>
      </c>
      <c r="C803">
        <v>-1837.4234919999999</v>
      </c>
      <c r="D803">
        <v>-7991.5208460000003</v>
      </c>
      <c r="E803">
        <v>-45.572702</v>
      </c>
      <c r="F803">
        <v>4</v>
      </c>
      <c r="G803">
        <v>5</v>
      </c>
      <c r="H803">
        <v>6</v>
      </c>
      <c r="I803">
        <v>81</v>
      </c>
    </row>
    <row r="804" spans="1:9" x14ac:dyDescent="0.3">
      <c r="A804" t="s">
        <v>70</v>
      </c>
      <c r="B804">
        <v>11167.783283000001</v>
      </c>
      <c r="C804">
        <v>23102.936906999999</v>
      </c>
      <c r="D804">
        <v>7297.3184460000002</v>
      </c>
      <c r="E804">
        <v>-783.93055400000003</v>
      </c>
      <c r="F804">
        <v>6</v>
      </c>
      <c r="G804">
        <v>4</v>
      </c>
      <c r="H804">
        <v>4</v>
      </c>
      <c r="I804">
        <v>88</v>
      </c>
    </row>
    <row r="805" spans="1:9" x14ac:dyDescent="0.3">
      <c r="A805" t="s">
        <v>71</v>
      </c>
      <c r="B805">
        <v>15458.964656</v>
      </c>
      <c r="C805">
        <v>6806.8120710000003</v>
      </c>
      <c r="D805">
        <v>20927.986012000001</v>
      </c>
      <c r="E805">
        <v>-138.46835300000001</v>
      </c>
      <c r="F805">
        <v>6</v>
      </c>
      <c r="G805">
        <v>5</v>
      </c>
      <c r="H805">
        <v>6</v>
      </c>
      <c r="I805">
        <v>59</v>
      </c>
    </row>
    <row r="806" spans="1:9" x14ac:dyDescent="0.3">
      <c r="A806" t="s">
        <v>72</v>
      </c>
      <c r="B806">
        <v>-19597.538987</v>
      </c>
      <c r="C806">
        <v>-14703.788933</v>
      </c>
      <c r="D806">
        <v>-10888.249006</v>
      </c>
      <c r="E806">
        <v>-8.5997669999999999</v>
      </c>
      <c r="F806">
        <v>6</v>
      </c>
      <c r="G806">
        <v>8</v>
      </c>
      <c r="H806">
        <v>6</v>
      </c>
      <c r="I806">
        <v>79</v>
      </c>
    </row>
    <row r="807" spans="1:9" x14ac:dyDescent="0.3">
      <c r="A807" t="s">
        <v>73</v>
      </c>
      <c r="B807">
        <v>-15069.945288999999</v>
      </c>
      <c r="C807">
        <v>-9692.1883579999994</v>
      </c>
      <c r="D807">
        <v>19467.064700999999</v>
      </c>
      <c r="E807">
        <v>-14.202628000000001</v>
      </c>
      <c r="F807">
        <v>5</v>
      </c>
      <c r="G807">
        <v>4</v>
      </c>
      <c r="H807">
        <v>6</v>
      </c>
      <c r="I807">
        <v>105</v>
      </c>
    </row>
    <row r="808" spans="1:9" x14ac:dyDescent="0.3">
      <c r="A808" t="s">
        <v>74</v>
      </c>
      <c r="B808">
        <v>-5520.8585830000002</v>
      </c>
      <c r="C808">
        <v>22194.512697999999</v>
      </c>
      <c r="D808">
        <v>13290.913478</v>
      </c>
      <c r="E808">
        <v>141.908919</v>
      </c>
      <c r="F808">
        <v>3</v>
      </c>
      <c r="G808">
        <v>6</v>
      </c>
      <c r="H808">
        <v>5</v>
      </c>
      <c r="I808">
        <v>79</v>
      </c>
    </row>
    <row r="809" spans="1:9" x14ac:dyDescent="0.3">
      <c r="A809" t="s">
        <v>75</v>
      </c>
      <c r="B809">
        <v>-7228.2207900000003</v>
      </c>
      <c r="C809">
        <v>19785.253463000001</v>
      </c>
      <c r="D809">
        <v>-16091.988244</v>
      </c>
      <c r="E809">
        <v>-201.94772399999999</v>
      </c>
      <c r="F809">
        <v>4</v>
      </c>
      <c r="G809">
        <v>7</v>
      </c>
      <c r="H809">
        <v>6</v>
      </c>
      <c r="I809">
        <v>79</v>
      </c>
    </row>
    <row r="810" spans="1:9" x14ac:dyDescent="0.3">
      <c r="A810" t="s">
        <v>76</v>
      </c>
      <c r="B810">
        <v>12239.383071</v>
      </c>
      <c r="C810">
        <v>-12615.50613</v>
      </c>
      <c r="D810">
        <v>-19365.857963999999</v>
      </c>
      <c r="E810">
        <v>741.16703800000005</v>
      </c>
      <c r="F810">
        <v>3</v>
      </c>
      <c r="G810">
        <v>4</v>
      </c>
      <c r="H810">
        <v>3</v>
      </c>
      <c r="I810">
        <v>89</v>
      </c>
    </row>
    <row r="811" spans="1:9" x14ac:dyDescent="0.3">
      <c r="A811" t="s">
        <v>77</v>
      </c>
      <c r="B811">
        <v>-20024.545714</v>
      </c>
      <c r="C811">
        <v>-64.213211000000001</v>
      </c>
      <c r="D811">
        <v>17425.611250000002</v>
      </c>
      <c r="E811">
        <v>-25.200422</v>
      </c>
      <c r="F811">
        <v>5</v>
      </c>
      <c r="G811">
        <v>5</v>
      </c>
      <c r="H811">
        <v>2</v>
      </c>
      <c r="I811">
        <v>84</v>
      </c>
    </row>
    <row r="812" spans="1:9" x14ac:dyDescent="0.3">
      <c r="A812" t="s">
        <v>78</v>
      </c>
      <c r="B812">
        <v>20651.529804000002</v>
      </c>
      <c r="C812">
        <v>-4106.3504979999998</v>
      </c>
      <c r="D812">
        <v>-16278.432495999999</v>
      </c>
      <c r="E812">
        <v>-145.74846500000001</v>
      </c>
      <c r="F812">
        <v>4</v>
      </c>
      <c r="G812">
        <v>3</v>
      </c>
      <c r="H812">
        <v>4</v>
      </c>
      <c r="I812">
        <v>64</v>
      </c>
    </row>
    <row r="813" spans="1:9" x14ac:dyDescent="0.3">
      <c r="A813" t="s">
        <v>79</v>
      </c>
      <c r="B813">
        <v>-11665.356951</v>
      </c>
      <c r="C813">
        <v>11207.627125000001</v>
      </c>
      <c r="D813">
        <v>21105.133297</v>
      </c>
      <c r="E813">
        <v>-21.16058</v>
      </c>
      <c r="F813">
        <v>3</v>
      </c>
      <c r="G813">
        <v>3</v>
      </c>
      <c r="H813">
        <v>5</v>
      </c>
      <c r="I813">
        <v>84</v>
      </c>
    </row>
    <row r="814" spans="1:9" x14ac:dyDescent="0.3">
      <c r="A814" t="s">
        <v>80</v>
      </c>
      <c r="B814">
        <v>-21025.152311000002</v>
      </c>
      <c r="C814">
        <v>16047.37653</v>
      </c>
      <c r="D814">
        <v>-1284.956848</v>
      </c>
      <c r="E814">
        <v>204.06265400000001</v>
      </c>
      <c r="F814">
        <v>3</v>
      </c>
      <c r="G814">
        <v>5</v>
      </c>
      <c r="H814">
        <v>6</v>
      </c>
      <c r="I814">
        <v>87</v>
      </c>
    </row>
    <row r="815" spans="1:9" x14ac:dyDescent="0.3">
      <c r="A815" t="s">
        <v>48</v>
      </c>
      <c r="B815">
        <v>2020</v>
      </c>
      <c r="C815">
        <v>2</v>
      </c>
      <c r="D815">
        <v>5</v>
      </c>
      <c r="E815">
        <v>6</v>
      </c>
      <c r="F815">
        <v>0</v>
      </c>
      <c r="G815">
        <v>0</v>
      </c>
    </row>
    <row r="816" spans="1:9" x14ac:dyDescent="0.3">
      <c r="A816" t="s">
        <v>49</v>
      </c>
      <c r="B816">
        <v>19393.201205000001</v>
      </c>
      <c r="C816">
        <v>14406.49862</v>
      </c>
      <c r="D816">
        <v>-11608.766900000001</v>
      </c>
      <c r="E816">
        <v>-284.94867499999998</v>
      </c>
      <c r="F816">
        <v>5</v>
      </c>
      <c r="G816">
        <v>5</v>
      </c>
      <c r="H816">
        <v>4</v>
      </c>
      <c r="I816">
        <v>102</v>
      </c>
    </row>
    <row r="817" spans="1:9" x14ac:dyDescent="0.3">
      <c r="A817" t="s">
        <v>50</v>
      </c>
      <c r="B817">
        <v>2851.9864229999998</v>
      </c>
      <c r="C817">
        <v>-15336.980412000001</v>
      </c>
      <c r="D817">
        <v>22140.318166000001</v>
      </c>
      <c r="E817">
        <v>-399.03461600000003</v>
      </c>
      <c r="F817">
        <v>5</v>
      </c>
      <c r="G817">
        <v>6</v>
      </c>
      <c r="H817">
        <v>5</v>
      </c>
      <c r="I817">
        <v>97</v>
      </c>
    </row>
    <row r="818" spans="1:9" x14ac:dyDescent="0.3">
      <c r="A818" t="s">
        <v>51</v>
      </c>
      <c r="B818">
        <v>13103.849382</v>
      </c>
      <c r="C818">
        <v>19575.662179999999</v>
      </c>
      <c r="D818">
        <v>12302.674967000001</v>
      </c>
      <c r="E818">
        <v>-87.441720000000004</v>
      </c>
      <c r="F818">
        <v>6</v>
      </c>
      <c r="G818">
        <v>8</v>
      </c>
      <c r="H818">
        <v>7</v>
      </c>
      <c r="I818">
        <v>99</v>
      </c>
    </row>
    <row r="819" spans="1:9" x14ac:dyDescent="0.3">
      <c r="A819" t="s">
        <v>52</v>
      </c>
      <c r="B819">
        <v>11931.915940999999</v>
      </c>
      <c r="C819">
        <v>9730.6305740000007</v>
      </c>
      <c r="D819">
        <v>21651.004806000001</v>
      </c>
      <c r="E819">
        <v>-44.416124000000003</v>
      </c>
      <c r="F819">
        <v>8</v>
      </c>
      <c r="G819">
        <v>7</v>
      </c>
      <c r="H819">
        <v>7</v>
      </c>
      <c r="I819">
        <v>50</v>
      </c>
    </row>
    <row r="820" spans="1:9" x14ac:dyDescent="0.3">
      <c r="A820" t="s">
        <v>53</v>
      </c>
      <c r="B820">
        <v>-1389.4778260000001</v>
      </c>
      <c r="C820">
        <v>-25450.993474999999</v>
      </c>
      <c r="D820">
        <v>6961.2276689999999</v>
      </c>
      <c r="E820">
        <v>-7.1318630000000001</v>
      </c>
      <c r="F820">
        <v>6</v>
      </c>
      <c r="G820">
        <v>5</v>
      </c>
      <c r="H820">
        <v>5</v>
      </c>
      <c r="I820">
        <v>101</v>
      </c>
    </row>
    <row r="821" spans="1:9" x14ac:dyDescent="0.3">
      <c r="A821" t="s">
        <v>54</v>
      </c>
      <c r="B821">
        <v>15662.855404</v>
      </c>
      <c r="C821">
        <v>-8930.0483339999992</v>
      </c>
      <c r="D821">
        <v>19572.090168999999</v>
      </c>
      <c r="E821">
        <v>-200.58766399999999</v>
      </c>
      <c r="F821">
        <v>4</v>
      </c>
      <c r="G821">
        <v>4</v>
      </c>
      <c r="H821">
        <v>3</v>
      </c>
      <c r="I821">
        <v>33</v>
      </c>
    </row>
    <row r="822" spans="1:9" x14ac:dyDescent="0.3">
      <c r="A822" t="s">
        <v>55</v>
      </c>
      <c r="B822">
        <v>25901.771401000002</v>
      </c>
      <c r="C822">
        <v>5316.3628829999998</v>
      </c>
      <c r="D822">
        <v>-4197.0572350000002</v>
      </c>
      <c r="E822">
        <v>-207.57584299999999</v>
      </c>
      <c r="F822">
        <v>3</v>
      </c>
      <c r="G822">
        <v>4</v>
      </c>
      <c r="H822">
        <v>3</v>
      </c>
      <c r="I822">
        <v>73</v>
      </c>
    </row>
    <row r="823" spans="1:9" x14ac:dyDescent="0.3">
      <c r="A823" t="s">
        <v>56</v>
      </c>
      <c r="B823">
        <v>2145.0140710000001</v>
      </c>
      <c r="C823">
        <v>17025.790380999999</v>
      </c>
      <c r="D823">
        <v>-20172.17081</v>
      </c>
      <c r="E823">
        <v>-22.672274000000002</v>
      </c>
      <c r="F823">
        <v>5</v>
      </c>
      <c r="G823">
        <v>6</v>
      </c>
      <c r="H823">
        <v>4</v>
      </c>
      <c r="I823">
        <v>75</v>
      </c>
    </row>
    <row r="824" spans="1:9" x14ac:dyDescent="0.3">
      <c r="A824" t="s">
        <v>57</v>
      </c>
      <c r="B824">
        <v>19230.152698999998</v>
      </c>
      <c r="C824">
        <v>-343.01234199999999</v>
      </c>
      <c r="D824">
        <v>18270.039448</v>
      </c>
      <c r="E824">
        <v>-148.537363</v>
      </c>
      <c r="F824">
        <v>5</v>
      </c>
      <c r="G824">
        <v>3</v>
      </c>
      <c r="H824">
        <v>4</v>
      </c>
      <c r="I824">
        <v>69</v>
      </c>
    </row>
    <row r="825" spans="1:9" x14ac:dyDescent="0.3">
      <c r="A825" t="s">
        <v>58</v>
      </c>
      <c r="B825">
        <v>-12958.907496</v>
      </c>
      <c r="C825">
        <v>9168.9756359999992</v>
      </c>
      <c r="D825">
        <v>-21180.291959999999</v>
      </c>
      <c r="E825">
        <v>-234.29230200000001</v>
      </c>
      <c r="F825">
        <v>7</v>
      </c>
      <c r="G825">
        <v>6</v>
      </c>
      <c r="H825">
        <v>6</v>
      </c>
      <c r="I825">
        <v>90</v>
      </c>
    </row>
    <row r="826" spans="1:9" x14ac:dyDescent="0.3">
      <c r="A826" t="s">
        <v>59</v>
      </c>
      <c r="B826">
        <v>11689.006832999999</v>
      </c>
      <c r="C826">
        <v>13743.016906000001</v>
      </c>
      <c r="D826">
        <v>-19887.821121000001</v>
      </c>
      <c r="E826">
        <v>-370.09873199999998</v>
      </c>
      <c r="F826">
        <v>6</v>
      </c>
      <c r="G826">
        <v>7</v>
      </c>
      <c r="H826">
        <v>4</v>
      </c>
      <c r="I826">
        <v>95</v>
      </c>
    </row>
    <row r="827" spans="1:9" x14ac:dyDescent="0.3">
      <c r="A827" t="s">
        <v>60</v>
      </c>
      <c r="B827">
        <v>-9938.5150229999999</v>
      </c>
      <c r="C827">
        <v>-22707.744039000001</v>
      </c>
      <c r="D827">
        <v>9550.0927680000004</v>
      </c>
      <c r="E827">
        <v>154.68465</v>
      </c>
      <c r="F827">
        <v>8</v>
      </c>
      <c r="G827">
        <v>8</v>
      </c>
      <c r="H827">
        <v>7</v>
      </c>
      <c r="I827">
        <v>90</v>
      </c>
    </row>
    <row r="828" spans="1:9" x14ac:dyDescent="0.3">
      <c r="A828" t="s">
        <v>61</v>
      </c>
      <c r="B828">
        <v>7081.510945</v>
      </c>
      <c r="C828">
        <v>-19311.737367000002</v>
      </c>
      <c r="D828">
        <v>-16882.188208</v>
      </c>
      <c r="E828">
        <v>-15.082269999999999</v>
      </c>
      <c r="F828">
        <v>6</v>
      </c>
      <c r="G828">
        <v>6</v>
      </c>
      <c r="H828">
        <v>4</v>
      </c>
      <c r="I828">
        <v>101</v>
      </c>
    </row>
    <row r="829" spans="1:9" x14ac:dyDescent="0.3">
      <c r="A829" t="s">
        <v>62</v>
      </c>
      <c r="B829">
        <v>-17572.593475999998</v>
      </c>
      <c r="C829">
        <v>18991.234053</v>
      </c>
      <c r="D829">
        <v>5871.6605460000001</v>
      </c>
      <c r="E829">
        <v>-34.438833000000002</v>
      </c>
      <c r="F829">
        <v>3</v>
      </c>
      <c r="G829">
        <v>7</v>
      </c>
      <c r="H829">
        <v>6</v>
      </c>
      <c r="I829">
        <v>50</v>
      </c>
    </row>
    <row r="830" spans="1:9" x14ac:dyDescent="0.3">
      <c r="A830" t="s">
        <v>63</v>
      </c>
      <c r="B830">
        <v>-5163.0088409999998</v>
      </c>
      <c r="C830">
        <v>-16848.252584999998</v>
      </c>
      <c r="D830">
        <v>-20078.317587000001</v>
      </c>
      <c r="E830">
        <v>-253.74826200000001</v>
      </c>
      <c r="F830">
        <v>6</v>
      </c>
      <c r="G830">
        <v>4</v>
      </c>
      <c r="H830">
        <v>6</v>
      </c>
      <c r="I830">
        <v>67</v>
      </c>
    </row>
    <row r="831" spans="1:9" x14ac:dyDescent="0.3">
      <c r="A831" t="s">
        <v>64</v>
      </c>
      <c r="B831">
        <v>-1354.8918839999999</v>
      </c>
      <c r="C831">
        <v>25288.895709</v>
      </c>
      <c r="D831">
        <v>6982.1865200000002</v>
      </c>
      <c r="E831">
        <v>-121.10005099999999</v>
      </c>
      <c r="F831">
        <v>5</v>
      </c>
      <c r="G831">
        <v>8</v>
      </c>
      <c r="H831">
        <v>4</v>
      </c>
      <c r="I831">
        <v>79</v>
      </c>
    </row>
    <row r="832" spans="1:9" x14ac:dyDescent="0.3">
      <c r="A832" t="s">
        <v>65</v>
      </c>
      <c r="B832">
        <v>21804.012687999999</v>
      </c>
      <c r="C832">
        <v>-14426.158933000001</v>
      </c>
      <c r="D832">
        <v>-4079.2896599999999</v>
      </c>
      <c r="E832">
        <v>210.73958400000001</v>
      </c>
      <c r="F832">
        <v>4</v>
      </c>
      <c r="G832">
        <v>4</v>
      </c>
      <c r="H832">
        <v>4</v>
      </c>
      <c r="I832">
        <v>36</v>
      </c>
    </row>
    <row r="833" spans="1:9" x14ac:dyDescent="0.3">
      <c r="A833" t="s">
        <v>66</v>
      </c>
      <c r="B833">
        <v>12132.970584000001</v>
      </c>
      <c r="C833">
        <v>16073.296163999999</v>
      </c>
      <c r="D833">
        <v>-17867.730215</v>
      </c>
      <c r="E833">
        <v>999999.99999899999</v>
      </c>
    </row>
    <row r="834" spans="1:9" x14ac:dyDescent="0.3">
      <c r="A834" t="s">
        <v>67</v>
      </c>
      <c r="B834">
        <v>19926.35009</v>
      </c>
      <c r="C834">
        <v>-17284.436367999999</v>
      </c>
      <c r="D834">
        <v>2839.252489</v>
      </c>
      <c r="E834">
        <v>-202.94856999999999</v>
      </c>
      <c r="F834">
        <v>4</v>
      </c>
      <c r="G834">
        <v>6</v>
      </c>
      <c r="H834">
        <v>3</v>
      </c>
      <c r="I834">
        <v>78</v>
      </c>
    </row>
    <row r="835" spans="1:9" x14ac:dyDescent="0.3">
      <c r="A835" t="s">
        <v>68</v>
      </c>
      <c r="B835">
        <v>-16957.15538</v>
      </c>
      <c r="C835">
        <v>-2289.7490560000001</v>
      </c>
      <c r="D835">
        <v>-20446.397611</v>
      </c>
      <c r="E835">
        <v>527.84301400000004</v>
      </c>
      <c r="F835">
        <v>5</v>
      </c>
      <c r="G835">
        <v>5</v>
      </c>
      <c r="H835">
        <v>7</v>
      </c>
      <c r="I835">
        <v>93</v>
      </c>
    </row>
    <row r="836" spans="1:9" x14ac:dyDescent="0.3">
      <c r="A836" t="s">
        <v>69</v>
      </c>
      <c r="B836">
        <v>-25613.683238000001</v>
      </c>
      <c r="C836">
        <v>-2356.8625379999999</v>
      </c>
      <c r="D836">
        <v>-5280.5730510000003</v>
      </c>
      <c r="E836">
        <v>-45.568126999999997</v>
      </c>
      <c r="F836">
        <v>4</v>
      </c>
      <c r="G836">
        <v>5</v>
      </c>
      <c r="H836">
        <v>6</v>
      </c>
      <c r="I836">
        <v>75</v>
      </c>
    </row>
    <row r="837" spans="1:9" x14ac:dyDescent="0.3">
      <c r="A837" t="s">
        <v>70</v>
      </c>
      <c r="B837">
        <v>11037.098744999999</v>
      </c>
      <c r="C837">
        <v>23821.728188000001</v>
      </c>
      <c r="D837">
        <v>4621.9218950000004</v>
      </c>
      <c r="E837">
        <v>-783.93156499999998</v>
      </c>
      <c r="F837">
        <v>5</v>
      </c>
      <c r="G837">
        <v>5</v>
      </c>
      <c r="H837">
        <v>4</v>
      </c>
      <c r="I837">
        <v>85</v>
      </c>
    </row>
    <row r="838" spans="1:9" x14ac:dyDescent="0.3">
      <c r="A838" t="s">
        <v>71</v>
      </c>
      <c r="B838">
        <v>13741.03484</v>
      </c>
      <c r="C838">
        <v>8417.8259730000009</v>
      </c>
      <c r="D838">
        <v>21508.210927</v>
      </c>
      <c r="E838">
        <v>-138.46592799999999</v>
      </c>
      <c r="F838">
        <v>5</v>
      </c>
      <c r="G838">
        <v>5</v>
      </c>
      <c r="H838">
        <v>6</v>
      </c>
      <c r="I838">
        <v>88</v>
      </c>
    </row>
    <row r="839" spans="1:9" x14ac:dyDescent="0.3">
      <c r="A839" t="s">
        <v>72</v>
      </c>
      <c r="B839">
        <v>-18239.233819000001</v>
      </c>
      <c r="C839">
        <v>-14565.272545</v>
      </c>
      <c r="D839">
        <v>-13195.227288</v>
      </c>
      <c r="E839">
        <v>-8.6012120000000003</v>
      </c>
      <c r="F839">
        <v>6</v>
      </c>
      <c r="G839">
        <v>8</v>
      </c>
      <c r="H839">
        <v>6</v>
      </c>
      <c r="I839">
        <v>92</v>
      </c>
    </row>
    <row r="840" spans="1:9" x14ac:dyDescent="0.3">
      <c r="A840" t="s">
        <v>73</v>
      </c>
      <c r="B840">
        <v>-15362.593140000001</v>
      </c>
      <c r="C840">
        <v>-11853.813372000001</v>
      </c>
      <c r="D840">
        <v>18029.005905000002</v>
      </c>
      <c r="E840">
        <v>-14.201484000000001</v>
      </c>
      <c r="F840">
        <v>4</v>
      </c>
      <c r="G840">
        <v>5</v>
      </c>
      <c r="H840">
        <v>6</v>
      </c>
      <c r="I840">
        <v>113</v>
      </c>
    </row>
    <row r="841" spans="1:9" x14ac:dyDescent="0.3">
      <c r="A841" t="s">
        <v>74</v>
      </c>
      <c r="B841">
        <v>-6105.6719409999996</v>
      </c>
      <c r="C841">
        <v>20627.129521999999</v>
      </c>
      <c r="D841">
        <v>15407.927745000001</v>
      </c>
      <c r="E841">
        <v>141.915919</v>
      </c>
      <c r="F841">
        <v>3</v>
      </c>
      <c r="G841">
        <v>5</v>
      </c>
      <c r="H841">
        <v>5</v>
      </c>
      <c r="I841">
        <v>100</v>
      </c>
    </row>
    <row r="842" spans="1:9" x14ac:dyDescent="0.3">
      <c r="A842" t="s">
        <v>75</v>
      </c>
      <c r="B842">
        <v>-8629.5000990000008</v>
      </c>
      <c r="C842">
        <v>20778.45478</v>
      </c>
      <c r="D842">
        <v>-13967.133873999999</v>
      </c>
      <c r="E842">
        <v>-201.957694</v>
      </c>
      <c r="F842">
        <v>4</v>
      </c>
      <c r="G842">
        <v>7</v>
      </c>
      <c r="H842">
        <v>6</v>
      </c>
      <c r="I842">
        <v>83</v>
      </c>
    </row>
    <row r="843" spans="1:9" x14ac:dyDescent="0.3">
      <c r="A843" t="s">
        <v>76</v>
      </c>
      <c r="B843">
        <v>12552.068373</v>
      </c>
      <c r="C843">
        <v>-10242.386628</v>
      </c>
      <c r="D843">
        <v>-20487.28141</v>
      </c>
      <c r="E843">
        <v>741.16461600000002</v>
      </c>
      <c r="F843">
        <v>4</v>
      </c>
      <c r="G843">
        <v>4</v>
      </c>
      <c r="H843">
        <v>3</v>
      </c>
      <c r="I843">
        <v>91</v>
      </c>
    </row>
    <row r="844" spans="1:9" x14ac:dyDescent="0.3">
      <c r="A844" t="s">
        <v>77</v>
      </c>
      <c r="B844">
        <v>-18417.341520999998</v>
      </c>
      <c r="C844">
        <v>-1400.350265</v>
      </c>
      <c r="D844">
        <v>19060.807428</v>
      </c>
      <c r="E844">
        <v>-25.208541</v>
      </c>
      <c r="F844">
        <v>5</v>
      </c>
      <c r="G844">
        <v>5</v>
      </c>
      <c r="H844">
        <v>2</v>
      </c>
      <c r="I844">
        <v>87</v>
      </c>
    </row>
    <row r="845" spans="1:9" x14ac:dyDescent="0.3">
      <c r="A845" t="s">
        <v>78</v>
      </c>
      <c r="B845">
        <v>22208.060406000001</v>
      </c>
      <c r="C845">
        <v>-3271.2470920000001</v>
      </c>
      <c r="D845">
        <v>-14321.302296</v>
      </c>
      <c r="E845">
        <v>-145.756539</v>
      </c>
      <c r="F845">
        <v>4</v>
      </c>
      <c r="G845">
        <v>2</v>
      </c>
      <c r="H845">
        <v>4</v>
      </c>
      <c r="I845">
        <v>96</v>
      </c>
    </row>
    <row r="846" spans="1:9" x14ac:dyDescent="0.3">
      <c r="A846" t="s">
        <v>79</v>
      </c>
      <c r="B846">
        <v>-13855.330864</v>
      </c>
      <c r="C846">
        <v>10310.662969000001</v>
      </c>
      <c r="D846">
        <v>20263.162933</v>
      </c>
      <c r="E846">
        <v>-21.162686000000001</v>
      </c>
      <c r="F846">
        <v>3</v>
      </c>
      <c r="G846">
        <v>2</v>
      </c>
      <c r="H846">
        <v>5</v>
      </c>
      <c r="I846">
        <v>102</v>
      </c>
    </row>
    <row r="847" spans="1:9" x14ac:dyDescent="0.3">
      <c r="A847" t="s">
        <v>80</v>
      </c>
      <c r="B847">
        <v>-20968.142644</v>
      </c>
      <c r="C847">
        <v>15630.062056000001</v>
      </c>
      <c r="D847">
        <v>-4118.4328759999999</v>
      </c>
      <c r="E847">
        <v>204.07173700000001</v>
      </c>
      <c r="F847">
        <v>3</v>
      </c>
      <c r="G847">
        <v>5</v>
      </c>
      <c r="H847">
        <v>6</v>
      </c>
      <c r="I847">
        <v>95</v>
      </c>
    </row>
    <row r="848" spans="1:9" x14ac:dyDescent="0.3">
      <c r="A848" t="s">
        <v>48</v>
      </c>
      <c r="B848">
        <v>2020</v>
      </c>
      <c r="C848">
        <v>2</v>
      </c>
      <c r="D848">
        <v>5</v>
      </c>
      <c r="E848">
        <v>6</v>
      </c>
      <c r="F848">
        <v>15</v>
      </c>
      <c r="G848">
        <v>0</v>
      </c>
    </row>
    <row r="849" spans="1:9" x14ac:dyDescent="0.3">
      <c r="A849" t="s">
        <v>49</v>
      </c>
      <c r="B849">
        <v>17989.870392000001</v>
      </c>
      <c r="C849">
        <v>14153.988352</v>
      </c>
      <c r="D849">
        <v>-13952.710053000001</v>
      </c>
      <c r="E849">
        <v>-284.95952599999998</v>
      </c>
      <c r="F849">
        <v>5</v>
      </c>
      <c r="G849">
        <v>5</v>
      </c>
      <c r="H849">
        <v>4</v>
      </c>
      <c r="I849">
        <v>97</v>
      </c>
    </row>
    <row r="850" spans="1:9" x14ac:dyDescent="0.3">
      <c r="A850" t="s">
        <v>50</v>
      </c>
      <c r="B850">
        <v>5193.0505919999996</v>
      </c>
      <c r="C850">
        <v>-14843.636608000001</v>
      </c>
      <c r="D850">
        <v>22040.337067</v>
      </c>
      <c r="E850">
        <v>-399.04073799999998</v>
      </c>
      <c r="F850">
        <v>4</v>
      </c>
      <c r="G850">
        <v>6</v>
      </c>
      <c r="H850">
        <v>5</v>
      </c>
      <c r="I850">
        <v>82</v>
      </c>
    </row>
    <row r="851" spans="1:9" x14ac:dyDescent="0.3">
      <c r="A851" t="s">
        <v>51</v>
      </c>
      <c r="B851">
        <v>13223.763204999999</v>
      </c>
      <c r="C851">
        <v>20857.629233</v>
      </c>
      <c r="D851">
        <v>9840.3364220000003</v>
      </c>
      <c r="E851">
        <v>-87.449488000000002</v>
      </c>
      <c r="F851">
        <v>6</v>
      </c>
      <c r="G851">
        <v>9</v>
      </c>
      <c r="H851">
        <v>7</v>
      </c>
      <c r="I851">
        <v>96</v>
      </c>
    </row>
    <row r="852" spans="1:9" x14ac:dyDescent="0.3">
      <c r="A852" t="s">
        <v>52</v>
      </c>
      <c r="B852">
        <v>10113.763822000001</v>
      </c>
      <c r="C852">
        <v>11420.113702000001</v>
      </c>
      <c r="D852">
        <v>21749.210584</v>
      </c>
      <c r="E852">
        <v>-44.421019000000001</v>
      </c>
      <c r="F852">
        <v>8</v>
      </c>
      <c r="G852">
        <v>7</v>
      </c>
      <c r="H852">
        <v>6</v>
      </c>
      <c r="I852">
        <v>35</v>
      </c>
    </row>
    <row r="853" spans="1:9" x14ac:dyDescent="0.3">
      <c r="A853" t="s">
        <v>53</v>
      </c>
      <c r="B853">
        <v>-853.931465</v>
      </c>
      <c r="C853">
        <v>-24596.627911</v>
      </c>
      <c r="D853">
        <v>9591.7875220000005</v>
      </c>
      <c r="E853">
        <v>-7.1328529999999999</v>
      </c>
      <c r="F853">
        <v>5</v>
      </c>
      <c r="G853">
        <v>6</v>
      </c>
      <c r="H853">
        <v>6</v>
      </c>
      <c r="I853">
        <v>92</v>
      </c>
    </row>
    <row r="854" spans="1:9" x14ac:dyDescent="0.3">
      <c r="A854" t="s">
        <v>54</v>
      </c>
      <c r="B854">
        <v>17696.790052</v>
      </c>
      <c r="C854">
        <v>-8262.6746739999999</v>
      </c>
      <c r="D854">
        <v>18073.476856000001</v>
      </c>
      <c r="E854">
        <v>-200.59637699999999</v>
      </c>
      <c r="F854">
        <v>4</v>
      </c>
      <c r="G854">
        <v>4</v>
      </c>
      <c r="H854">
        <v>3</v>
      </c>
      <c r="I854">
        <v>59</v>
      </c>
    </row>
    <row r="855" spans="1:9" x14ac:dyDescent="0.3">
      <c r="A855" t="s">
        <v>55</v>
      </c>
      <c r="B855">
        <v>26169.143827</v>
      </c>
      <c r="C855">
        <v>5643.156156</v>
      </c>
      <c r="D855">
        <v>-1407.5472689999999</v>
      </c>
      <c r="E855">
        <v>-207.58335299999999</v>
      </c>
      <c r="F855">
        <v>3</v>
      </c>
      <c r="G855">
        <v>4</v>
      </c>
      <c r="H855">
        <v>3</v>
      </c>
      <c r="I855">
        <v>78</v>
      </c>
    </row>
    <row r="856" spans="1:9" x14ac:dyDescent="0.3">
      <c r="A856" t="s">
        <v>56</v>
      </c>
      <c r="B856">
        <v>487.00678599999998</v>
      </c>
      <c r="C856">
        <v>18544.345815000001</v>
      </c>
      <c r="D856">
        <v>-18881.565293</v>
      </c>
      <c r="E856">
        <v>-22.672744000000002</v>
      </c>
      <c r="F856">
        <v>5</v>
      </c>
      <c r="G856">
        <v>6</v>
      </c>
      <c r="H856">
        <v>4</v>
      </c>
      <c r="I856">
        <v>104</v>
      </c>
    </row>
    <row r="857" spans="1:9" x14ac:dyDescent="0.3">
      <c r="A857" t="s">
        <v>57</v>
      </c>
      <c r="B857">
        <v>17794.446732</v>
      </c>
      <c r="C857">
        <v>1303.738038</v>
      </c>
      <c r="D857">
        <v>19625.422183999999</v>
      </c>
      <c r="E857">
        <v>-148.54520099999999</v>
      </c>
      <c r="F857">
        <v>5</v>
      </c>
      <c r="G857">
        <v>4</v>
      </c>
      <c r="H857">
        <v>4</v>
      </c>
      <c r="I857">
        <v>72</v>
      </c>
    </row>
    <row r="858" spans="1:9" x14ac:dyDescent="0.3">
      <c r="A858" t="s">
        <v>58</v>
      </c>
      <c r="B858">
        <v>-13632.622439999999</v>
      </c>
      <c r="C858">
        <v>6792.7341930000002</v>
      </c>
      <c r="D858">
        <v>-21666.130819000002</v>
      </c>
      <c r="E858">
        <v>-234.30424199999999</v>
      </c>
      <c r="F858">
        <v>7</v>
      </c>
      <c r="G858">
        <v>6</v>
      </c>
      <c r="H858">
        <v>6</v>
      </c>
      <c r="I858">
        <v>91</v>
      </c>
    </row>
    <row r="859" spans="1:9" x14ac:dyDescent="0.3">
      <c r="A859" t="s">
        <v>59</v>
      </c>
      <c r="B859">
        <v>9500.3135910000001</v>
      </c>
      <c r="C859">
        <v>14288.822432000001</v>
      </c>
      <c r="D859">
        <v>-20700.607464000001</v>
      </c>
      <c r="E859">
        <v>-370.08936799999998</v>
      </c>
      <c r="F859">
        <v>6</v>
      </c>
      <c r="G859">
        <v>8</v>
      </c>
      <c r="H859">
        <v>4</v>
      </c>
      <c r="I859">
        <v>89</v>
      </c>
    </row>
    <row r="860" spans="1:9" x14ac:dyDescent="0.3">
      <c r="A860" t="s">
        <v>60</v>
      </c>
      <c r="B860">
        <v>-9939.5238489999992</v>
      </c>
      <c r="C860">
        <v>-23685.840378000001</v>
      </c>
      <c r="D860">
        <v>6875.3580629999997</v>
      </c>
      <c r="E860">
        <v>154.680767</v>
      </c>
      <c r="F860">
        <v>8</v>
      </c>
      <c r="G860">
        <v>8</v>
      </c>
      <c r="H860">
        <v>7</v>
      </c>
      <c r="I860">
        <v>88</v>
      </c>
    </row>
    <row r="861" spans="1:9" x14ac:dyDescent="0.3">
      <c r="A861" t="s">
        <v>61</v>
      </c>
      <c r="B861">
        <v>8611.9990789999993</v>
      </c>
      <c r="C861">
        <v>-20273.092913</v>
      </c>
      <c r="D861">
        <v>-14907.251534000001</v>
      </c>
      <c r="E861">
        <v>-15.080088</v>
      </c>
      <c r="F861">
        <v>6</v>
      </c>
      <c r="G861">
        <v>7</v>
      </c>
      <c r="H861">
        <v>4</v>
      </c>
      <c r="I861">
        <v>107</v>
      </c>
    </row>
    <row r="862" spans="1:9" x14ac:dyDescent="0.3">
      <c r="A862" t="s">
        <v>62</v>
      </c>
      <c r="B862">
        <v>-18106.963997999999</v>
      </c>
      <c r="C862">
        <v>19096.662500999999</v>
      </c>
      <c r="D862">
        <v>3067.0401649999999</v>
      </c>
      <c r="E862">
        <v>-34.436563999999997</v>
      </c>
      <c r="F862">
        <v>2</v>
      </c>
      <c r="G862">
        <v>7</v>
      </c>
      <c r="H862">
        <v>6</v>
      </c>
      <c r="I862">
        <v>63</v>
      </c>
    </row>
    <row r="863" spans="1:9" x14ac:dyDescent="0.3">
      <c r="A863" t="s">
        <v>63</v>
      </c>
      <c r="B863">
        <v>-3644.80107</v>
      </c>
      <c r="C863">
        <v>-18440.610586999999</v>
      </c>
      <c r="D863">
        <v>-18928.366783000001</v>
      </c>
      <c r="E863">
        <v>-253.746016</v>
      </c>
      <c r="F863">
        <v>5</v>
      </c>
      <c r="G863">
        <v>5</v>
      </c>
      <c r="H863">
        <v>6</v>
      </c>
      <c r="I863">
        <v>88</v>
      </c>
    </row>
    <row r="864" spans="1:9" x14ac:dyDescent="0.3">
      <c r="A864" t="s">
        <v>64</v>
      </c>
      <c r="B864">
        <v>-1735.018869</v>
      </c>
      <c r="C864">
        <v>24349.897758999999</v>
      </c>
      <c r="D864">
        <v>9683.2580909999997</v>
      </c>
      <c r="E864">
        <v>-121.10400799999999</v>
      </c>
      <c r="F864">
        <v>5</v>
      </c>
      <c r="G864">
        <v>8</v>
      </c>
      <c r="H864">
        <v>4</v>
      </c>
      <c r="I864">
        <v>84</v>
      </c>
    </row>
    <row r="865" spans="1:9" x14ac:dyDescent="0.3">
      <c r="A865" t="s">
        <v>65</v>
      </c>
      <c r="B865">
        <v>21422.797406000002</v>
      </c>
      <c r="C865">
        <v>-13834.401975999999</v>
      </c>
      <c r="D865">
        <v>-6892.4318380000004</v>
      </c>
      <c r="E865">
        <v>210.74575200000001</v>
      </c>
      <c r="F865">
        <v>4</v>
      </c>
      <c r="G865">
        <v>4</v>
      </c>
      <c r="H865">
        <v>4</v>
      </c>
      <c r="I865">
        <v>80</v>
      </c>
    </row>
    <row r="866" spans="1:9" x14ac:dyDescent="0.3">
      <c r="A866" t="s">
        <v>66</v>
      </c>
      <c r="B866">
        <v>10117.330555</v>
      </c>
      <c r="C866">
        <v>15757.892829</v>
      </c>
      <c r="D866">
        <v>-19375.188130999999</v>
      </c>
      <c r="E866">
        <v>999999.99999899999</v>
      </c>
    </row>
    <row r="867" spans="1:9" x14ac:dyDescent="0.3">
      <c r="A867" t="s">
        <v>67</v>
      </c>
      <c r="B867">
        <v>20197.204826000001</v>
      </c>
      <c r="C867">
        <v>-17252.139458000001</v>
      </c>
      <c r="D867">
        <v>-52.497166999999997</v>
      </c>
      <c r="E867">
        <v>-202.94396599999999</v>
      </c>
      <c r="F867">
        <v>4</v>
      </c>
      <c r="G867">
        <v>5</v>
      </c>
      <c r="H867">
        <v>3</v>
      </c>
      <c r="I867">
        <v>91</v>
      </c>
    </row>
    <row r="868" spans="1:9" x14ac:dyDescent="0.3">
      <c r="A868" t="s">
        <v>68</v>
      </c>
      <c r="B868">
        <v>-17704.210079</v>
      </c>
      <c r="C868">
        <v>-4435.6023020000002</v>
      </c>
      <c r="D868">
        <v>-19449.796998999998</v>
      </c>
      <c r="E868">
        <v>527.84295599999996</v>
      </c>
      <c r="F868">
        <v>5</v>
      </c>
      <c r="G868">
        <v>5</v>
      </c>
      <c r="H868">
        <v>7</v>
      </c>
      <c r="I868">
        <v>93</v>
      </c>
    </row>
    <row r="869" spans="1:9" x14ac:dyDescent="0.3">
      <c r="A869" t="s">
        <v>69</v>
      </c>
      <c r="B869">
        <v>-26075.859627000002</v>
      </c>
      <c r="C869">
        <v>-2764.9483129999999</v>
      </c>
      <c r="D869">
        <v>-2475.5005780000001</v>
      </c>
      <c r="E869">
        <v>-45.563245999999999</v>
      </c>
      <c r="F869">
        <v>3</v>
      </c>
      <c r="G869">
        <v>4</v>
      </c>
      <c r="H869">
        <v>6</v>
      </c>
      <c r="I869">
        <v>68</v>
      </c>
    </row>
    <row r="870" spans="1:9" x14ac:dyDescent="0.3">
      <c r="A870" t="s">
        <v>70</v>
      </c>
      <c r="B870">
        <v>10841.736363</v>
      </c>
      <c r="C870">
        <v>24258.41028</v>
      </c>
      <c r="D870">
        <v>1867.8617280000001</v>
      </c>
      <c r="E870">
        <v>-783.93229099999996</v>
      </c>
      <c r="F870">
        <v>5</v>
      </c>
      <c r="G870">
        <v>6</v>
      </c>
      <c r="H870">
        <v>5</v>
      </c>
      <c r="I870">
        <v>105</v>
      </c>
    </row>
    <row r="871" spans="1:9" x14ac:dyDescent="0.3">
      <c r="A871" t="s">
        <v>71</v>
      </c>
      <c r="B871">
        <v>12073.283721</v>
      </c>
      <c r="C871">
        <v>10147.564902</v>
      </c>
      <c r="D871">
        <v>21731.173095999999</v>
      </c>
      <c r="E871">
        <v>-138.46331599999999</v>
      </c>
      <c r="F871">
        <v>5</v>
      </c>
      <c r="G871">
        <v>5</v>
      </c>
      <c r="H871">
        <v>6</v>
      </c>
      <c r="I871">
        <v>75</v>
      </c>
    </row>
    <row r="872" spans="1:9" x14ac:dyDescent="0.3">
      <c r="A872" t="s">
        <v>72</v>
      </c>
      <c r="B872">
        <v>-16636.568176000001</v>
      </c>
      <c r="C872">
        <v>-14440.064985000001</v>
      </c>
      <c r="D872">
        <v>-15281.457863</v>
      </c>
      <c r="E872">
        <v>-8.6031600000000008</v>
      </c>
      <c r="F872">
        <v>6</v>
      </c>
      <c r="G872">
        <v>8</v>
      </c>
      <c r="H872">
        <v>6</v>
      </c>
      <c r="I872">
        <v>75</v>
      </c>
    </row>
    <row r="873" spans="1:9" x14ac:dyDescent="0.3">
      <c r="A873" t="s">
        <v>73</v>
      </c>
      <c r="B873">
        <v>-15725.580067000001</v>
      </c>
      <c r="C873">
        <v>-13817.454115</v>
      </c>
      <c r="D873">
        <v>16278.118848</v>
      </c>
      <c r="E873">
        <v>-14.200362999999999</v>
      </c>
      <c r="F873">
        <v>4</v>
      </c>
      <c r="G873">
        <v>6</v>
      </c>
      <c r="H873">
        <v>6</v>
      </c>
      <c r="I873">
        <v>101</v>
      </c>
    </row>
    <row r="874" spans="1:9" x14ac:dyDescent="0.3">
      <c r="A874" t="s">
        <v>74</v>
      </c>
      <c r="B874">
        <v>-6828.5358850000002</v>
      </c>
      <c r="C874">
        <v>18874.994698999999</v>
      </c>
      <c r="D874">
        <v>17256.792195000002</v>
      </c>
      <c r="E874">
        <v>141.92295300000001</v>
      </c>
      <c r="F874">
        <v>3</v>
      </c>
      <c r="G874">
        <v>4</v>
      </c>
      <c r="H874">
        <v>5</v>
      </c>
      <c r="I874">
        <v>78</v>
      </c>
    </row>
    <row r="875" spans="1:9" x14ac:dyDescent="0.3">
      <c r="A875" t="s">
        <v>75</v>
      </c>
      <c r="B875">
        <v>-9794.0960670000004</v>
      </c>
      <c r="C875">
        <v>21668.479760999999</v>
      </c>
      <c r="D875">
        <v>-11599.79795</v>
      </c>
      <c r="E875">
        <v>-201.967726</v>
      </c>
      <c r="F875">
        <v>4</v>
      </c>
      <c r="G875">
        <v>7</v>
      </c>
      <c r="H875">
        <v>6</v>
      </c>
      <c r="I875">
        <v>78</v>
      </c>
    </row>
    <row r="876" spans="1:9" x14ac:dyDescent="0.3">
      <c r="A876" t="s">
        <v>76</v>
      </c>
      <c r="B876">
        <v>13009.281606</v>
      </c>
      <c r="C876">
        <v>-7778.4309919999996</v>
      </c>
      <c r="D876">
        <v>-21238.048186</v>
      </c>
      <c r="E876">
        <v>741.16256799999996</v>
      </c>
      <c r="F876">
        <v>3</v>
      </c>
      <c r="G876">
        <v>4</v>
      </c>
      <c r="H876">
        <v>3</v>
      </c>
      <c r="I876">
        <v>67</v>
      </c>
    </row>
    <row r="877" spans="1:9" x14ac:dyDescent="0.3">
      <c r="A877" t="s">
        <v>77</v>
      </c>
      <c r="B877">
        <v>-16759.950539000001</v>
      </c>
      <c r="C877">
        <v>-2932.8967889999999</v>
      </c>
      <c r="D877">
        <v>20367.333418999999</v>
      </c>
      <c r="E877">
        <v>-25.217569000000001</v>
      </c>
      <c r="F877">
        <v>5</v>
      </c>
      <c r="G877">
        <v>5</v>
      </c>
      <c r="H877">
        <v>1</v>
      </c>
      <c r="I877">
        <v>88</v>
      </c>
    </row>
    <row r="878" spans="1:9" x14ac:dyDescent="0.3">
      <c r="A878" t="s">
        <v>78</v>
      </c>
      <c r="B878">
        <v>23580.223124</v>
      </c>
      <c r="C878">
        <v>-2586.747034</v>
      </c>
      <c r="D878">
        <v>-12119.548177000001</v>
      </c>
      <c r="E878">
        <v>-145.76464799999999</v>
      </c>
      <c r="F878">
        <v>4</v>
      </c>
      <c r="G878">
        <v>2</v>
      </c>
      <c r="H878">
        <v>4</v>
      </c>
      <c r="I878">
        <v>97</v>
      </c>
    </row>
    <row r="879" spans="1:9" x14ac:dyDescent="0.3">
      <c r="A879" t="s">
        <v>79</v>
      </c>
      <c r="B879">
        <v>-15975.925265</v>
      </c>
      <c r="C879">
        <v>9564.9919300000001</v>
      </c>
      <c r="D879">
        <v>19075.030219</v>
      </c>
      <c r="E879">
        <v>-21.164935</v>
      </c>
      <c r="F879">
        <v>3</v>
      </c>
      <c r="G879">
        <v>2</v>
      </c>
      <c r="H879">
        <v>5</v>
      </c>
      <c r="I879">
        <v>83</v>
      </c>
    </row>
    <row r="880" spans="1:9" x14ac:dyDescent="0.3">
      <c r="A880" t="s">
        <v>80</v>
      </c>
      <c r="B880">
        <v>-20706.192068</v>
      </c>
      <c r="C880">
        <v>14987.075519</v>
      </c>
      <c r="D880">
        <v>-6880.333936</v>
      </c>
      <c r="E880">
        <v>204.080806</v>
      </c>
      <c r="F880">
        <v>3</v>
      </c>
      <c r="G880">
        <v>4</v>
      </c>
      <c r="H880">
        <v>6</v>
      </c>
      <c r="I880">
        <v>86</v>
      </c>
    </row>
    <row r="881" spans="1:9" x14ac:dyDescent="0.3">
      <c r="A881" t="s">
        <v>48</v>
      </c>
      <c r="B881">
        <v>2020</v>
      </c>
      <c r="C881">
        <v>2</v>
      </c>
      <c r="D881">
        <v>5</v>
      </c>
      <c r="E881">
        <v>6</v>
      </c>
      <c r="F881">
        <v>30</v>
      </c>
      <c r="G881">
        <v>0</v>
      </c>
    </row>
    <row r="882" spans="1:9" x14ac:dyDescent="0.3">
      <c r="A882" t="s">
        <v>49</v>
      </c>
      <c r="B882">
        <v>16330.889870999999</v>
      </c>
      <c r="C882">
        <v>13926.432366999999</v>
      </c>
      <c r="D882">
        <v>-16063.104664</v>
      </c>
      <c r="E882">
        <v>-284.97023200000001</v>
      </c>
      <c r="F882">
        <v>4</v>
      </c>
      <c r="G882">
        <v>5</v>
      </c>
      <c r="H882">
        <v>4</v>
      </c>
      <c r="I882">
        <v>88</v>
      </c>
    </row>
    <row r="883" spans="1:9" x14ac:dyDescent="0.3">
      <c r="A883" t="s">
        <v>50</v>
      </c>
      <c r="B883">
        <v>7528.2957079999996</v>
      </c>
      <c r="C883">
        <v>-14480.071292000001</v>
      </c>
      <c r="D883">
        <v>21582.300816999999</v>
      </c>
      <c r="E883">
        <v>-399.04712499999999</v>
      </c>
      <c r="F883">
        <v>4</v>
      </c>
      <c r="G883">
        <v>5</v>
      </c>
      <c r="H883">
        <v>5</v>
      </c>
      <c r="I883">
        <v>76</v>
      </c>
    </row>
    <row r="884" spans="1:9" x14ac:dyDescent="0.3">
      <c r="A884" t="s">
        <v>51</v>
      </c>
      <c r="B884">
        <v>13323.224703</v>
      </c>
      <c r="C884">
        <v>21856.488668000002</v>
      </c>
      <c r="D884">
        <v>7209.0940570000002</v>
      </c>
      <c r="E884">
        <v>-87.457137000000003</v>
      </c>
      <c r="F884">
        <v>6</v>
      </c>
      <c r="G884">
        <v>10</v>
      </c>
      <c r="H884">
        <v>7</v>
      </c>
      <c r="I884">
        <v>93</v>
      </c>
    </row>
    <row r="885" spans="1:9" x14ac:dyDescent="0.3">
      <c r="A885" t="s">
        <v>52</v>
      </c>
      <c r="B885">
        <v>8392.6677380000001</v>
      </c>
      <c r="C885">
        <v>13194.71854</v>
      </c>
      <c r="D885">
        <v>21473.418485999999</v>
      </c>
      <c r="E885">
        <v>-44.425871999999998</v>
      </c>
      <c r="F885">
        <v>8</v>
      </c>
      <c r="G885">
        <v>7</v>
      </c>
      <c r="H885">
        <v>4</v>
      </c>
      <c r="I885">
        <v>64</v>
      </c>
    </row>
    <row r="886" spans="1:9" x14ac:dyDescent="0.3">
      <c r="A886" t="s">
        <v>53</v>
      </c>
      <c r="B886">
        <v>-178.66889800000001</v>
      </c>
      <c r="C886">
        <v>-23496.779171999999</v>
      </c>
      <c r="D886">
        <v>12054.521724</v>
      </c>
      <c r="E886">
        <v>-7.1332019999999998</v>
      </c>
      <c r="F886">
        <v>5</v>
      </c>
      <c r="G886">
        <v>6</v>
      </c>
      <c r="H886">
        <v>6</v>
      </c>
      <c r="I886">
        <v>87</v>
      </c>
    </row>
    <row r="887" spans="1:9" x14ac:dyDescent="0.3">
      <c r="A887" t="s">
        <v>54</v>
      </c>
      <c r="B887">
        <v>19581.427949000001</v>
      </c>
      <c r="C887">
        <v>-7746.8292650000003</v>
      </c>
      <c r="D887">
        <v>16265.593741000001</v>
      </c>
      <c r="E887">
        <v>-200.605018</v>
      </c>
      <c r="F887">
        <v>4</v>
      </c>
      <c r="G887">
        <v>3</v>
      </c>
      <c r="H887">
        <v>3</v>
      </c>
      <c r="I887">
        <v>75</v>
      </c>
    </row>
    <row r="888" spans="1:9" x14ac:dyDescent="0.3">
      <c r="A888" t="s">
        <v>55</v>
      </c>
      <c r="B888">
        <v>26147.750070999999</v>
      </c>
      <c r="C888">
        <v>5883.4978250000004</v>
      </c>
      <c r="D888">
        <v>1405.5532459999999</v>
      </c>
      <c r="E888">
        <v>-207.59093200000001</v>
      </c>
      <c r="F888">
        <v>3</v>
      </c>
      <c r="G888">
        <v>5</v>
      </c>
      <c r="H888">
        <v>4</v>
      </c>
      <c r="I888">
        <v>82</v>
      </c>
    </row>
    <row r="889" spans="1:9" x14ac:dyDescent="0.3">
      <c r="A889" t="s">
        <v>56</v>
      </c>
      <c r="B889">
        <v>-980.22869600000001</v>
      </c>
      <c r="C889">
        <v>20025.298298999998</v>
      </c>
      <c r="D889">
        <v>-17262.721613000002</v>
      </c>
      <c r="E889">
        <v>-22.674287</v>
      </c>
      <c r="F889">
        <v>5</v>
      </c>
      <c r="G889">
        <v>6</v>
      </c>
      <c r="H889">
        <v>5</v>
      </c>
      <c r="I889">
        <v>84</v>
      </c>
    </row>
    <row r="890" spans="1:9" x14ac:dyDescent="0.3">
      <c r="A890" t="s">
        <v>57</v>
      </c>
      <c r="B890">
        <v>16355.219035</v>
      </c>
      <c r="C890">
        <v>3122.4902809999999</v>
      </c>
      <c r="D890">
        <v>20641.700820999999</v>
      </c>
      <c r="E890">
        <v>-148.55303599999999</v>
      </c>
      <c r="F890">
        <v>5</v>
      </c>
      <c r="G890">
        <v>4</v>
      </c>
      <c r="H890">
        <v>3</v>
      </c>
      <c r="I890">
        <v>75</v>
      </c>
    </row>
    <row r="891" spans="1:9" x14ac:dyDescent="0.3">
      <c r="A891" t="s">
        <v>58</v>
      </c>
      <c r="B891">
        <v>-14439.900374000001</v>
      </c>
      <c r="C891">
        <v>4425.0044879999996</v>
      </c>
      <c r="D891">
        <v>-21775.960927</v>
      </c>
      <c r="E891">
        <v>-234.316182</v>
      </c>
      <c r="F891">
        <v>7</v>
      </c>
      <c r="G891">
        <v>5</v>
      </c>
      <c r="H891">
        <v>5</v>
      </c>
      <c r="I891">
        <v>82</v>
      </c>
    </row>
    <row r="892" spans="1:9" x14ac:dyDescent="0.3">
      <c r="A892" t="s">
        <v>59</v>
      </c>
      <c r="B892">
        <v>7273.942145</v>
      </c>
      <c r="C892">
        <v>14948.981164000001</v>
      </c>
      <c r="D892">
        <v>-21170.019969000001</v>
      </c>
      <c r="E892">
        <v>-370.07939800000003</v>
      </c>
      <c r="F892">
        <v>6</v>
      </c>
      <c r="G892">
        <v>8</v>
      </c>
      <c r="H892">
        <v>5</v>
      </c>
      <c r="I892">
        <v>86</v>
      </c>
    </row>
    <row r="893" spans="1:9" x14ac:dyDescent="0.3">
      <c r="A893" t="s">
        <v>60</v>
      </c>
      <c r="B893">
        <v>-9921.2037789999995</v>
      </c>
      <c r="C893">
        <v>-24360.241275</v>
      </c>
      <c r="D893">
        <v>4082.6776380000001</v>
      </c>
      <c r="E893">
        <v>154.67707300000001</v>
      </c>
      <c r="F893">
        <v>8</v>
      </c>
      <c r="G893">
        <v>8</v>
      </c>
      <c r="H893">
        <v>7</v>
      </c>
      <c r="I893">
        <v>82</v>
      </c>
    </row>
    <row r="894" spans="1:9" x14ac:dyDescent="0.3">
      <c r="A894" t="s">
        <v>61</v>
      </c>
      <c r="B894">
        <v>9910.2925919999998</v>
      </c>
      <c r="C894">
        <v>-21159.704666000001</v>
      </c>
      <c r="D894">
        <v>-12676.835069000001</v>
      </c>
      <c r="E894">
        <v>-15.077365</v>
      </c>
      <c r="F894">
        <v>6</v>
      </c>
      <c r="G894">
        <v>7</v>
      </c>
      <c r="H894">
        <v>4</v>
      </c>
      <c r="I894">
        <v>106</v>
      </c>
    </row>
    <row r="895" spans="1:9" x14ac:dyDescent="0.3">
      <c r="A895" t="s">
        <v>62</v>
      </c>
      <c r="B895">
        <v>-18403.791338999999</v>
      </c>
      <c r="C895">
        <v>19007.344856</v>
      </c>
      <c r="D895">
        <v>209.27144799999999</v>
      </c>
      <c r="E895">
        <v>-34.434412999999999</v>
      </c>
      <c r="F895">
        <v>2</v>
      </c>
      <c r="G895">
        <v>7</v>
      </c>
      <c r="H895">
        <v>6</v>
      </c>
      <c r="I895">
        <v>84</v>
      </c>
    </row>
    <row r="896" spans="1:9" x14ac:dyDescent="0.3">
      <c r="A896" t="s">
        <v>63</v>
      </c>
      <c r="B896">
        <v>-2286.6626940000001</v>
      </c>
      <c r="C896">
        <v>-19987.731083999999</v>
      </c>
      <c r="D896">
        <v>-17456.935837000001</v>
      </c>
      <c r="E896">
        <v>-253.74372500000001</v>
      </c>
      <c r="F896">
        <v>5</v>
      </c>
      <c r="G896">
        <v>5</v>
      </c>
      <c r="H896">
        <v>6</v>
      </c>
      <c r="I896">
        <v>89</v>
      </c>
    </row>
    <row r="897" spans="1:9" x14ac:dyDescent="0.3">
      <c r="A897" t="s">
        <v>64</v>
      </c>
      <c r="B897">
        <v>-2232.9549480000001</v>
      </c>
      <c r="C897">
        <v>23139.351471999998</v>
      </c>
      <c r="D897">
        <v>12211.942415</v>
      </c>
      <c r="E897">
        <v>-121.107328</v>
      </c>
      <c r="F897">
        <v>5</v>
      </c>
      <c r="G897">
        <v>7</v>
      </c>
      <c r="H897">
        <v>4</v>
      </c>
      <c r="I897">
        <v>68</v>
      </c>
    </row>
    <row r="898" spans="1:9" x14ac:dyDescent="0.3">
      <c r="A898" t="s">
        <v>65</v>
      </c>
      <c r="B898">
        <v>20852.434626999999</v>
      </c>
      <c r="C898">
        <v>-12997.346541000001</v>
      </c>
      <c r="D898">
        <v>-9584.966042</v>
      </c>
      <c r="E898">
        <v>210.75159400000001</v>
      </c>
      <c r="F898">
        <v>4</v>
      </c>
      <c r="G898">
        <v>4</v>
      </c>
      <c r="H898">
        <v>4</v>
      </c>
      <c r="I898">
        <v>70</v>
      </c>
    </row>
    <row r="899" spans="1:9" x14ac:dyDescent="0.3">
      <c r="A899" t="s">
        <v>66</v>
      </c>
      <c r="B899">
        <v>7942.2581280000004</v>
      </c>
      <c r="C899">
        <v>15525.687012</v>
      </c>
      <c r="D899">
        <v>-20563.319157000002</v>
      </c>
      <c r="E899">
        <v>999999.99999899999</v>
      </c>
    </row>
    <row r="900" spans="1:9" x14ac:dyDescent="0.3">
      <c r="A900" t="s">
        <v>67</v>
      </c>
      <c r="B900">
        <v>20224.609520000002</v>
      </c>
      <c r="C900">
        <v>-17016.421418999998</v>
      </c>
      <c r="D900">
        <v>-2943.373705</v>
      </c>
      <c r="E900">
        <v>-202.93926999999999</v>
      </c>
      <c r="F900">
        <v>4</v>
      </c>
      <c r="G900">
        <v>5</v>
      </c>
      <c r="H900">
        <v>3</v>
      </c>
      <c r="I900">
        <v>72</v>
      </c>
    </row>
    <row r="901" spans="1:9" x14ac:dyDescent="0.3">
      <c r="A901" t="s">
        <v>68</v>
      </c>
      <c r="B901">
        <v>-18497.935818999998</v>
      </c>
      <c r="C901">
        <v>-6423.8201200000003</v>
      </c>
      <c r="D901">
        <v>-18122.694459999999</v>
      </c>
      <c r="E901">
        <v>527.842985</v>
      </c>
      <c r="F901">
        <v>4</v>
      </c>
      <c r="G901">
        <v>5</v>
      </c>
      <c r="H901">
        <v>7</v>
      </c>
      <c r="I901">
        <v>73</v>
      </c>
    </row>
    <row r="902" spans="1:9" x14ac:dyDescent="0.3">
      <c r="A902" t="s">
        <v>69</v>
      </c>
      <c r="B902">
        <v>-26237.961717999999</v>
      </c>
      <c r="C902">
        <v>-3095.1002619999999</v>
      </c>
      <c r="D902">
        <v>373.341768</v>
      </c>
      <c r="E902">
        <v>-45.558320999999999</v>
      </c>
      <c r="F902">
        <v>3</v>
      </c>
      <c r="G902">
        <v>3</v>
      </c>
      <c r="H902">
        <v>6</v>
      </c>
      <c r="I902">
        <v>77</v>
      </c>
    </row>
    <row r="903" spans="1:9" x14ac:dyDescent="0.3">
      <c r="A903" t="s">
        <v>70</v>
      </c>
      <c r="B903">
        <v>10546.930517000001</v>
      </c>
      <c r="C903">
        <v>24417.197111000001</v>
      </c>
      <c r="D903">
        <v>-918.05507299999999</v>
      </c>
      <c r="E903">
        <v>-783.93288700000005</v>
      </c>
      <c r="F903">
        <v>5</v>
      </c>
      <c r="G903">
        <v>6</v>
      </c>
      <c r="H903">
        <v>5</v>
      </c>
      <c r="I903">
        <v>93</v>
      </c>
    </row>
    <row r="904" spans="1:9" x14ac:dyDescent="0.3">
      <c r="A904" t="s">
        <v>71</v>
      </c>
      <c r="B904">
        <v>10489.331494</v>
      </c>
      <c r="C904">
        <v>11965.440780000001</v>
      </c>
      <c r="D904">
        <v>21592.201219999999</v>
      </c>
      <c r="E904">
        <v>-138.46100000000001</v>
      </c>
      <c r="F904">
        <v>5</v>
      </c>
      <c r="G904">
        <v>6</v>
      </c>
      <c r="H904">
        <v>5</v>
      </c>
      <c r="I904">
        <v>95</v>
      </c>
    </row>
    <row r="905" spans="1:9" x14ac:dyDescent="0.3">
      <c r="A905" t="s">
        <v>72</v>
      </c>
      <c r="B905">
        <v>-14813.293841000001</v>
      </c>
      <c r="C905">
        <v>-14360.232653999999</v>
      </c>
      <c r="D905">
        <v>-17111.984649999999</v>
      </c>
      <c r="E905">
        <v>-8.6043450000000004</v>
      </c>
      <c r="F905">
        <v>6</v>
      </c>
      <c r="G905">
        <v>8</v>
      </c>
      <c r="H905">
        <v>6</v>
      </c>
      <c r="I905">
        <v>69</v>
      </c>
    </row>
    <row r="906" spans="1:9" x14ac:dyDescent="0.3">
      <c r="A906" t="s">
        <v>73</v>
      </c>
      <c r="B906">
        <v>-16126.968256</v>
      </c>
      <c r="C906">
        <v>-15551.118584</v>
      </c>
      <c r="D906">
        <v>14245.744124999999</v>
      </c>
      <c r="E906">
        <v>-14.199310000000001</v>
      </c>
      <c r="F906">
        <v>4</v>
      </c>
      <c r="G906">
        <v>7</v>
      </c>
      <c r="H906">
        <v>6</v>
      </c>
      <c r="I906">
        <v>101</v>
      </c>
    </row>
    <row r="907" spans="1:9" x14ac:dyDescent="0.3">
      <c r="A907" t="s">
        <v>74</v>
      </c>
      <c r="B907">
        <v>-7701.6086240000004</v>
      </c>
      <c r="C907">
        <v>16980.42945</v>
      </c>
      <c r="D907">
        <v>18805.681247</v>
      </c>
      <c r="E907">
        <v>141.93000900000001</v>
      </c>
      <c r="F907">
        <v>2</v>
      </c>
      <c r="G907">
        <v>4</v>
      </c>
      <c r="H907">
        <v>5</v>
      </c>
      <c r="I907">
        <v>76</v>
      </c>
    </row>
    <row r="908" spans="1:9" x14ac:dyDescent="0.3">
      <c r="A908" t="s">
        <v>75</v>
      </c>
      <c r="B908">
        <v>-10722.738128999999</v>
      </c>
      <c r="C908">
        <v>22411.568368</v>
      </c>
      <c r="D908">
        <v>-9030.5195189999995</v>
      </c>
      <c r="E908">
        <v>-201.977766</v>
      </c>
      <c r="F908">
        <v>4</v>
      </c>
      <c r="G908">
        <v>7</v>
      </c>
      <c r="H908">
        <v>6</v>
      </c>
      <c r="I908">
        <v>53</v>
      </c>
    </row>
    <row r="909" spans="1:9" x14ac:dyDescent="0.3">
      <c r="A909" t="s">
        <v>76</v>
      </c>
      <c r="B909">
        <v>13612.473894000001</v>
      </c>
      <c r="C909">
        <v>-5276.3291909999998</v>
      </c>
      <c r="D909">
        <v>-21603.417312000001</v>
      </c>
      <c r="E909">
        <v>741.16017499999998</v>
      </c>
      <c r="F909">
        <v>3</v>
      </c>
      <c r="G909">
        <v>4</v>
      </c>
      <c r="H909">
        <v>3</v>
      </c>
      <c r="I909">
        <v>81</v>
      </c>
    </row>
    <row r="910" spans="1:9" x14ac:dyDescent="0.3">
      <c r="A910" t="s">
        <v>77</v>
      </c>
      <c r="B910">
        <v>-15098.520922</v>
      </c>
      <c r="C910">
        <v>-4645.5374650000003</v>
      </c>
      <c r="D910">
        <v>21322.562841999999</v>
      </c>
      <c r="E910">
        <v>-25.226198</v>
      </c>
      <c r="F910">
        <v>5</v>
      </c>
      <c r="G910">
        <v>5</v>
      </c>
      <c r="H910">
        <v>1</v>
      </c>
      <c r="I910">
        <v>88</v>
      </c>
    </row>
    <row r="911" spans="1:9" x14ac:dyDescent="0.3">
      <c r="A911" t="s">
        <v>78</v>
      </c>
      <c r="B911">
        <v>24732.322483</v>
      </c>
      <c r="C911">
        <v>-2035.0864839999999</v>
      </c>
      <c r="D911">
        <v>-9711.0330119999999</v>
      </c>
      <c r="E911">
        <v>-145.77286799999999</v>
      </c>
      <c r="F911">
        <v>4</v>
      </c>
      <c r="G911">
        <v>2</v>
      </c>
      <c r="H911">
        <v>4</v>
      </c>
      <c r="I911">
        <v>94</v>
      </c>
    </row>
    <row r="912" spans="1:9" x14ac:dyDescent="0.3">
      <c r="A912" t="s">
        <v>79</v>
      </c>
      <c r="B912">
        <v>-17981.205613999999</v>
      </c>
      <c r="C912">
        <v>8968.602288</v>
      </c>
      <c r="D912">
        <v>17562.184804</v>
      </c>
      <c r="E912">
        <v>-21.167058999999998</v>
      </c>
      <c r="F912">
        <v>3</v>
      </c>
      <c r="G912">
        <v>2</v>
      </c>
      <c r="H912">
        <v>5</v>
      </c>
      <c r="I912">
        <v>87</v>
      </c>
    </row>
    <row r="913" spans="1:9" x14ac:dyDescent="0.3">
      <c r="A913" t="s">
        <v>80</v>
      </c>
      <c r="B913">
        <v>-20273.307905000001</v>
      </c>
      <c r="C913">
        <v>14102.013402</v>
      </c>
      <c r="D913">
        <v>-9522.6098579999998</v>
      </c>
      <c r="E913">
        <v>204.08987999999999</v>
      </c>
      <c r="F913">
        <v>4</v>
      </c>
      <c r="G913">
        <v>4</v>
      </c>
      <c r="H913">
        <v>6</v>
      </c>
      <c r="I913">
        <v>94</v>
      </c>
    </row>
    <row r="914" spans="1:9" x14ac:dyDescent="0.3">
      <c r="A914" t="s">
        <v>48</v>
      </c>
      <c r="B914">
        <v>2020</v>
      </c>
      <c r="C914">
        <v>2</v>
      </c>
      <c r="D914">
        <v>5</v>
      </c>
      <c r="E914">
        <v>6</v>
      </c>
      <c r="F914">
        <v>45</v>
      </c>
      <c r="G914">
        <v>0</v>
      </c>
    </row>
    <row r="915" spans="1:9" x14ac:dyDescent="0.3">
      <c r="A915" t="s">
        <v>49</v>
      </c>
      <c r="B915">
        <v>14442.513031</v>
      </c>
      <c r="C915">
        <v>13758.560937</v>
      </c>
      <c r="D915">
        <v>-17904.643092999999</v>
      </c>
      <c r="E915">
        <v>-284.981111</v>
      </c>
      <c r="F915">
        <v>5</v>
      </c>
      <c r="G915">
        <v>5</v>
      </c>
      <c r="H915">
        <v>4</v>
      </c>
      <c r="I915">
        <v>97</v>
      </c>
    </row>
    <row r="916" spans="1:9" x14ac:dyDescent="0.3">
      <c r="A916" t="s">
        <v>50</v>
      </c>
      <c r="B916">
        <v>9812.4730180000006</v>
      </c>
      <c r="C916">
        <v>-14246.443449</v>
      </c>
      <c r="D916">
        <v>20772.979232000002</v>
      </c>
      <c r="E916">
        <v>-399.05331999999999</v>
      </c>
      <c r="F916">
        <v>4</v>
      </c>
      <c r="G916">
        <v>5</v>
      </c>
      <c r="H916">
        <v>5</v>
      </c>
      <c r="I916">
        <v>80</v>
      </c>
    </row>
    <row r="917" spans="1:9" x14ac:dyDescent="0.3">
      <c r="A917" t="s">
        <v>51</v>
      </c>
      <c r="B917">
        <v>13363.468789</v>
      </c>
      <c r="C917">
        <v>22564.950384</v>
      </c>
      <c r="D917">
        <v>4454.2220029999999</v>
      </c>
      <c r="E917">
        <v>-87.464785000000006</v>
      </c>
      <c r="F917">
        <v>6</v>
      </c>
      <c r="G917">
        <v>10</v>
      </c>
      <c r="H917">
        <v>6</v>
      </c>
      <c r="I917">
        <v>93</v>
      </c>
    </row>
    <row r="918" spans="1:9" x14ac:dyDescent="0.3">
      <c r="A918" t="s">
        <v>52</v>
      </c>
      <c r="B918">
        <v>6799.53442</v>
      </c>
      <c r="C918">
        <v>15016.692043999999</v>
      </c>
      <c r="D918">
        <v>20828.297801000001</v>
      </c>
      <c r="E918">
        <v>-44.430779999999999</v>
      </c>
      <c r="F918">
        <v>8</v>
      </c>
      <c r="G918">
        <v>7</v>
      </c>
      <c r="H918">
        <v>3</v>
      </c>
      <c r="I918">
        <v>79</v>
      </c>
    </row>
    <row r="919" spans="1:9" x14ac:dyDescent="0.3">
      <c r="A919" t="s">
        <v>53</v>
      </c>
      <c r="B919">
        <v>657.419217</v>
      </c>
      <c r="C919">
        <v>-22185.498856999999</v>
      </c>
      <c r="D919">
        <v>14306.222797</v>
      </c>
      <c r="E919">
        <v>-7.13368</v>
      </c>
      <c r="F919">
        <v>4</v>
      </c>
      <c r="G919">
        <v>5</v>
      </c>
      <c r="H919">
        <v>6</v>
      </c>
      <c r="I919">
        <v>85</v>
      </c>
    </row>
    <row r="920" spans="1:9" x14ac:dyDescent="0.3">
      <c r="A920" t="s">
        <v>54</v>
      </c>
      <c r="B920">
        <v>21273.640088</v>
      </c>
      <c r="C920">
        <v>-7366.6427320000003</v>
      </c>
      <c r="D920">
        <v>14179.317005000001</v>
      </c>
      <c r="E920">
        <v>-200.61371199999999</v>
      </c>
      <c r="F920">
        <v>3</v>
      </c>
      <c r="G920">
        <v>3</v>
      </c>
      <c r="H920">
        <v>3</v>
      </c>
      <c r="I920">
        <v>64</v>
      </c>
    </row>
    <row r="921" spans="1:9" x14ac:dyDescent="0.3">
      <c r="A921" t="s">
        <v>55</v>
      </c>
      <c r="B921">
        <v>25830.339964999999</v>
      </c>
      <c r="C921">
        <v>6073.1609070000004</v>
      </c>
      <c r="D921">
        <v>4195.2269759999999</v>
      </c>
      <c r="E921">
        <v>-207.598401</v>
      </c>
      <c r="F921">
        <v>4</v>
      </c>
      <c r="G921">
        <v>5</v>
      </c>
      <c r="H921">
        <v>4</v>
      </c>
      <c r="I921">
        <v>63</v>
      </c>
    </row>
    <row r="922" spans="1:9" x14ac:dyDescent="0.3">
      <c r="A922" t="s">
        <v>56</v>
      </c>
      <c r="B922">
        <v>-2245.391552</v>
      </c>
      <c r="C922">
        <v>21422.911998</v>
      </c>
      <c r="D922">
        <v>-15343.342506000001</v>
      </c>
      <c r="E922">
        <v>-22.676248999999999</v>
      </c>
      <c r="F922">
        <v>5</v>
      </c>
      <c r="G922">
        <v>6</v>
      </c>
      <c r="H922">
        <v>5</v>
      </c>
      <c r="I922">
        <v>64</v>
      </c>
    </row>
    <row r="923" spans="1:9" x14ac:dyDescent="0.3">
      <c r="A923" t="s">
        <v>57</v>
      </c>
      <c r="B923">
        <v>14951.991703</v>
      </c>
      <c r="C923">
        <v>5087.451744</v>
      </c>
      <c r="D923">
        <v>21301.191867000001</v>
      </c>
      <c r="E923">
        <v>-148.560821</v>
      </c>
      <c r="F923">
        <v>5</v>
      </c>
      <c r="G923">
        <v>5</v>
      </c>
      <c r="H923">
        <v>3</v>
      </c>
      <c r="I923">
        <v>63</v>
      </c>
    </row>
    <row r="924" spans="1:9" x14ac:dyDescent="0.3">
      <c r="A924" t="s">
        <v>58</v>
      </c>
      <c r="B924">
        <v>-15366.400174</v>
      </c>
      <c r="C924">
        <v>2113.497566</v>
      </c>
      <c r="D924">
        <v>-21508.577321000001</v>
      </c>
      <c r="E924">
        <v>-234.32814400000001</v>
      </c>
      <c r="F924">
        <v>7</v>
      </c>
      <c r="G924">
        <v>5</v>
      </c>
      <c r="H924">
        <v>5</v>
      </c>
      <c r="I924">
        <v>90</v>
      </c>
    </row>
    <row r="925" spans="1:9" x14ac:dyDescent="0.3">
      <c r="A925" t="s">
        <v>59</v>
      </c>
      <c r="B925">
        <v>5052.3923000000004</v>
      </c>
      <c r="C925">
        <v>15718.354563000001</v>
      </c>
      <c r="D925">
        <v>-21289.439155</v>
      </c>
      <c r="E925">
        <v>-370.06951199999997</v>
      </c>
      <c r="F925">
        <v>6</v>
      </c>
      <c r="G925">
        <v>8</v>
      </c>
      <c r="H925">
        <v>5</v>
      </c>
      <c r="I925">
        <v>80</v>
      </c>
    </row>
    <row r="926" spans="1:9" x14ac:dyDescent="0.3">
      <c r="A926" t="s">
        <v>60</v>
      </c>
      <c r="B926">
        <v>-9844.2327349999996</v>
      </c>
      <c r="C926">
        <v>-24728.648799999999</v>
      </c>
      <c r="D926">
        <v>1220.1613500000001</v>
      </c>
      <c r="E926">
        <v>154.67324199999999</v>
      </c>
      <c r="F926">
        <v>8</v>
      </c>
      <c r="G926">
        <v>8</v>
      </c>
      <c r="H926">
        <v>7</v>
      </c>
      <c r="I926">
        <v>88</v>
      </c>
    </row>
    <row r="927" spans="1:9" x14ac:dyDescent="0.3">
      <c r="A927" t="s">
        <v>61</v>
      </c>
      <c r="B927">
        <v>10972.062209</v>
      </c>
      <c r="C927">
        <v>-21928.782694000001</v>
      </c>
      <c r="D927">
        <v>-10228.816518</v>
      </c>
      <c r="E927">
        <v>-15.075219000000001</v>
      </c>
      <c r="F927">
        <v>6</v>
      </c>
      <c r="G927">
        <v>7</v>
      </c>
      <c r="H927">
        <v>4</v>
      </c>
      <c r="I927">
        <v>99</v>
      </c>
    </row>
    <row r="928" spans="1:9" x14ac:dyDescent="0.3">
      <c r="A928" t="s">
        <v>62</v>
      </c>
      <c r="B928">
        <v>-18485.449031</v>
      </c>
      <c r="C928">
        <v>18693.331793000001</v>
      </c>
      <c r="D928">
        <v>-2652.1072690000001</v>
      </c>
      <c r="E928">
        <v>-34.432315000000003</v>
      </c>
      <c r="F928">
        <v>2</v>
      </c>
      <c r="G928">
        <v>7</v>
      </c>
      <c r="H928">
        <v>6</v>
      </c>
      <c r="I928">
        <v>83</v>
      </c>
    </row>
    <row r="929" spans="1:9" x14ac:dyDescent="0.3">
      <c r="A929" t="s">
        <v>63</v>
      </c>
      <c r="B929">
        <v>-1096.911934</v>
      </c>
      <c r="C929">
        <v>-21446.825809000002</v>
      </c>
      <c r="D929">
        <v>-15687.672168999999</v>
      </c>
      <c r="E929">
        <v>-253.74146099999999</v>
      </c>
      <c r="F929">
        <v>5</v>
      </c>
      <c r="G929">
        <v>6</v>
      </c>
      <c r="H929">
        <v>6</v>
      </c>
      <c r="I929">
        <v>58</v>
      </c>
    </row>
    <row r="930" spans="1:9" x14ac:dyDescent="0.3">
      <c r="A930" t="s">
        <v>64</v>
      </c>
      <c r="B930">
        <v>-2875.452659</v>
      </c>
      <c r="C930">
        <v>21690.752089000001</v>
      </c>
      <c r="D930">
        <v>14523.168154000001</v>
      </c>
      <c r="E930">
        <v>-121.11107800000001</v>
      </c>
      <c r="F930">
        <v>4</v>
      </c>
      <c r="G930">
        <v>7</v>
      </c>
      <c r="H930">
        <v>4</v>
      </c>
      <c r="I930">
        <v>90</v>
      </c>
    </row>
    <row r="931" spans="1:9" x14ac:dyDescent="0.3">
      <c r="A931" t="s">
        <v>65</v>
      </c>
      <c r="B931">
        <v>20131.794032999998</v>
      </c>
      <c r="C931">
        <v>-11902.670464000001</v>
      </c>
      <c r="D931">
        <v>-12109.005437</v>
      </c>
      <c r="E931">
        <v>210.757396</v>
      </c>
      <c r="F931">
        <v>4</v>
      </c>
      <c r="G931">
        <v>3</v>
      </c>
      <c r="H931">
        <v>4</v>
      </c>
      <c r="I931">
        <v>85</v>
      </c>
    </row>
    <row r="932" spans="1:9" x14ac:dyDescent="0.3">
      <c r="A932" t="s">
        <v>66</v>
      </c>
      <c r="B932">
        <v>5646.9047520000004</v>
      </c>
      <c r="C932">
        <v>15398.379837</v>
      </c>
      <c r="D932">
        <v>-21413.178934</v>
      </c>
      <c r="E932">
        <v>999999.99999899999</v>
      </c>
    </row>
    <row r="933" spans="1:9" x14ac:dyDescent="0.3">
      <c r="A933" t="s">
        <v>67</v>
      </c>
      <c r="B933">
        <v>20037.902159000001</v>
      </c>
      <c r="C933">
        <v>-16551.304442000001</v>
      </c>
      <c r="D933">
        <v>-5783.8132400000004</v>
      </c>
      <c r="E933">
        <v>-202.934529</v>
      </c>
      <c r="F933">
        <v>4</v>
      </c>
      <c r="G933">
        <v>4</v>
      </c>
      <c r="H933">
        <v>3</v>
      </c>
      <c r="I933">
        <v>73</v>
      </c>
    </row>
    <row r="934" spans="1:9" x14ac:dyDescent="0.3">
      <c r="A934" t="s">
        <v>68</v>
      </c>
      <c r="B934">
        <v>-19305.901433999999</v>
      </c>
      <c r="C934">
        <v>-8225.2280289999999</v>
      </c>
      <c r="D934">
        <v>-16487.929789999998</v>
      </c>
      <c r="E934">
        <v>527.843028</v>
      </c>
      <c r="F934">
        <v>4</v>
      </c>
      <c r="G934">
        <v>5</v>
      </c>
      <c r="H934">
        <v>7</v>
      </c>
      <c r="I934">
        <v>82</v>
      </c>
    </row>
    <row r="935" spans="1:9" x14ac:dyDescent="0.3">
      <c r="A935" t="s">
        <v>69</v>
      </c>
      <c r="B935">
        <v>-26094.321048999998</v>
      </c>
      <c r="C935">
        <v>-3383.2391320000002</v>
      </c>
      <c r="D935">
        <v>3215.739861</v>
      </c>
      <c r="E935">
        <v>-45.553463999999998</v>
      </c>
      <c r="F935">
        <v>3</v>
      </c>
      <c r="G935">
        <v>3</v>
      </c>
      <c r="H935">
        <v>6</v>
      </c>
      <c r="I935">
        <v>82</v>
      </c>
    </row>
    <row r="936" spans="1:9" x14ac:dyDescent="0.3">
      <c r="A936" t="s">
        <v>70</v>
      </c>
      <c r="B936">
        <v>10120.252124000001</v>
      </c>
      <c r="C936">
        <v>24310.184318</v>
      </c>
      <c r="D936">
        <v>-3688.245915</v>
      </c>
      <c r="E936">
        <v>-783.93368099999998</v>
      </c>
      <c r="F936">
        <v>5</v>
      </c>
      <c r="G936">
        <v>7</v>
      </c>
      <c r="H936">
        <v>5</v>
      </c>
      <c r="I936">
        <v>88</v>
      </c>
    </row>
    <row r="937" spans="1:9" x14ac:dyDescent="0.3">
      <c r="A937" t="s">
        <v>71</v>
      </c>
      <c r="B937">
        <v>9017.4295320000001</v>
      </c>
      <c r="C937">
        <v>13835.436951</v>
      </c>
      <c r="D937">
        <v>21092.444895000001</v>
      </c>
      <c r="E937">
        <v>-138.45892499999999</v>
      </c>
      <c r="F937">
        <v>5</v>
      </c>
      <c r="G937">
        <v>6</v>
      </c>
      <c r="H937">
        <v>5</v>
      </c>
      <c r="I937">
        <v>84</v>
      </c>
    </row>
    <row r="938" spans="1:9" x14ac:dyDescent="0.3">
      <c r="A938" t="s">
        <v>72</v>
      </c>
      <c r="B938">
        <v>-12799.741083000001</v>
      </c>
      <c r="C938">
        <v>-14353.609656000001</v>
      </c>
      <c r="D938">
        <v>-18655.982152</v>
      </c>
      <c r="E938">
        <v>-8.6048340000000003</v>
      </c>
      <c r="F938">
        <v>6</v>
      </c>
      <c r="G938">
        <v>7</v>
      </c>
      <c r="H938">
        <v>6</v>
      </c>
      <c r="I938">
        <v>82</v>
      </c>
    </row>
    <row r="939" spans="1:9" x14ac:dyDescent="0.3">
      <c r="A939" t="s">
        <v>73</v>
      </c>
      <c r="B939">
        <v>-16530.683223</v>
      </c>
      <c r="C939">
        <v>-17030.512020999999</v>
      </c>
      <c r="D939">
        <v>11967.881020000001</v>
      </c>
      <c r="E939">
        <v>-14.19821</v>
      </c>
      <c r="F939">
        <v>4</v>
      </c>
      <c r="G939">
        <v>8</v>
      </c>
      <c r="H939">
        <v>6</v>
      </c>
      <c r="I939">
        <v>109</v>
      </c>
    </row>
    <row r="940" spans="1:9" x14ac:dyDescent="0.3">
      <c r="A940" t="s">
        <v>74</v>
      </c>
      <c r="B940">
        <v>-8729.3797149999991</v>
      </c>
      <c r="C940">
        <v>14988.691792</v>
      </c>
      <c r="D940">
        <v>20028.108544999999</v>
      </c>
      <c r="E940">
        <v>141.93706599999999</v>
      </c>
      <c r="F940">
        <v>2</v>
      </c>
      <c r="G940">
        <v>3</v>
      </c>
      <c r="H940">
        <v>4</v>
      </c>
      <c r="I940">
        <v>83</v>
      </c>
    </row>
    <row r="941" spans="1:9" x14ac:dyDescent="0.3">
      <c r="A941" t="s">
        <v>75</v>
      </c>
      <c r="B941">
        <v>-11424.770409999999</v>
      </c>
      <c r="C941">
        <v>22966.547921000001</v>
      </c>
      <c r="D941">
        <v>-6303.6230089999999</v>
      </c>
      <c r="E941">
        <v>-201.987809</v>
      </c>
      <c r="F941">
        <v>4</v>
      </c>
      <c r="G941">
        <v>7</v>
      </c>
      <c r="H941">
        <v>6</v>
      </c>
      <c r="I941">
        <v>51</v>
      </c>
    </row>
    <row r="942" spans="1:9" x14ac:dyDescent="0.3">
      <c r="A942" t="s">
        <v>76</v>
      </c>
      <c r="B942">
        <v>14354.286507000001</v>
      </c>
      <c r="C942">
        <v>-2789.2730940000001</v>
      </c>
      <c r="D942">
        <v>-21575.944873</v>
      </c>
      <c r="E942">
        <v>741.15825400000006</v>
      </c>
      <c r="F942">
        <v>3</v>
      </c>
      <c r="G942">
        <v>5</v>
      </c>
      <c r="H942">
        <v>3</v>
      </c>
      <c r="I942">
        <v>70</v>
      </c>
    </row>
    <row r="943" spans="1:9" x14ac:dyDescent="0.3">
      <c r="A943" t="s">
        <v>77</v>
      </c>
      <c r="B943">
        <v>-13476.591609999999</v>
      </c>
      <c r="C943">
        <v>-6513.7141460000003</v>
      </c>
      <c r="D943">
        <v>21909.930015999998</v>
      </c>
      <c r="E943">
        <v>-25.234891999999999</v>
      </c>
      <c r="F943">
        <v>5</v>
      </c>
      <c r="G943">
        <v>6</v>
      </c>
      <c r="H943">
        <v>1</v>
      </c>
      <c r="I943">
        <v>100</v>
      </c>
    </row>
    <row r="944" spans="1:9" x14ac:dyDescent="0.3">
      <c r="A944" t="s">
        <v>78</v>
      </c>
      <c r="B944">
        <v>25634.198737999999</v>
      </c>
      <c r="C944">
        <v>-1592.4447729999999</v>
      </c>
      <c r="D944">
        <v>-7137.0256909999998</v>
      </c>
      <c r="E944">
        <v>-145.780991</v>
      </c>
      <c r="F944">
        <v>4</v>
      </c>
      <c r="G944">
        <v>1</v>
      </c>
      <c r="H944">
        <v>4</v>
      </c>
      <c r="I944">
        <v>92</v>
      </c>
    </row>
    <row r="945" spans="1:9" x14ac:dyDescent="0.3">
      <c r="A945" t="s">
        <v>79</v>
      </c>
      <c r="B945">
        <v>-19827.676013</v>
      </c>
      <c r="C945">
        <v>8511.5898639999996</v>
      </c>
      <c r="D945">
        <v>15751.378935000001</v>
      </c>
      <c r="E945">
        <v>-21.169315999999998</v>
      </c>
      <c r="F945">
        <v>3</v>
      </c>
      <c r="G945">
        <v>2</v>
      </c>
      <c r="H945">
        <v>4</v>
      </c>
      <c r="I945">
        <v>66</v>
      </c>
    </row>
    <row r="946" spans="1:9" x14ac:dyDescent="0.3">
      <c r="A946" t="s">
        <v>80</v>
      </c>
      <c r="B946">
        <v>-19707.440579999999</v>
      </c>
      <c r="C946">
        <v>12966.430861000001</v>
      </c>
      <c r="D946">
        <v>-11999.277190999999</v>
      </c>
      <c r="E946">
        <v>204.09895399999999</v>
      </c>
      <c r="F946">
        <v>4</v>
      </c>
      <c r="G946">
        <v>3</v>
      </c>
      <c r="H946">
        <v>6</v>
      </c>
      <c r="I946">
        <v>107</v>
      </c>
    </row>
    <row r="947" spans="1:9" x14ac:dyDescent="0.3">
      <c r="A947" t="s">
        <v>48</v>
      </c>
      <c r="B947">
        <v>2020</v>
      </c>
      <c r="C947">
        <v>2</v>
      </c>
      <c r="D947">
        <v>5</v>
      </c>
      <c r="E947">
        <v>7</v>
      </c>
      <c r="F947">
        <v>0</v>
      </c>
      <c r="G947">
        <v>0</v>
      </c>
    </row>
    <row r="948" spans="1:9" x14ac:dyDescent="0.3">
      <c r="A948" t="s">
        <v>49</v>
      </c>
      <c r="B948">
        <v>12357.985423</v>
      </c>
      <c r="C948">
        <v>13680.342172000001</v>
      </c>
      <c r="D948">
        <v>-19446.383430000002</v>
      </c>
      <c r="E948">
        <v>-284.99201199999999</v>
      </c>
      <c r="F948">
        <v>5</v>
      </c>
      <c r="G948">
        <v>5</v>
      </c>
      <c r="H948">
        <v>3</v>
      </c>
      <c r="I948">
        <v>102</v>
      </c>
    </row>
    <row r="949" spans="1:9" x14ac:dyDescent="0.3">
      <c r="A949" t="s">
        <v>50</v>
      </c>
      <c r="B949">
        <v>12001.135630999999</v>
      </c>
      <c r="C949">
        <v>-14135.260933</v>
      </c>
      <c r="D949">
        <v>19624.586310999999</v>
      </c>
      <c r="E949">
        <v>-399.05976399999997</v>
      </c>
      <c r="F949">
        <v>3</v>
      </c>
      <c r="G949">
        <v>4</v>
      </c>
      <c r="H949">
        <v>5</v>
      </c>
      <c r="I949">
        <v>76</v>
      </c>
    </row>
    <row r="950" spans="1:9" x14ac:dyDescent="0.3">
      <c r="A950" t="s">
        <v>51</v>
      </c>
      <c r="B950">
        <v>13306.102126</v>
      </c>
      <c r="C950">
        <v>22984.536112999998</v>
      </c>
      <c r="D950">
        <v>1623.026036</v>
      </c>
      <c r="E950">
        <v>-87.472397000000001</v>
      </c>
      <c r="F950">
        <v>6</v>
      </c>
      <c r="G950">
        <v>10</v>
      </c>
      <c r="H950">
        <v>6</v>
      </c>
      <c r="I950">
        <v>87</v>
      </c>
    </row>
    <row r="951" spans="1:9" x14ac:dyDescent="0.3">
      <c r="A951" t="s">
        <v>52</v>
      </c>
      <c r="B951">
        <v>5358.3860169999998</v>
      </c>
      <c r="C951">
        <v>16844.042969999999</v>
      </c>
      <c r="D951">
        <v>19824.867825000001</v>
      </c>
      <c r="E951">
        <v>-44.435695000000003</v>
      </c>
      <c r="F951">
        <v>8</v>
      </c>
      <c r="G951">
        <v>7</v>
      </c>
      <c r="H951">
        <v>2</v>
      </c>
      <c r="I951">
        <v>24</v>
      </c>
    </row>
    <row r="952" spans="1:9" x14ac:dyDescent="0.3">
      <c r="A952" t="s">
        <v>53</v>
      </c>
      <c r="B952">
        <v>1668.482411</v>
      </c>
      <c r="C952">
        <v>-20702.092683999999</v>
      </c>
      <c r="D952">
        <v>16307.40533</v>
      </c>
      <c r="E952">
        <v>-7.1343880000000004</v>
      </c>
      <c r="F952">
        <v>4</v>
      </c>
      <c r="G952">
        <v>5</v>
      </c>
      <c r="H952">
        <v>6</v>
      </c>
      <c r="I952">
        <v>84</v>
      </c>
    </row>
    <row r="953" spans="1:9" x14ac:dyDescent="0.3">
      <c r="A953" t="s">
        <v>54</v>
      </c>
      <c r="B953">
        <v>22735.272205000001</v>
      </c>
      <c r="C953">
        <v>-7099.1540180000002</v>
      </c>
      <c r="D953">
        <v>11850.279705000001</v>
      </c>
      <c r="E953">
        <v>-200.62238099999999</v>
      </c>
      <c r="F953">
        <v>2</v>
      </c>
      <c r="G953">
        <v>2</v>
      </c>
      <c r="H953">
        <v>3</v>
      </c>
      <c r="I953">
        <v>57</v>
      </c>
    </row>
    <row r="954" spans="1:9" x14ac:dyDescent="0.3">
      <c r="A954" t="s">
        <v>55</v>
      </c>
      <c r="B954">
        <v>25217.856088</v>
      </c>
      <c r="C954">
        <v>6248.9323800000002</v>
      </c>
      <c r="D954">
        <v>6915.1301169999997</v>
      </c>
      <c r="E954">
        <v>-207.605738</v>
      </c>
      <c r="F954">
        <v>4</v>
      </c>
      <c r="G954">
        <v>5</v>
      </c>
      <c r="H954">
        <v>4</v>
      </c>
      <c r="I954">
        <v>81</v>
      </c>
    </row>
    <row r="955" spans="1:9" x14ac:dyDescent="0.3">
      <c r="A955" t="s">
        <v>56</v>
      </c>
      <c r="B955">
        <v>-3305.772551</v>
      </c>
      <c r="C955">
        <v>22691.624178999999</v>
      </c>
      <c r="D955">
        <v>-13156.505064000001</v>
      </c>
      <c r="E955">
        <v>-22.677347999999999</v>
      </c>
      <c r="F955">
        <v>5</v>
      </c>
      <c r="G955">
        <v>6</v>
      </c>
      <c r="H955">
        <v>5</v>
      </c>
      <c r="I955">
        <v>65</v>
      </c>
    </row>
    <row r="956" spans="1:9" x14ac:dyDescent="0.3">
      <c r="A956" t="s">
        <v>57</v>
      </c>
      <c r="B956">
        <v>13620.01514</v>
      </c>
      <c r="C956">
        <v>7165.9979039999998</v>
      </c>
      <c r="D956">
        <v>21592.395375</v>
      </c>
      <c r="E956">
        <v>-148.56850299999999</v>
      </c>
      <c r="F956">
        <v>5</v>
      </c>
      <c r="G956">
        <v>4</v>
      </c>
      <c r="H956">
        <v>3</v>
      </c>
      <c r="I956">
        <v>62</v>
      </c>
    </row>
    <row r="957" spans="1:9" x14ac:dyDescent="0.3">
      <c r="A957" t="s">
        <v>58</v>
      </c>
      <c r="B957">
        <v>-16390.251451</v>
      </c>
      <c r="C957">
        <v>-97.335882999999995</v>
      </c>
      <c r="D957">
        <v>-20869.341449</v>
      </c>
      <c r="E957">
        <v>-234.34013300000001</v>
      </c>
      <c r="F957">
        <v>7</v>
      </c>
      <c r="G957">
        <v>5</v>
      </c>
      <c r="H957">
        <v>6</v>
      </c>
      <c r="I957">
        <v>84</v>
      </c>
    </row>
    <row r="958" spans="1:9" x14ac:dyDescent="0.3">
      <c r="A958" t="s">
        <v>59</v>
      </c>
      <c r="B958">
        <v>2876.6691930000002</v>
      </c>
      <c r="C958">
        <v>16584.873952999998</v>
      </c>
      <c r="D958">
        <v>-21057.818152</v>
      </c>
      <c r="E958">
        <v>-370.06016799999998</v>
      </c>
      <c r="F958">
        <v>6</v>
      </c>
      <c r="G958">
        <v>8</v>
      </c>
      <c r="H958">
        <v>5</v>
      </c>
      <c r="I958">
        <v>92</v>
      </c>
    </row>
    <row r="959" spans="1:9" x14ac:dyDescent="0.3">
      <c r="A959" t="s">
        <v>60</v>
      </c>
      <c r="B959">
        <v>-9670.3075829999998</v>
      </c>
      <c r="C959">
        <v>-24797.794583999999</v>
      </c>
      <c r="D959">
        <v>-1663.180384</v>
      </c>
      <c r="E959">
        <v>154.66959900000001</v>
      </c>
      <c r="F959">
        <v>8</v>
      </c>
      <c r="G959">
        <v>8</v>
      </c>
      <c r="H959">
        <v>7</v>
      </c>
      <c r="I959">
        <v>66</v>
      </c>
    </row>
    <row r="960" spans="1:9" x14ac:dyDescent="0.3">
      <c r="A960" t="s">
        <v>61</v>
      </c>
      <c r="B960">
        <v>11801.482607</v>
      </c>
      <c r="C960">
        <v>-22538.978641999998</v>
      </c>
      <c r="D960">
        <v>-7604.9298879999997</v>
      </c>
      <c r="E960">
        <v>-15.072858999999999</v>
      </c>
      <c r="F960">
        <v>5</v>
      </c>
      <c r="G960">
        <v>7</v>
      </c>
      <c r="H960">
        <v>4</v>
      </c>
      <c r="I960">
        <v>96</v>
      </c>
    </row>
    <row r="961" spans="1:9" x14ac:dyDescent="0.3">
      <c r="A961" t="s">
        <v>62</v>
      </c>
      <c r="B961">
        <v>-18380.683701999998</v>
      </c>
      <c r="C961">
        <v>18131.072151</v>
      </c>
      <c r="D961">
        <v>-5467.0947230000002</v>
      </c>
      <c r="E961">
        <v>-34.430239999999998</v>
      </c>
      <c r="F961">
        <v>3</v>
      </c>
      <c r="G961">
        <v>7</v>
      </c>
      <c r="H961">
        <v>6</v>
      </c>
      <c r="I961">
        <v>48</v>
      </c>
    </row>
    <row r="962" spans="1:9" x14ac:dyDescent="0.3">
      <c r="A962" t="s">
        <v>63</v>
      </c>
      <c r="B962">
        <v>-76.298658000000003</v>
      </c>
      <c r="C962">
        <v>-22775.335798</v>
      </c>
      <c r="D962">
        <v>-13649.505504999999</v>
      </c>
      <c r="E962">
        <v>-253.73924700000001</v>
      </c>
      <c r="F962">
        <v>5</v>
      </c>
      <c r="G962">
        <v>6</v>
      </c>
      <c r="H962">
        <v>6</v>
      </c>
      <c r="I962">
        <v>53</v>
      </c>
    </row>
    <row r="963" spans="1:9" x14ac:dyDescent="0.3">
      <c r="A963" t="s">
        <v>64</v>
      </c>
      <c r="B963">
        <v>-3682.5021900000002</v>
      </c>
      <c r="C963">
        <v>20044.13449</v>
      </c>
      <c r="D963">
        <v>16575.868595</v>
      </c>
      <c r="E963">
        <v>-121.114732</v>
      </c>
      <c r="F963">
        <v>4</v>
      </c>
      <c r="G963">
        <v>7</v>
      </c>
      <c r="H963">
        <v>4</v>
      </c>
      <c r="I963">
        <v>69</v>
      </c>
    </row>
    <row r="964" spans="1:9" x14ac:dyDescent="0.3">
      <c r="A964" t="s">
        <v>65</v>
      </c>
      <c r="B964">
        <v>19302.999033</v>
      </c>
      <c r="C964">
        <v>-10547.029498</v>
      </c>
      <c r="D964">
        <v>-14419.267202000001</v>
      </c>
      <c r="E964">
        <v>210.76307499999999</v>
      </c>
      <c r="F964">
        <v>4</v>
      </c>
      <c r="G964">
        <v>3</v>
      </c>
      <c r="H964">
        <v>5</v>
      </c>
      <c r="I964">
        <v>82</v>
      </c>
    </row>
    <row r="965" spans="1:9" x14ac:dyDescent="0.3">
      <c r="A965" t="s">
        <v>66</v>
      </c>
      <c r="B965">
        <v>3274.0772040000002</v>
      </c>
      <c r="C965">
        <v>15390.806551</v>
      </c>
      <c r="D965">
        <v>-21911.186541999999</v>
      </c>
      <c r="E965">
        <v>999999.99999899999</v>
      </c>
    </row>
    <row r="966" spans="1:9" x14ac:dyDescent="0.3">
      <c r="A966" t="s">
        <v>67</v>
      </c>
      <c r="B966">
        <v>19672.085805999999</v>
      </c>
      <c r="C966">
        <v>-15837.925542999999</v>
      </c>
      <c r="D966">
        <v>-8525.461018</v>
      </c>
      <c r="E966">
        <v>-202.929742</v>
      </c>
      <c r="F966">
        <v>4</v>
      </c>
      <c r="G966">
        <v>4</v>
      </c>
      <c r="H966">
        <v>4</v>
      </c>
      <c r="I966">
        <v>93</v>
      </c>
    </row>
    <row r="967" spans="1:9" x14ac:dyDescent="0.3">
      <c r="A967" t="s">
        <v>68</v>
      </c>
      <c r="B967">
        <v>-20092.061619</v>
      </c>
      <c r="C967">
        <v>-9817.5510759999997</v>
      </c>
      <c r="D967">
        <v>-14573.452749</v>
      </c>
      <c r="E967">
        <v>527.84330699999998</v>
      </c>
      <c r="F967">
        <v>3</v>
      </c>
      <c r="G967">
        <v>5</v>
      </c>
      <c r="H967">
        <v>7</v>
      </c>
      <c r="I967">
        <v>75</v>
      </c>
    </row>
    <row r="968" spans="1:9" x14ac:dyDescent="0.3">
      <c r="A968" t="s">
        <v>69</v>
      </c>
      <c r="B968">
        <v>-25648.141648000001</v>
      </c>
      <c r="C968">
        <v>-3666.1124140000002</v>
      </c>
      <c r="D968">
        <v>6002.5469380000004</v>
      </c>
      <c r="E968">
        <v>-45.548250000000003</v>
      </c>
      <c r="F968">
        <v>3</v>
      </c>
      <c r="G968">
        <v>3</v>
      </c>
      <c r="H968">
        <v>6</v>
      </c>
      <c r="I968">
        <v>85</v>
      </c>
    </row>
    <row r="969" spans="1:9" x14ac:dyDescent="0.3">
      <c r="A969" t="s">
        <v>70</v>
      </c>
      <c r="B969">
        <v>9533.0517970000001</v>
      </c>
      <c r="C969">
        <v>23956.844805000001</v>
      </c>
      <c r="D969">
        <v>-6395.1460870000001</v>
      </c>
      <c r="E969">
        <v>-783.93443500000001</v>
      </c>
      <c r="F969">
        <v>4</v>
      </c>
      <c r="G969">
        <v>7</v>
      </c>
      <c r="H969">
        <v>5</v>
      </c>
      <c r="I969">
        <v>89</v>
      </c>
    </row>
    <row r="970" spans="1:9" x14ac:dyDescent="0.3">
      <c r="A970" t="s">
        <v>71</v>
      </c>
      <c r="B970">
        <v>7679.508546</v>
      </c>
      <c r="C970">
        <v>15717.270994</v>
      </c>
      <c r="D970">
        <v>20238.933876999999</v>
      </c>
      <c r="E970">
        <v>-138.456751</v>
      </c>
      <c r="F970">
        <v>5</v>
      </c>
      <c r="G970">
        <v>6</v>
      </c>
      <c r="H970">
        <v>5</v>
      </c>
      <c r="I970">
        <v>82</v>
      </c>
    </row>
    <row r="971" spans="1:9" x14ac:dyDescent="0.3">
      <c r="A971" t="s">
        <v>72</v>
      </c>
      <c r="B971">
        <v>-10631.860843</v>
      </c>
      <c r="C971">
        <v>-14442.650908</v>
      </c>
      <c r="D971">
        <v>-19887.240151999998</v>
      </c>
      <c r="E971">
        <v>-8.6047840000000004</v>
      </c>
      <c r="F971">
        <v>5</v>
      </c>
      <c r="G971">
        <v>7</v>
      </c>
      <c r="H971">
        <v>6</v>
      </c>
      <c r="I971">
        <v>79</v>
      </c>
    </row>
    <row r="972" spans="1:9" x14ac:dyDescent="0.3">
      <c r="A972" t="s">
        <v>73</v>
      </c>
      <c r="B972">
        <v>-16898.028103000001</v>
      </c>
      <c r="C972">
        <v>-18239.740813</v>
      </c>
      <c r="D972">
        <v>9484.4999380000008</v>
      </c>
      <c r="E972">
        <v>-14.197129</v>
      </c>
      <c r="F972">
        <v>4</v>
      </c>
      <c r="G972">
        <v>9</v>
      </c>
      <c r="H972">
        <v>6</v>
      </c>
      <c r="I972">
        <v>96</v>
      </c>
    </row>
    <row r="973" spans="1:9" x14ac:dyDescent="0.3">
      <c r="A973" t="s">
        <v>74</v>
      </c>
      <c r="B973">
        <v>-9908.3484570000001</v>
      </c>
      <c r="C973">
        <v>12946.323044000001</v>
      </c>
      <c r="D973">
        <v>20903.369922000002</v>
      </c>
      <c r="E973">
        <v>141.94414800000001</v>
      </c>
      <c r="F973">
        <v>1</v>
      </c>
      <c r="G973">
        <v>2</v>
      </c>
      <c r="H973">
        <v>4</v>
      </c>
      <c r="I973">
        <v>87</v>
      </c>
    </row>
    <row r="974" spans="1:9" x14ac:dyDescent="0.3">
      <c r="A974" t="s">
        <v>75</v>
      </c>
      <c r="B974">
        <v>-11917.628298</v>
      </c>
      <c r="C974">
        <v>23296.522475999998</v>
      </c>
      <c r="D974">
        <v>-3466.4495729999999</v>
      </c>
      <c r="E974">
        <v>-201.997863</v>
      </c>
      <c r="F974">
        <v>4</v>
      </c>
      <c r="G974">
        <v>6</v>
      </c>
      <c r="H974">
        <v>6</v>
      </c>
      <c r="I974">
        <v>70</v>
      </c>
    </row>
    <row r="975" spans="1:9" x14ac:dyDescent="0.3">
      <c r="A975" t="s">
        <v>76</v>
      </c>
      <c r="B975">
        <v>15218.745628000001</v>
      </c>
      <c r="C975">
        <v>-368.950177</v>
      </c>
      <c r="D975">
        <v>-21155.700137</v>
      </c>
      <c r="E975">
        <v>741.15607599999998</v>
      </c>
      <c r="F975">
        <v>3</v>
      </c>
      <c r="G975">
        <v>5</v>
      </c>
      <c r="H975">
        <v>3</v>
      </c>
      <c r="I975">
        <v>90</v>
      </c>
    </row>
    <row r="976" spans="1:9" x14ac:dyDescent="0.3">
      <c r="A976" t="s">
        <v>77</v>
      </c>
      <c r="B976">
        <v>-11933.492264</v>
      </c>
      <c r="C976">
        <v>-8505.3937239999996</v>
      </c>
      <c r="D976">
        <v>22119.223161000002</v>
      </c>
      <c r="E976">
        <v>-25.243732999999999</v>
      </c>
      <c r="F976">
        <v>5</v>
      </c>
      <c r="G976">
        <v>6</v>
      </c>
      <c r="H976">
        <v>1</v>
      </c>
      <c r="I976">
        <v>104</v>
      </c>
    </row>
    <row r="977" spans="1:9" x14ac:dyDescent="0.3">
      <c r="A977" t="s">
        <v>78</v>
      </c>
      <c r="B977">
        <v>26262.307167999999</v>
      </c>
      <c r="C977">
        <v>-1230.0576799999999</v>
      </c>
      <c r="D977">
        <v>-4441.5032890000002</v>
      </c>
      <c r="E977">
        <v>-145.78904499999999</v>
      </c>
      <c r="F977">
        <v>4</v>
      </c>
      <c r="G977">
        <v>4</v>
      </c>
      <c r="H977">
        <v>90</v>
      </c>
    </row>
    <row r="978" spans="1:9" x14ac:dyDescent="0.3">
      <c r="A978" t="s">
        <v>79</v>
      </c>
      <c r="B978">
        <v>-21475.770375</v>
      </c>
      <c r="C978">
        <v>8176.7260210000004</v>
      </c>
      <c r="D978">
        <v>13674.161735</v>
      </c>
      <c r="E978">
        <v>-21.171479000000001</v>
      </c>
      <c r="F978">
        <v>3</v>
      </c>
      <c r="G978">
        <v>2</v>
      </c>
      <c r="H978">
        <v>4</v>
      </c>
      <c r="I978">
        <v>85</v>
      </c>
    </row>
    <row r="979" spans="1:9" x14ac:dyDescent="0.3">
      <c r="A979" t="s">
        <v>80</v>
      </c>
      <c r="B979">
        <v>-19048.905307000001</v>
      </c>
      <c r="C979">
        <v>11580.362987</v>
      </c>
      <c r="D979">
        <v>-14267.246585999999</v>
      </c>
      <c r="E979">
        <v>204.10799700000001</v>
      </c>
      <c r="F979">
        <v>4</v>
      </c>
      <c r="G979">
        <v>3</v>
      </c>
      <c r="H979">
        <v>6</v>
      </c>
      <c r="I979">
        <v>81</v>
      </c>
    </row>
    <row r="980" spans="1:9" x14ac:dyDescent="0.3">
      <c r="A980" t="s">
        <v>48</v>
      </c>
      <c r="B980">
        <v>2020</v>
      </c>
      <c r="C980">
        <v>2</v>
      </c>
      <c r="D980">
        <v>5</v>
      </c>
      <c r="E980">
        <v>7</v>
      </c>
      <c r="F980">
        <v>15</v>
      </c>
      <c r="G980">
        <v>0</v>
      </c>
    </row>
    <row r="981" spans="1:9" x14ac:dyDescent="0.3">
      <c r="A981" t="s">
        <v>49</v>
      </c>
      <c r="B981">
        <v>10116.473442</v>
      </c>
      <c r="C981">
        <v>13715.763099</v>
      </c>
      <c r="D981">
        <v>-20662.231514999999</v>
      </c>
      <c r="E981">
        <v>-285.00293199999999</v>
      </c>
      <c r="F981">
        <v>5</v>
      </c>
      <c r="G981">
        <v>5</v>
      </c>
      <c r="H981">
        <v>3</v>
      </c>
      <c r="I981">
        <v>90</v>
      </c>
    </row>
    <row r="982" spans="1:9" x14ac:dyDescent="0.3">
      <c r="A982" t="s">
        <v>50</v>
      </c>
      <c r="B982">
        <v>14052.073129</v>
      </c>
      <c r="C982">
        <v>-14131.671292000001</v>
      </c>
      <c r="D982">
        <v>18154.676493999999</v>
      </c>
      <c r="E982">
        <v>-399.06602199999998</v>
      </c>
      <c r="F982">
        <v>4</v>
      </c>
      <c r="G982">
        <v>4</v>
      </c>
      <c r="H982">
        <v>4</v>
      </c>
      <c r="I982">
        <v>61</v>
      </c>
    </row>
    <row r="983" spans="1:9" x14ac:dyDescent="0.3">
      <c r="A983" t="s">
        <v>51</v>
      </c>
      <c r="B983">
        <v>13114.735676</v>
      </c>
      <c r="C983">
        <v>23125.383588000001</v>
      </c>
      <c r="D983">
        <v>-1235.9638970000001</v>
      </c>
      <c r="E983">
        <v>-87.480044000000007</v>
      </c>
      <c r="F983">
        <v>7</v>
      </c>
      <c r="G983">
        <v>9</v>
      </c>
      <c r="H983">
        <v>6</v>
      </c>
      <c r="I983">
        <v>94</v>
      </c>
    </row>
    <row r="984" spans="1:9" x14ac:dyDescent="0.3">
      <c r="A984" t="s">
        <v>52</v>
      </c>
      <c r="B984">
        <v>4085.5911430000001</v>
      </c>
      <c r="C984">
        <v>18632.039494000001</v>
      </c>
      <c r="D984">
        <v>18480.314301999999</v>
      </c>
      <c r="E984">
        <v>-44.440565999999997</v>
      </c>
      <c r="F984">
        <v>8</v>
      </c>
      <c r="G984">
        <v>8</v>
      </c>
      <c r="H984">
        <v>2</v>
      </c>
      <c r="I984">
        <v>47</v>
      </c>
    </row>
    <row r="985" spans="1:9" x14ac:dyDescent="0.3">
      <c r="A985" t="s">
        <v>53</v>
      </c>
      <c r="B985">
        <v>2860.9422399999999</v>
      </c>
      <c r="C985">
        <v>-19089.618707000001</v>
      </c>
      <c r="D985">
        <v>18023.036674999999</v>
      </c>
      <c r="E985">
        <v>-7.1352570000000002</v>
      </c>
      <c r="F985">
        <v>4</v>
      </c>
      <c r="G985">
        <v>5</v>
      </c>
      <c r="H985">
        <v>6</v>
      </c>
      <c r="I985">
        <v>74</v>
      </c>
    </row>
    <row r="986" spans="1:9" x14ac:dyDescent="0.3">
      <c r="A986" t="s">
        <v>54</v>
      </c>
      <c r="B986">
        <v>23934.496544000001</v>
      </c>
      <c r="C986">
        <v>-6915.3486199999998</v>
      </c>
      <c r="D986">
        <v>9318.2771969999994</v>
      </c>
      <c r="E986">
        <v>-200.631056</v>
      </c>
      <c r="F986">
        <v>1</v>
      </c>
      <c r="G986">
        <v>2</v>
      </c>
      <c r="H986">
        <v>3</v>
      </c>
      <c r="I986">
        <v>81</v>
      </c>
    </row>
    <row r="987" spans="1:9" x14ac:dyDescent="0.3">
      <c r="A987" t="s">
        <v>55</v>
      </c>
      <c r="B987">
        <v>24319.402204000002</v>
      </c>
      <c r="C987">
        <v>6447.0686759999999</v>
      </c>
      <c r="D987">
        <v>9520.2796990000006</v>
      </c>
      <c r="E987">
        <v>-207.61329599999999</v>
      </c>
      <c r="F987">
        <v>4</v>
      </c>
      <c r="G987">
        <v>5</v>
      </c>
      <c r="H987">
        <v>4</v>
      </c>
      <c r="I987">
        <v>61</v>
      </c>
    </row>
    <row r="988" spans="1:9" x14ac:dyDescent="0.3">
      <c r="A988" t="s">
        <v>56</v>
      </c>
      <c r="B988">
        <v>-4167.1794550000004</v>
      </c>
      <c r="C988">
        <v>23787.799427999998</v>
      </c>
      <c r="D988">
        <v>-10740.089524999999</v>
      </c>
      <c r="E988">
        <v>-22.678173999999999</v>
      </c>
      <c r="F988">
        <v>5</v>
      </c>
      <c r="G988">
        <v>6</v>
      </c>
      <c r="H988">
        <v>6</v>
      </c>
      <c r="I988">
        <v>71</v>
      </c>
    </row>
    <row r="989" spans="1:9" x14ac:dyDescent="0.3">
      <c r="A989" t="s">
        <v>57</v>
      </c>
      <c r="B989">
        <v>12388.977284000001</v>
      </c>
      <c r="C989">
        <v>9319.7490099999995</v>
      </c>
      <c r="D989">
        <v>21510.202875999999</v>
      </c>
      <c r="E989">
        <v>-148.57614699999999</v>
      </c>
      <c r="F989">
        <v>5</v>
      </c>
      <c r="G989">
        <v>5</v>
      </c>
      <c r="H989">
        <v>3</v>
      </c>
      <c r="I989">
        <v>87</v>
      </c>
    </row>
    <row r="990" spans="1:9" x14ac:dyDescent="0.3">
      <c r="A990" t="s">
        <v>58</v>
      </c>
      <c r="B990">
        <v>-17482.873821000001</v>
      </c>
      <c r="C990">
        <v>-2167.8242249999998</v>
      </c>
      <c r="D990">
        <v>-19870.036425999999</v>
      </c>
      <c r="E990">
        <v>-234.35208600000001</v>
      </c>
      <c r="F990">
        <v>7</v>
      </c>
      <c r="G990">
        <v>6</v>
      </c>
      <c r="H990">
        <v>7</v>
      </c>
      <c r="I990">
        <v>55</v>
      </c>
    </row>
    <row r="991" spans="1:9" x14ac:dyDescent="0.3">
      <c r="A991" t="s">
        <v>59</v>
      </c>
      <c r="B991">
        <v>784.97623199999998</v>
      </c>
      <c r="C991">
        <v>17529.947916000001</v>
      </c>
      <c r="D991">
        <v>-20479.638047</v>
      </c>
      <c r="E991">
        <v>-370.05027200000001</v>
      </c>
      <c r="F991">
        <v>6</v>
      </c>
      <c r="G991">
        <v>8</v>
      </c>
      <c r="H991">
        <v>5</v>
      </c>
      <c r="I991">
        <v>88</v>
      </c>
    </row>
    <row r="992" spans="1:9" x14ac:dyDescent="0.3">
      <c r="A992" t="s">
        <v>60</v>
      </c>
      <c r="B992">
        <v>-9363.7762579999999</v>
      </c>
      <c r="C992">
        <v>-24583.045131999999</v>
      </c>
      <c r="D992">
        <v>-4518.2621319999998</v>
      </c>
      <c r="E992">
        <v>154.66560799999999</v>
      </c>
      <c r="F992">
        <v>8</v>
      </c>
      <c r="G992">
        <v>8</v>
      </c>
      <c r="H992">
        <v>7</v>
      </c>
      <c r="I992">
        <v>82</v>
      </c>
    </row>
    <row r="993" spans="1:9" x14ac:dyDescent="0.3">
      <c r="A993" t="s">
        <v>61</v>
      </c>
      <c r="B993">
        <v>12410.904035</v>
      </c>
      <c r="C993">
        <v>-22952.036831000001</v>
      </c>
      <c r="D993">
        <v>-4850.0747170000004</v>
      </c>
      <c r="E993">
        <v>-15.0707</v>
      </c>
      <c r="F993">
        <v>5</v>
      </c>
      <c r="G993">
        <v>7</v>
      </c>
      <c r="H993">
        <v>4</v>
      </c>
      <c r="I993">
        <v>96</v>
      </c>
    </row>
    <row r="994" spans="1:9" x14ac:dyDescent="0.3">
      <c r="A994" t="s">
        <v>62</v>
      </c>
      <c r="B994">
        <v>-18123.386358</v>
      </c>
      <c r="C994">
        <v>17304.548411</v>
      </c>
      <c r="D994">
        <v>-8186.1372819999997</v>
      </c>
      <c r="E994">
        <v>-34.428134</v>
      </c>
      <c r="F994">
        <v>3</v>
      </c>
      <c r="G994">
        <v>6</v>
      </c>
      <c r="H994">
        <v>6</v>
      </c>
      <c r="I994">
        <v>65</v>
      </c>
    </row>
    <row r="995" spans="1:9" x14ac:dyDescent="0.3">
      <c r="A995" t="s">
        <v>63</v>
      </c>
      <c r="B995">
        <v>781.900757</v>
      </c>
      <c r="C995">
        <v>-23932.509161000002</v>
      </c>
      <c r="D995">
        <v>-11376.256329</v>
      </c>
      <c r="E995">
        <v>-253.736715</v>
      </c>
      <c r="F995">
        <v>4</v>
      </c>
      <c r="G995">
        <v>6</v>
      </c>
      <c r="H995">
        <v>6</v>
      </c>
      <c r="I995">
        <v>61</v>
      </c>
    </row>
    <row r="996" spans="1:9" x14ac:dyDescent="0.3">
      <c r="A996" t="s">
        <v>64</v>
      </c>
      <c r="B996">
        <v>-4666.3264600000002</v>
      </c>
      <c r="C996">
        <v>18244.523424999999</v>
      </c>
      <c r="D996">
        <v>18333.780308000001</v>
      </c>
      <c r="E996">
        <v>-121.11834899999999</v>
      </c>
      <c r="F996">
        <v>4</v>
      </c>
      <c r="G996">
        <v>6</v>
      </c>
      <c r="H996">
        <v>4</v>
      </c>
      <c r="I996">
        <v>100</v>
      </c>
    </row>
    <row r="997" spans="1:9" x14ac:dyDescent="0.3">
      <c r="A997" t="s">
        <v>65</v>
      </c>
      <c r="B997">
        <v>18409.703207999999</v>
      </c>
      <c r="C997">
        <v>-8936.4717579999997</v>
      </c>
      <c r="D997">
        <v>-16473.979692000001</v>
      </c>
      <c r="E997">
        <v>210.769024</v>
      </c>
      <c r="F997">
        <v>4</v>
      </c>
      <c r="G997">
        <v>4</v>
      </c>
      <c r="H997">
        <v>5</v>
      </c>
      <c r="I997">
        <v>79</v>
      </c>
    </row>
    <row r="998" spans="1:9" x14ac:dyDescent="0.3">
      <c r="A998" t="s">
        <v>66</v>
      </c>
      <c r="B998">
        <v>868.85612100000003</v>
      </c>
      <c r="C998">
        <v>15510.373423999999</v>
      </c>
      <c r="D998">
        <v>-22049.291393</v>
      </c>
      <c r="E998">
        <v>999999.99999899999</v>
      </c>
    </row>
    <row r="999" spans="1:9" x14ac:dyDescent="0.3">
      <c r="A999" t="s">
        <v>67</v>
      </c>
      <c r="B999">
        <v>19166.334737000001</v>
      </c>
      <c r="C999">
        <v>-14865.367849</v>
      </c>
      <c r="D999">
        <v>-11121.96571</v>
      </c>
      <c r="E999">
        <v>-202.92513</v>
      </c>
      <c r="F999">
        <v>3</v>
      </c>
      <c r="G999">
        <v>3</v>
      </c>
      <c r="H999">
        <v>4</v>
      </c>
      <c r="I999">
        <v>92</v>
      </c>
    </row>
    <row r="1000" spans="1:9" x14ac:dyDescent="0.3">
      <c r="A1000" t="s">
        <v>68</v>
      </c>
      <c r="B1000">
        <v>-20818.150051000001</v>
      </c>
      <c r="C1000">
        <v>-11186.049706</v>
      </c>
      <c r="D1000">
        <v>-12411.855416</v>
      </c>
      <c r="E1000">
        <v>527.84291700000006</v>
      </c>
      <c r="F1000">
        <v>3</v>
      </c>
      <c r="G1000">
        <v>5</v>
      </c>
      <c r="H1000">
        <v>7</v>
      </c>
      <c r="I1000">
        <v>92</v>
      </c>
    </row>
    <row r="1001" spans="1:9" x14ac:dyDescent="0.3">
      <c r="A1001" t="s">
        <v>69</v>
      </c>
      <c r="B1001">
        <v>-24911.224803000001</v>
      </c>
      <c r="C1001">
        <v>-3979.6430420000002</v>
      </c>
      <c r="D1001">
        <v>8686.5232830000004</v>
      </c>
      <c r="E1001">
        <v>-45.543480000000002</v>
      </c>
      <c r="F1001">
        <v>4</v>
      </c>
      <c r="G1001">
        <v>3</v>
      </c>
      <c r="H1001">
        <v>5</v>
      </c>
      <c r="I1001">
        <v>84</v>
      </c>
    </row>
    <row r="1002" spans="1:9" x14ac:dyDescent="0.3">
      <c r="A1002" t="s">
        <v>70</v>
      </c>
      <c r="B1002">
        <v>8761.7762849999999</v>
      </c>
      <c r="C1002">
        <v>23383.249266999999</v>
      </c>
      <c r="D1002">
        <v>-8992.0189160000009</v>
      </c>
      <c r="E1002">
        <v>-783.93546200000003</v>
      </c>
      <c r="F1002">
        <v>4</v>
      </c>
      <c r="G1002">
        <v>7</v>
      </c>
      <c r="H1002">
        <v>5</v>
      </c>
      <c r="I1002">
        <v>89</v>
      </c>
    </row>
    <row r="1003" spans="1:9" x14ac:dyDescent="0.3">
      <c r="A1003" t="s">
        <v>71</v>
      </c>
      <c r="B1003">
        <v>6490.4547480000001</v>
      </c>
      <c r="C1003">
        <v>17567.734851000001</v>
      </c>
      <c r="D1003">
        <v>19044.558884999999</v>
      </c>
      <c r="E1003">
        <v>-138.45415199999999</v>
      </c>
      <c r="F1003">
        <v>5</v>
      </c>
      <c r="G1003">
        <v>6</v>
      </c>
      <c r="H1003">
        <v>4</v>
      </c>
      <c r="I1003">
        <v>78</v>
      </c>
    </row>
    <row r="1004" spans="1:9" x14ac:dyDescent="0.3">
      <c r="A1004" t="s">
        <v>72</v>
      </c>
      <c r="B1004">
        <v>-8350.0663850000001</v>
      </c>
      <c r="C1004">
        <v>-14643.488173</v>
      </c>
      <c r="D1004">
        <v>-20784.589313</v>
      </c>
      <c r="E1004">
        <v>-8.6052029999999995</v>
      </c>
      <c r="F1004">
        <v>5</v>
      </c>
      <c r="G1004">
        <v>7</v>
      </c>
      <c r="H1004">
        <v>5</v>
      </c>
      <c r="I1004">
        <v>95</v>
      </c>
    </row>
    <row r="1005" spans="1:9" x14ac:dyDescent="0.3">
      <c r="A1005" t="s">
        <v>73</v>
      </c>
      <c r="B1005">
        <v>-17189.292781</v>
      </c>
      <c r="C1005">
        <v>-19171.691213999999</v>
      </c>
      <c r="D1005">
        <v>6838.8043770000004</v>
      </c>
      <c r="E1005">
        <v>-14.195985</v>
      </c>
      <c r="F1005">
        <v>5</v>
      </c>
      <c r="G1005">
        <v>9</v>
      </c>
      <c r="H1005">
        <v>6</v>
      </c>
      <c r="I1005">
        <v>95</v>
      </c>
    </row>
    <row r="1006" spans="1:9" x14ac:dyDescent="0.3">
      <c r="A1006" t="s">
        <v>74</v>
      </c>
      <c r="B1006">
        <v>-11227.026478</v>
      </c>
      <c r="C1006">
        <v>10899.462624</v>
      </c>
      <c r="D1006">
        <v>21416.875524999999</v>
      </c>
      <c r="E1006">
        <v>141.95119500000001</v>
      </c>
      <c r="F1006">
        <v>2</v>
      </c>
      <c r="G1006">
        <v>3</v>
      </c>
      <c r="H1006">
        <v>88</v>
      </c>
    </row>
    <row r="1007" spans="1:9" x14ac:dyDescent="0.3">
      <c r="A1007" t="s">
        <v>75</v>
      </c>
      <c r="B1007">
        <v>-12225.989799999999</v>
      </c>
      <c r="C1007">
        <v>23370.418170000001</v>
      </c>
      <c r="D1007">
        <v>-568.51464199999998</v>
      </c>
      <c r="E1007">
        <v>-202.007949</v>
      </c>
      <c r="F1007">
        <v>5</v>
      </c>
      <c r="G1007">
        <v>6</v>
      </c>
      <c r="H1007">
        <v>5</v>
      </c>
      <c r="I1007">
        <v>60</v>
      </c>
    </row>
    <row r="1008" spans="1:9" x14ac:dyDescent="0.3">
      <c r="A1008" t="s">
        <v>76</v>
      </c>
      <c r="B1008">
        <v>16181.848873999999</v>
      </c>
      <c r="C1008">
        <v>1936.4036229999999</v>
      </c>
      <c r="D1008">
        <v>-20350.296143</v>
      </c>
      <c r="E1008">
        <v>741.15376100000003</v>
      </c>
      <c r="F1008">
        <v>3</v>
      </c>
      <c r="G1008">
        <v>6</v>
      </c>
      <c r="H1008">
        <v>3</v>
      </c>
      <c r="I1008">
        <v>91</v>
      </c>
    </row>
    <row r="1009" spans="1:9" x14ac:dyDescent="0.3">
      <c r="A1009" t="s">
        <v>77</v>
      </c>
      <c r="B1009">
        <v>-10502.917353999999</v>
      </c>
      <c r="C1009">
        <v>-10582.133237</v>
      </c>
      <c r="D1009">
        <v>21946.766855000002</v>
      </c>
      <c r="E1009">
        <v>-25.252179000000002</v>
      </c>
      <c r="F1009">
        <v>5</v>
      </c>
      <c r="G1009">
        <v>7</v>
      </c>
      <c r="H1009">
        <v>1</v>
      </c>
      <c r="I1009">
        <v>96</v>
      </c>
    </row>
    <row r="1010" spans="1:9" x14ac:dyDescent="0.3">
      <c r="A1010" t="s">
        <v>78</v>
      </c>
      <c r="B1010">
        <v>26600.556714999999</v>
      </c>
      <c r="C1010">
        <v>-915.51685399999997</v>
      </c>
      <c r="D1010">
        <v>-1670.4156680000001</v>
      </c>
      <c r="E1010">
        <v>-145.79711399999999</v>
      </c>
      <c r="F1010">
        <v>4</v>
      </c>
      <c r="G1010">
        <v>4</v>
      </c>
      <c r="H1010">
        <v>98</v>
      </c>
    </row>
    <row r="1011" spans="1:9" x14ac:dyDescent="0.3">
      <c r="A1011" t="s">
        <v>79</v>
      </c>
      <c r="B1011">
        <v>-22891.191242000001</v>
      </c>
      <c r="C1011">
        <v>7940.3005789999997</v>
      </c>
      <c r="D1011">
        <v>11366.313253</v>
      </c>
      <c r="E1011">
        <v>-21.17389</v>
      </c>
      <c r="F1011">
        <v>3</v>
      </c>
      <c r="G1011">
        <v>2</v>
      </c>
      <c r="H1011">
        <v>3</v>
      </c>
      <c r="I1011">
        <v>86</v>
      </c>
    </row>
    <row r="1012" spans="1:9" x14ac:dyDescent="0.3">
      <c r="A1012" t="s">
        <v>80</v>
      </c>
      <c r="B1012">
        <v>-18338.721516000001</v>
      </c>
      <c r="C1012">
        <v>9952.5162490000002</v>
      </c>
      <c r="D1012">
        <v>-16287.09698</v>
      </c>
      <c r="E1012">
        <v>204.117018</v>
      </c>
      <c r="F1012">
        <v>5</v>
      </c>
      <c r="G1012">
        <v>3</v>
      </c>
      <c r="H1012">
        <v>6</v>
      </c>
      <c r="I1012">
        <v>87</v>
      </c>
    </row>
    <row r="1013" spans="1:9" x14ac:dyDescent="0.3">
      <c r="A1013" t="s">
        <v>48</v>
      </c>
      <c r="B1013">
        <v>2020</v>
      </c>
      <c r="C1013">
        <v>2</v>
      </c>
      <c r="D1013">
        <v>5</v>
      </c>
      <c r="E1013">
        <v>7</v>
      </c>
      <c r="F1013">
        <v>30</v>
      </c>
      <c r="G1013">
        <v>0</v>
      </c>
    </row>
    <row r="1014" spans="1:9" x14ac:dyDescent="0.3">
      <c r="A1014" t="s">
        <v>49</v>
      </c>
      <c r="B1014">
        <v>7761.7819509999999</v>
      </c>
      <c r="C1014">
        <v>13881.836311999999</v>
      </c>
      <c r="D1014">
        <v>-21531.359622</v>
      </c>
      <c r="E1014">
        <v>-285.01388900000001</v>
      </c>
      <c r="F1014">
        <v>6</v>
      </c>
      <c r="G1014">
        <v>5</v>
      </c>
      <c r="H1014">
        <v>2</v>
      </c>
      <c r="I1014">
        <v>97</v>
      </c>
    </row>
    <row r="1015" spans="1:9" x14ac:dyDescent="0.3">
      <c r="A1015" t="s">
        <v>50</v>
      </c>
      <c r="B1015">
        <v>15926.688709</v>
      </c>
      <c r="C1015">
        <v>-14214.020291999999</v>
      </c>
      <c r="D1015">
        <v>16385.981390000001</v>
      </c>
      <c r="E1015">
        <v>-399.072047</v>
      </c>
      <c r="F1015">
        <v>3</v>
      </c>
      <c r="G1015">
        <v>3</v>
      </c>
      <c r="H1015">
        <v>3</v>
      </c>
      <c r="I1015">
        <v>60</v>
      </c>
    </row>
    <row r="1016" spans="1:9" x14ac:dyDescent="0.3">
      <c r="A1016" t="s">
        <v>51</v>
      </c>
      <c r="B1016">
        <v>12756.543652</v>
      </c>
      <c r="C1016">
        <v>23005.732452</v>
      </c>
      <c r="D1016">
        <v>-4073.8163589999999</v>
      </c>
      <c r="E1016">
        <v>-87.487712000000002</v>
      </c>
      <c r="F1016">
        <v>7</v>
      </c>
      <c r="G1016">
        <v>9</v>
      </c>
      <c r="H1016">
        <v>6</v>
      </c>
      <c r="I1016">
        <v>99</v>
      </c>
    </row>
    <row r="1017" spans="1:9" x14ac:dyDescent="0.3">
      <c r="A1017" t="s">
        <v>52</v>
      </c>
      <c r="B1017">
        <v>2989.398553</v>
      </c>
      <c r="C1017">
        <v>20334.824798000001</v>
      </c>
      <c r="D1017">
        <v>16817.699906999998</v>
      </c>
      <c r="E1017">
        <v>-44.445475999999999</v>
      </c>
      <c r="F1017">
        <v>8</v>
      </c>
      <c r="G1017">
        <v>8</v>
      </c>
      <c r="H1017">
        <v>4</v>
      </c>
      <c r="I1017">
        <v>73</v>
      </c>
    </row>
    <row r="1018" spans="1:9" x14ac:dyDescent="0.3">
      <c r="A1018" t="s">
        <v>53</v>
      </c>
      <c r="B1018">
        <v>4233.0381440000001</v>
      </c>
      <c r="C1018">
        <v>-17393.247614</v>
      </c>
      <c r="D1018">
        <v>19423.180763</v>
      </c>
      <c r="E1018">
        <v>-7.1356890000000002</v>
      </c>
      <c r="F1018">
        <v>4</v>
      </c>
      <c r="G1018">
        <v>5</v>
      </c>
      <c r="H1018">
        <v>5</v>
      </c>
      <c r="I1018">
        <v>84</v>
      </c>
    </row>
    <row r="1019" spans="1:9" x14ac:dyDescent="0.3">
      <c r="A1019" t="s">
        <v>54</v>
      </c>
      <c r="B1019">
        <v>24846.934333000001</v>
      </c>
      <c r="C1019">
        <v>-6781.4368180000001</v>
      </c>
      <c r="D1019">
        <v>6626.6016970000001</v>
      </c>
      <c r="E1019">
        <v>-200.639645</v>
      </c>
      <c r="F1019">
        <v>1</v>
      </c>
      <c r="G1019">
        <v>1</v>
      </c>
      <c r="H1019">
        <v>3</v>
      </c>
      <c r="I1019">
        <v>80</v>
      </c>
    </row>
    <row r="1020" spans="1:9" x14ac:dyDescent="0.3">
      <c r="A1020" t="s">
        <v>55</v>
      </c>
      <c r="B1020">
        <v>23151.932405</v>
      </c>
      <c r="C1020">
        <v>6701.78773</v>
      </c>
      <c r="D1020">
        <v>11967.70811</v>
      </c>
      <c r="E1020">
        <v>-207.62061</v>
      </c>
      <c r="F1020">
        <v>5</v>
      </c>
      <c r="G1020">
        <v>6</v>
      </c>
      <c r="H1020">
        <v>4</v>
      </c>
      <c r="I1020">
        <v>71</v>
      </c>
    </row>
    <row r="1021" spans="1:9" x14ac:dyDescent="0.3">
      <c r="A1021" t="s">
        <v>56</v>
      </c>
      <c r="B1021">
        <v>-4843.5204919999996</v>
      </c>
      <c r="C1021">
        <v>24671.427518</v>
      </c>
      <c r="D1021">
        <v>-8136.1110719999997</v>
      </c>
      <c r="E1021">
        <v>-22.678709999999999</v>
      </c>
      <c r="F1021">
        <v>4</v>
      </c>
      <c r="G1021">
        <v>6</v>
      </c>
      <c r="H1021">
        <v>6</v>
      </c>
      <c r="I1021">
        <v>75</v>
      </c>
    </row>
    <row r="1022" spans="1:9" x14ac:dyDescent="0.3">
      <c r="A1022" t="s">
        <v>57</v>
      </c>
      <c r="B1022">
        <v>11281.941364</v>
      </c>
      <c r="C1022">
        <v>11505.878149</v>
      </c>
      <c r="D1022">
        <v>21055.991826000001</v>
      </c>
      <c r="E1022">
        <v>-148.583855</v>
      </c>
      <c r="F1022">
        <v>5</v>
      </c>
      <c r="G1022">
        <v>5</v>
      </c>
      <c r="H1022">
        <v>4</v>
      </c>
      <c r="I1022">
        <v>54</v>
      </c>
    </row>
    <row r="1023" spans="1:9" x14ac:dyDescent="0.3">
      <c r="A1023" t="s">
        <v>58</v>
      </c>
      <c r="B1023">
        <v>-18610.064749000001</v>
      </c>
      <c r="C1023">
        <v>-4064.3942280000001</v>
      </c>
      <c r="D1023">
        <v>-18528.610911</v>
      </c>
      <c r="E1023">
        <v>-234.36401499999999</v>
      </c>
      <c r="F1023">
        <v>7</v>
      </c>
      <c r="G1023">
        <v>6</v>
      </c>
      <c r="H1023">
        <v>7</v>
      </c>
      <c r="I1023">
        <v>56</v>
      </c>
    </row>
    <row r="1024" spans="1:9" x14ac:dyDescent="0.3">
      <c r="A1024" t="s">
        <v>59</v>
      </c>
      <c r="B1024">
        <v>-1188.480924</v>
      </c>
      <c r="C1024">
        <v>18529.105701</v>
      </c>
      <c r="D1024">
        <v>-19564.801396999999</v>
      </c>
      <c r="E1024">
        <v>-370.040862</v>
      </c>
      <c r="F1024">
        <v>7</v>
      </c>
      <c r="G1024">
        <v>8</v>
      </c>
      <c r="H1024">
        <v>5</v>
      </c>
      <c r="I1024">
        <v>73</v>
      </c>
    </row>
    <row r="1025" spans="1:9" x14ac:dyDescent="0.3">
      <c r="A1025" t="s">
        <v>60</v>
      </c>
      <c r="B1025">
        <v>-8893.1591950000002</v>
      </c>
      <c r="C1025">
        <v>-24107.697217000001</v>
      </c>
      <c r="D1025">
        <v>-7296.7314880000004</v>
      </c>
      <c r="E1025">
        <v>154.66171800000001</v>
      </c>
      <c r="F1025">
        <v>8</v>
      </c>
      <c r="G1025">
        <v>7</v>
      </c>
      <c r="H1025">
        <v>7</v>
      </c>
      <c r="I1025">
        <v>77</v>
      </c>
    </row>
    <row r="1026" spans="1:9" x14ac:dyDescent="0.3">
      <c r="A1026" t="s">
        <v>61</v>
      </c>
      <c r="B1026">
        <v>12820.209177000001</v>
      </c>
      <c r="C1026">
        <v>-23134.347846000001</v>
      </c>
      <c r="D1026">
        <v>-2011.5611280000001</v>
      </c>
      <c r="E1026">
        <v>-15.068206</v>
      </c>
      <c r="F1026">
        <v>5</v>
      </c>
      <c r="G1026">
        <v>7</v>
      </c>
      <c r="H1026">
        <v>4</v>
      </c>
      <c r="I1026">
        <v>90</v>
      </c>
    </row>
    <row r="1027" spans="1:9" x14ac:dyDescent="0.3">
      <c r="A1027" t="s">
        <v>62</v>
      </c>
      <c r="B1027">
        <v>-17751.150548000001</v>
      </c>
      <c r="C1027">
        <v>16206.132524000001</v>
      </c>
      <c r="D1027">
        <v>-10761.057333000001</v>
      </c>
      <c r="E1027">
        <v>-34.425978999999998</v>
      </c>
      <c r="F1027">
        <v>4</v>
      </c>
      <c r="G1027">
        <v>6</v>
      </c>
      <c r="H1027">
        <v>5</v>
      </c>
      <c r="I1027">
        <v>65</v>
      </c>
    </row>
    <row r="1028" spans="1:9" x14ac:dyDescent="0.3">
      <c r="A1028" t="s">
        <v>63</v>
      </c>
      <c r="B1028">
        <v>1491.4939429999999</v>
      </c>
      <c r="C1028">
        <v>-24880.947843000002</v>
      </c>
      <c r="D1028">
        <v>-8906.1438089999992</v>
      </c>
      <c r="E1028">
        <v>-253.73432</v>
      </c>
      <c r="F1028">
        <v>4</v>
      </c>
      <c r="G1028">
        <v>7</v>
      </c>
      <c r="H1028">
        <v>5</v>
      </c>
      <c r="I1028">
        <v>77</v>
      </c>
    </row>
    <row r="1029" spans="1:9" x14ac:dyDescent="0.3">
      <c r="A1029" t="s">
        <v>64</v>
      </c>
      <c r="B1029">
        <v>-5830.7070800000001</v>
      </c>
      <c r="C1029">
        <v>16340.192233</v>
      </c>
      <c r="D1029">
        <v>19766.132834</v>
      </c>
      <c r="E1029">
        <v>-121.12209900000001</v>
      </c>
      <c r="F1029">
        <v>4</v>
      </c>
      <c r="G1029">
        <v>6</v>
      </c>
      <c r="H1029">
        <v>3</v>
      </c>
      <c r="I1029">
        <v>83</v>
      </c>
    </row>
    <row r="1030" spans="1:9" x14ac:dyDescent="0.3">
      <c r="A1030" t="s">
        <v>65</v>
      </c>
      <c r="B1030">
        <v>17495.292710999998</v>
      </c>
      <c r="C1030">
        <v>-7086.4750130000002</v>
      </c>
      <c r="D1030">
        <v>-18235.742913999999</v>
      </c>
      <c r="E1030">
        <v>210.775228</v>
      </c>
      <c r="F1030">
        <v>4</v>
      </c>
      <c r="G1030">
        <v>5</v>
      </c>
      <c r="H1030">
        <v>5</v>
      </c>
      <c r="I1030">
        <v>84</v>
      </c>
    </row>
    <row r="1031" spans="1:9" x14ac:dyDescent="0.3">
      <c r="A1031" t="s">
        <v>66</v>
      </c>
      <c r="B1031">
        <v>-1522.858798</v>
      </c>
      <c r="C1031">
        <v>15756.76561</v>
      </c>
      <c r="D1031">
        <v>-21825.078254</v>
      </c>
      <c r="E1031">
        <v>999999.99999899999</v>
      </c>
    </row>
    <row r="1032" spans="1:9" x14ac:dyDescent="0.3">
      <c r="A1032" t="s">
        <v>67</v>
      </c>
      <c r="B1032">
        <v>18562.371173</v>
      </c>
      <c r="C1032">
        <v>-13631.188410000001</v>
      </c>
      <c r="D1032">
        <v>-13529.719091999999</v>
      </c>
      <c r="E1032">
        <v>-202.920647</v>
      </c>
      <c r="F1032">
        <v>3</v>
      </c>
      <c r="G1032">
        <v>2</v>
      </c>
      <c r="H1032">
        <v>4</v>
      </c>
      <c r="I1032">
        <v>91</v>
      </c>
    </row>
    <row r="1033" spans="1:9" x14ac:dyDescent="0.3">
      <c r="A1033" t="s">
        <v>68</v>
      </c>
      <c r="B1033">
        <v>-21445.165837</v>
      </c>
      <c r="C1033">
        <v>-12323.874931</v>
      </c>
      <c r="D1033">
        <v>-10039.8359</v>
      </c>
      <c r="E1033">
        <v>527.84340899999995</v>
      </c>
      <c r="F1033">
        <v>3</v>
      </c>
      <c r="G1033">
        <v>5</v>
      </c>
      <c r="H1033">
        <v>7</v>
      </c>
      <c r="I1033">
        <v>84</v>
      </c>
    </row>
    <row r="1034" spans="1:9" x14ac:dyDescent="0.3">
      <c r="A1034" t="s">
        <v>69</v>
      </c>
      <c r="B1034">
        <v>-23903.385149999998</v>
      </c>
      <c r="C1034">
        <v>-4357.3668449999996</v>
      </c>
      <c r="D1034">
        <v>11223.07833</v>
      </c>
      <c r="E1034">
        <v>-45.538476000000003</v>
      </c>
      <c r="F1034">
        <v>4</v>
      </c>
      <c r="G1034">
        <v>3</v>
      </c>
      <c r="H1034">
        <v>5</v>
      </c>
      <c r="I1034">
        <v>64</v>
      </c>
    </row>
    <row r="1035" spans="1:9" x14ac:dyDescent="0.3">
      <c r="A1035" t="s">
        <v>70</v>
      </c>
      <c r="B1035">
        <v>7789.1049599999997</v>
      </c>
      <c r="C1035">
        <v>22621.037755000001</v>
      </c>
      <c r="D1035">
        <v>-11433.769335999999</v>
      </c>
      <c r="E1035">
        <v>-783.93608200000006</v>
      </c>
      <c r="F1035">
        <v>4</v>
      </c>
      <c r="G1035">
        <v>7</v>
      </c>
      <c r="H1035">
        <v>5</v>
      </c>
      <c r="I1035">
        <v>91</v>
      </c>
    </row>
    <row r="1036" spans="1:9" x14ac:dyDescent="0.3">
      <c r="A1036" t="s">
        <v>71</v>
      </c>
      <c r="B1036">
        <v>5457.6437969999997</v>
      </c>
      <c r="C1036">
        <v>19342.169618</v>
      </c>
      <c r="D1036">
        <v>17527.968182000001</v>
      </c>
      <c r="E1036">
        <v>-138.45189099999999</v>
      </c>
      <c r="F1036">
        <v>5</v>
      </c>
      <c r="G1036">
        <v>6</v>
      </c>
      <c r="H1036">
        <v>4</v>
      </c>
      <c r="I1036">
        <v>67</v>
      </c>
    </row>
    <row r="1037" spans="1:9" x14ac:dyDescent="0.3">
      <c r="A1037" t="s">
        <v>72</v>
      </c>
      <c r="B1037">
        <v>-5997.9130519999999</v>
      </c>
      <c r="C1037">
        <v>-14965.223678</v>
      </c>
      <c r="D1037">
        <v>-21332.262198</v>
      </c>
      <c r="E1037">
        <v>-8.6052739999999996</v>
      </c>
      <c r="F1037">
        <v>6</v>
      </c>
      <c r="G1037">
        <v>7</v>
      </c>
      <c r="H1037">
        <v>5</v>
      </c>
      <c r="I1037">
        <v>90</v>
      </c>
    </row>
    <row r="1038" spans="1:9" x14ac:dyDescent="0.3">
      <c r="A1038" t="s">
        <v>73</v>
      </c>
      <c r="B1038">
        <v>-17365.393918000002</v>
      </c>
      <c r="C1038">
        <v>-19828.075400000002</v>
      </c>
      <c r="D1038">
        <v>4076.458196</v>
      </c>
      <c r="E1038">
        <v>-14.194938</v>
      </c>
      <c r="F1038">
        <v>5</v>
      </c>
      <c r="G1038">
        <v>9</v>
      </c>
      <c r="H1038">
        <v>6</v>
      </c>
      <c r="I1038">
        <v>88</v>
      </c>
    </row>
    <row r="1039" spans="1:9" x14ac:dyDescent="0.3">
      <c r="A1039" t="s">
        <v>74</v>
      </c>
      <c r="B1039">
        <v>-12666.262411</v>
      </c>
      <c r="C1039">
        <v>8892.1975419999999</v>
      </c>
      <c r="D1039">
        <v>21560.367286000001</v>
      </c>
      <c r="E1039">
        <v>141.95824400000001</v>
      </c>
      <c r="F1039">
        <v>1</v>
      </c>
      <c r="G1039">
        <v>1</v>
      </c>
      <c r="H1039">
        <v>3</v>
      </c>
      <c r="I1039">
        <v>77</v>
      </c>
    </row>
    <row r="1040" spans="1:9" x14ac:dyDescent="0.3">
      <c r="A1040" t="s">
        <v>75</v>
      </c>
      <c r="B1040">
        <v>-12380.633205</v>
      </c>
      <c r="C1040">
        <v>23164.318471999999</v>
      </c>
      <c r="D1040">
        <v>2339.392038</v>
      </c>
      <c r="E1040">
        <v>-202.01802799999999</v>
      </c>
      <c r="F1040">
        <v>5</v>
      </c>
      <c r="G1040">
        <v>6</v>
      </c>
      <c r="H1040">
        <v>6</v>
      </c>
      <c r="I1040">
        <v>80</v>
      </c>
    </row>
    <row r="1041" spans="1:9" x14ac:dyDescent="0.3">
      <c r="A1041" t="s">
        <v>76</v>
      </c>
      <c r="B1041">
        <v>17212.518468999999</v>
      </c>
      <c r="C1041">
        <v>4083.80051</v>
      </c>
      <c r="D1041">
        <v>-19174.731339000002</v>
      </c>
      <c r="E1041">
        <v>741.15138899999999</v>
      </c>
      <c r="F1041">
        <v>4</v>
      </c>
      <c r="G1041">
        <v>6</v>
      </c>
      <c r="H1041">
        <v>2</v>
      </c>
      <c r="I1041">
        <v>78</v>
      </c>
    </row>
    <row r="1042" spans="1:9" x14ac:dyDescent="0.3">
      <c r="A1042" t="s">
        <v>77</v>
      </c>
      <c r="B1042">
        <v>-9211.7297170000002</v>
      </c>
      <c r="C1042">
        <v>-12700.401787000001</v>
      </c>
      <c r="D1042">
        <v>21395.490209</v>
      </c>
      <c r="E1042">
        <v>-25.260711000000001</v>
      </c>
      <c r="F1042">
        <v>5</v>
      </c>
      <c r="G1042">
        <v>7</v>
      </c>
      <c r="H1042">
        <v>2</v>
      </c>
      <c r="I1042">
        <v>86</v>
      </c>
    </row>
    <row r="1043" spans="1:9" x14ac:dyDescent="0.3">
      <c r="A1043" t="s">
        <v>78</v>
      </c>
      <c r="B1043">
        <v>26640.878166999999</v>
      </c>
      <c r="C1043">
        <v>-614.20539599999995</v>
      </c>
      <c r="D1043">
        <v>1129.076233</v>
      </c>
      <c r="E1043">
        <v>-145.80519200000001</v>
      </c>
      <c r="F1043">
        <v>3</v>
      </c>
      <c r="G1043">
        <v>4</v>
      </c>
      <c r="H1043">
        <v>89</v>
      </c>
    </row>
    <row r="1044" spans="1:9" x14ac:dyDescent="0.3">
      <c r="A1044" t="s">
        <v>79</v>
      </c>
      <c r="B1044">
        <v>-24046.050984000001</v>
      </c>
      <c r="C1044">
        <v>7773.2037780000001</v>
      </c>
      <c r="D1044">
        <v>8867.2290680000006</v>
      </c>
      <c r="E1044">
        <v>-21.175951999999999</v>
      </c>
      <c r="F1044">
        <v>2</v>
      </c>
      <c r="G1044">
        <v>2</v>
      </c>
      <c r="H1044">
        <v>3</v>
      </c>
      <c r="I1044">
        <v>83</v>
      </c>
    </row>
    <row r="1045" spans="1:9" x14ac:dyDescent="0.3">
      <c r="A1045" t="s">
        <v>80</v>
      </c>
      <c r="B1045">
        <v>-17616.937182999998</v>
      </c>
      <c r="C1045">
        <v>8100.1215309999998</v>
      </c>
      <c r="D1045">
        <v>-18023.780967999999</v>
      </c>
      <c r="E1045">
        <v>204.12608299999999</v>
      </c>
      <c r="F1045">
        <v>5</v>
      </c>
      <c r="G1045">
        <v>4</v>
      </c>
      <c r="H1045">
        <v>5</v>
      </c>
      <c r="I1045">
        <v>85</v>
      </c>
    </row>
    <row r="1046" spans="1:9" x14ac:dyDescent="0.3">
      <c r="A1046" t="s">
        <v>48</v>
      </c>
      <c r="B1046">
        <v>2020</v>
      </c>
      <c r="C1046">
        <v>2</v>
      </c>
      <c r="D1046">
        <v>5</v>
      </c>
      <c r="E1046">
        <v>7</v>
      </c>
      <c r="F1046">
        <v>45</v>
      </c>
      <c r="G1046">
        <v>0</v>
      </c>
    </row>
    <row r="1047" spans="1:9" x14ac:dyDescent="0.3">
      <c r="A1047" t="s">
        <v>49</v>
      </c>
      <c r="B1047">
        <v>5340.9040590000004</v>
      </c>
      <c r="C1047">
        <v>14187.868289</v>
      </c>
      <c r="D1047">
        <v>-22038.556696</v>
      </c>
      <c r="E1047">
        <v>-285.02481399999999</v>
      </c>
      <c r="F1047">
        <v>6</v>
      </c>
      <c r="G1047">
        <v>4</v>
      </c>
      <c r="H1047">
        <v>1</v>
      </c>
      <c r="I1047">
        <v>88</v>
      </c>
    </row>
    <row r="1048" spans="1:9" x14ac:dyDescent="0.3">
      <c r="A1048" t="s">
        <v>50</v>
      </c>
      <c r="B1048">
        <v>17591.274198999999</v>
      </c>
      <c r="C1048">
        <v>-14354.665922</v>
      </c>
      <c r="D1048">
        <v>14346.182068</v>
      </c>
      <c r="E1048">
        <v>-399.07853599999999</v>
      </c>
      <c r="F1048">
        <v>3</v>
      </c>
      <c r="G1048">
        <v>2</v>
      </c>
      <c r="H1048">
        <v>3</v>
      </c>
      <c r="I1048">
        <v>44</v>
      </c>
    </row>
    <row r="1049" spans="1:9" x14ac:dyDescent="0.3">
      <c r="A1049" t="s">
        <v>51</v>
      </c>
      <c r="B1049">
        <v>12203.689369</v>
      </c>
      <c r="C1049">
        <v>22651.113227000002</v>
      </c>
      <c r="D1049">
        <v>-6842.0229200000003</v>
      </c>
      <c r="E1049">
        <v>-87.495348000000007</v>
      </c>
      <c r="F1049">
        <v>7</v>
      </c>
      <c r="G1049">
        <v>8</v>
      </c>
      <c r="H1049">
        <v>7</v>
      </c>
      <c r="I1049">
        <v>88</v>
      </c>
    </row>
    <row r="1050" spans="1:9" x14ac:dyDescent="0.3">
      <c r="A1050" t="s">
        <v>52</v>
      </c>
      <c r="B1050">
        <v>2069.7911089999998</v>
      </c>
      <c r="C1050">
        <v>21907.088930999998</v>
      </c>
      <c r="D1050">
        <v>14865.573190999999</v>
      </c>
      <c r="E1050">
        <v>-44.450330999999998</v>
      </c>
      <c r="F1050">
        <v>8</v>
      </c>
      <c r="G1050">
        <v>8</v>
      </c>
      <c r="H1050">
        <v>5</v>
      </c>
      <c r="I1050">
        <v>6</v>
      </c>
    </row>
    <row r="1051" spans="1:9" x14ac:dyDescent="0.3">
      <c r="A1051" t="s">
        <v>53</v>
      </c>
      <c r="B1051">
        <v>5774.7067909999996</v>
      </c>
      <c r="C1051">
        <v>-15658.552326000001</v>
      </c>
      <c r="D1051">
        <v>20483.541098999998</v>
      </c>
      <c r="E1051">
        <v>-7.1358829999999998</v>
      </c>
      <c r="F1051">
        <v>4</v>
      </c>
      <c r="G1051">
        <v>5</v>
      </c>
      <c r="H1051">
        <v>5</v>
      </c>
      <c r="I1051">
        <v>86</v>
      </c>
    </row>
    <row r="1052" spans="1:9" x14ac:dyDescent="0.3">
      <c r="A1052" t="s">
        <v>54</v>
      </c>
      <c r="B1052">
        <v>25456.506111999999</v>
      </c>
      <c r="C1052">
        <v>-6660.3231880000003</v>
      </c>
      <c r="D1052">
        <v>3821.3160910000001</v>
      </c>
      <c r="E1052">
        <v>-200.64829800000001</v>
      </c>
      <c r="F1052">
        <v>2</v>
      </c>
      <c r="G1052">
        <v>2</v>
      </c>
      <c r="H1052">
        <v>2</v>
      </c>
      <c r="I1052">
        <v>90</v>
      </c>
    </row>
    <row r="1053" spans="1:9" x14ac:dyDescent="0.3">
      <c r="A1053" t="s">
        <v>55</v>
      </c>
      <c r="B1053">
        <v>21739.674806999999</v>
      </c>
      <c r="C1053">
        <v>7043.8483749999996</v>
      </c>
      <c r="D1053">
        <v>14217.081012000001</v>
      </c>
      <c r="E1053">
        <v>-207.62804700000001</v>
      </c>
      <c r="F1053">
        <v>5</v>
      </c>
      <c r="G1053">
        <v>6</v>
      </c>
      <c r="H1053">
        <v>4</v>
      </c>
      <c r="I1053">
        <v>55</v>
      </c>
    </row>
    <row r="1054" spans="1:9" x14ac:dyDescent="0.3">
      <c r="A1054" t="s">
        <v>56</v>
      </c>
      <c r="B1054">
        <v>-5356.0616669999999</v>
      </c>
      <c r="C1054">
        <v>25307.695487000001</v>
      </c>
      <c r="D1054">
        <v>-5389.9671639999997</v>
      </c>
      <c r="E1054">
        <v>-22.680157000000001</v>
      </c>
      <c r="F1054">
        <v>4</v>
      </c>
      <c r="G1054">
        <v>6</v>
      </c>
      <c r="H1054">
        <v>6</v>
      </c>
      <c r="I1054">
        <v>75</v>
      </c>
    </row>
    <row r="1055" spans="1:9" x14ac:dyDescent="0.3">
      <c r="A1055" t="s">
        <v>57</v>
      </c>
      <c r="B1055">
        <v>10314.553752</v>
      </c>
      <c r="C1055">
        <v>13678.60036</v>
      </c>
      <c r="D1055">
        <v>20237.604518</v>
      </c>
      <c r="E1055">
        <v>-148.59154699999999</v>
      </c>
      <c r="F1055">
        <v>5</v>
      </c>
      <c r="G1055">
        <v>4</v>
      </c>
      <c r="H1055">
        <v>3</v>
      </c>
      <c r="I1055">
        <v>61</v>
      </c>
    </row>
    <row r="1056" spans="1:9" x14ac:dyDescent="0.3">
      <c r="A1056" t="s">
        <v>58</v>
      </c>
      <c r="B1056">
        <v>-19733.310819999999</v>
      </c>
      <c r="C1056">
        <v>-5760.6428839999999</v>
      </c>
      <c r="D1056">
        <v>-16868.819579999999</v>
      </c>
      <c r="E1056">
        <v>-234.375934</v>
      </c>
      <c r="F1056">
        <v>7</v>
      </c>
      <c r="G1056">
        <v>7</v>
      </c>
      <c r="H1056">
        <v>8</v>
      </c>
      <c r="I1056">
        <v>60</v>
      </c>
    </row>
    <row r="1057" spans="1:9" x14ac:dyDescent="0.3">
      <c r="A1057" t="s">
        <v>59</v>
      </c>
      <c r="B1057">
        <v>-3014.5425570000002</v>
      </c>
      <c r="C1057">
        <v>19552.853469000001</v>
      </c>
      <c r="D1057">
        <v>-18328.467162000001</v>
      </c>
      <c r="E1057">
        <v>-370.03099300000002</v>
      </c>
      <c r="F1057">
        <v>7</v>
      </c>
      <c r="G1057">
        <v>8</v>
      </c>
      <c r="H1057">
        <v>4</v>
      </c>
      <c r="I1057">
        <v>79</v>
      </c>
    </row>
    <row r="1058" spans="1:9" x14ac:dyDescent="0.3">
      <c r="A1058" t="s">
        <v>60</v>
      </c>
      <c r="B1058">
        <v>-8232.5047909999994</v>
      </c>
      <c r="C1058">
        <v>-23401.994401</v>
      </c>
      <c r="D1058">
        <v>-9951.7482679999994</v>
      </c>
      <c r="E1058">
        <v>154.657996</v>
      </c>
      <c r="F1058">
        <v>8</v>
      </c>
      <c r="G1058">
        <v>7</v>
      </c>
      <c r="H1058">
        <v>7</v>
      </c>
      <c r="I1058">
        <v>86</v>
      </c>
    </row>
    <row r="1059" spans="1:9" x14ac:dyDescent="0.3">
      <c r="A1059" t="s">
        <v>61</v>
      </c>
      <c r="B1059">
        <v>13055.878041</v>
      </c>
      <c r="C1059">
        <v>-23058.342966</v>
      </c>
      <c r="D1059">
        <v>861.69756900000004</v>
      </c>
      <c r="E1059">
        <v>-15.065690999999999</v>
      </c>
      <c r="F1059">
        <v>5</v>
      </c>
      <c r="G1059">
        <v>7</v>
      </c>
      <c r="H1059">
        <v>4</v>
      </c>
      <c r="I1059">
        <v>93</v>
      </c>
    </row>
    <row r="1060" spans="1:9" x14ac:dyDescent="0.3">
      <c r="A1060" t="s">
        <v>62</v>
      </c>
      <c r="B1060">
        <v>-17303.673770000001</v>
      </c>
      <c r="C1060">
        <v>14837.119806999999</v>
      </c>
      <c r="D1060">
        <v>-13145.978399</v>
      </c>
      <c r="E1060">
        <v>-34.4238</v>
      </c>
      <c r="F1060">
        <v>4</v>
      </c>
      <c r="G1060">
        <v>5</v>
      </c>
      <c r="H1060">
        <v>5</v>
      </c>
      <c r="I1060">
        <v>70</v>
      </c>
    </row>
    <row r="1061" spans="1:9" x14ac:dyDescent="0.3">
      <c r="A1061" t="s">
        <v>63</v>
      </c>
      <c r="B1061">
        <v>2072.6965279999999</v>
      </c>
      <c r="C1061">
        <v>-25588.06234</v>
      </c>
      <c r="D1061">
        <v>-6281.1949160000004</v>
      </c>
      <c r="E1061">
        <v>-253.73215999999999</v>
      </c>
      <c r="F1061">
        <v>4</v>
      </c>
      <c r="G1061">
        <v>7</v>
      </c>
      <c r="H1061">
        <v>5</v>
      </c>
      <c r="I1061">
        <v>90</v>
      </c>
    </row>
    <row r="1062" spans="1:9" x14ac:dyDescent="0.3">
      <c r="A1062" t="s">
        <v>64</v>
      </c>
      <c r="B1062">
        <v>-7170.6696089999996</v>
      </c>
      <c r="C1062">
        <v>14380.806565999999</v>
      </c>
      <c r="D1062">
        <v>20848.212857999999</v>
      </c>
      <c r="E1062">
        <v>-121.125703</v>
      </c>
      <c r="F1062">
        <v>3</v>
      </c>
      <c r="G1062">
        <v>5</v>
      </c>
      <c r="H1062">
        <v>3</v>
      </c>
      <c r="I1062">
        <v>83</v>
      </c>
    </row>
    <row r="1063" spans="1:9" x14ac:dyDescent="0.3">
      <c r="A1063" t="s">
        <v>65</v>
      </c>
      <c r="B1063">
        <v>16601.090984999999</v>
      </c>
      <c r="C1063">
        <v>-5021.59602</v>
      </c>
      <c r="D1063">
        <v>-19672.317299999999</v>
      </c>
      <c r="E1063">
        <v>210.78092599999999</v>
      </c>
      <c r="F1063">
        <v>4</v>
      </c>
      <c r="G1063">
        <v>6</v>
      </c>
      <c r="H1063">
        <v>5</v>
      </c>
      <c r="I1063">
        <v>77</v>
      </c>
    </row>
    <row r="1064" spans="1:9" x14ac:dyDescent="0.3">
      <c r="A1064" t="s">
        <v>66</v>
      </c>
      <c r="B1064">
        <v>-3855.8305489999998</v>
      </c>
      <c r="C1064">
        <v>16121.934841</v>
      </c>
      <c r="D1064">
        <v>-21241.810584999999</v>
      </c>
      <c r="E1064">
        <v>999999.99999899999</v>
      </c>
    </row>
    <row r="1065" spans="1:9" x14ac:dyDescent="0.3">
      <c r="A1065" t="s">
        <v>67</v>
      </c>
      <c r="B1065">
        <v>17902.775742000002</v>
      </c>
      <c r="C1065">
        <v>-12141.628036</v>
      </c>
      <c r="D1065">
        <v>-15708.532552000001</v>
      </c>
      <c r="E1065">
        <v>-202.915952</v>
      </c>
      <c r="F1065">
        <v>3</v>
      </c>
      <c r="G1065">
        <v>3</v>
      </c>
      <c r="H1065">
        <v>4</v>
      </c>
      <c r="I1065">
        <v>102</v>
      </c>
    </row>
    <row r="1066" spans="1:9" x14ac:dyDescent="0.3">
      <c r="A1066" t="s">
        <v>68</v>
      </c>
      <c r="B1066">
        <v>-21934.898568000001</v>
      </c>
      <c r="C1066">
        <v>-13232.131243</v>
      </c>
      <c r="D1066">
        <v>-7497.6009110000005</v>
      </c>
      <c r="E1066">
        <v>527.84335999999996</v>
      </c>
      <c r="F1066">
        <v>3</v>
      </c>
      <c r="G1066">
        <v>5</v>
      </c>
      <c r="H1066">
        <v>7</v>
      </c>
      <c r="I1066">
        <v>90</v>
      </c>
    </row>
    <row r="1067" spans="1:9" x14ac:dyDescent="0.3">
      <c r="A1067" t="s">
        <v>69</v>
      </c>
      <c r="B1067">
        <v>-22651.596662</v>
      </c>
      <c r="C1067">
        <v>-4829.0149929999998</v>
      </c>
      <c r="D1067">
        <v>13570.910524000001</v>
      </c>
      <c r="E1067">
        <v>-45.533510999999997</v>
      </c>
      <c r="F1067">
        <v>4</v>
      </c>
      <c r="G1067">
        <v>3</v>
      </c>
      <c r="H1067">
        <v>5</v>
      </c>
      <c r="I1067">
        <v>59</v>
      </c>
    </row>
    <row r="1068" spans="1:9" x14ac:dyDescent="0.3">
      <c r="A1068" t="s">
        <v>70</v>
      </c>
      <c r="B1068">
        <v>6604.8586729999997</v>
      </c>
      <c r="C1068">
        <v>21706.178617000001</v>
      </c>
      <c r="D1068">
        <v>-13677.746424000001</v>
      </c>
      <c r="E1068">
        <v>-783.93708700000002</v>
      </c>
      <c r="F1068">
        <v>4</v>
      </c>
      <c r="G1068">
        <v>7</v>
      </c>
      <c r="H1068">
        <v>5</v>
      </c>
      <c r="I1068">
        <v>85</v>
      </c>
    </row>
    <row r="1069" spans="1:9" x14ac:dyDescent="0.3">
      <c r="A1069" t="s">
        <v>71</v>
      </c>
      <c r="B1069">
        <v>4580.7548390000002</v>
      </c>
      <c r="C1069">
        <v>20996.026156</v>
      </c>
      <c r="D1069">
        <v>15713.374341000001</v>
      </c>
      <c r="E1069">
        <v>-138.449465</v>
      </c>
      <c r="F1069">
        <v>5</v>
      </c>
      <c r="G1069">
        <v>6</v>
      </c>
      <c r="H1069">
        <v>3</v>
      </c>
      <c r="I1069">
        <v>83</v>
      </c>
    </row>
    <row r="1070" spans="1:9" x14ac:dyDescent="0.3">
      <c r="A1070" t="s">
        <v>72</v>
      </c>
      <c r="B1070">
        <v>-3620.6604940000002</v>
      </c>
      <c r="C1070">
        <v>-15409.488656</v>
      </c>
      <c r="D1070">
        <v>-21520.184034999998</v>
      </c>
      <c r="E1070">
        <v>-8.6068789999999993</v>
      </c>
      <c r="F1070">
        <v>6</v>
      </c>
      <c r="G1070">
        <v>7</v>
      </c>
      <c r="H1070">
        <v>5</v>
      </c>
      <c r="I1070">
        <v>70</v>
      </c>
    </row>
    <row r="1071" spans="1:9" x14ac:dyDescent="0.3">
      <c r="A1071" t="s">
        <v>73</v>
      </c>
      <c r="B1071">
        <v>-17389.482762</v>
      </c>
      <c r="C1071">
        <v>-20219.150135</v>
      </c>
      <c r="D1071">
        <v>1244.793054</v>
      </c>
      <c r="E1071">
        <v>-14.193875999999999</v>
      </c>
      <c r="F1071">
        <v>5</v>
      </c>
      <c r="G1071">
        <v>9</v>
      </c>
      <c r="H1071">
        <v>6</v>
      </c>
      <c r="I1071">
        <v>96</v>
      </c>
    </row>
    <row r="1072" spans="1:9" x14ac:dyDescent="0.3">
      <c r="A1072" t="s">
        <v>74</v>
      </c>
      <c r="B1072">
        <v>-14199.873616000001</v>
      </c>
      <c r="C1072">
        <v>6965.0106189999997</v>
      </c>
      <c r="D1072">
        <v>21332.020514</v>
      </c>
      <c r="E1072">
        <v>141.96536499999999</v>
      </c>
      <c r="F1072">
        <v>2</v>
      </c>
      <c r="G1072">
        <v>2</v>
      </c>
      <c r="H1072">
        <v>4</v>
      </c>
      <c r="I1072">
        <v>80</v>
      </c>
    </row>
    <row r="1073" spans="1:9" x14ac:dyDescent="0.3">
      <c r="A1073" t="s">
        <v>75</v>
      </c>
      <c r="B1073">
        <v>-12417.045878000001</v>
      </c>
      <c r="C1073">
        <v>22662.530997999998</v>
      </c>
      <c r="D1073">
        <v>5206.1450640000003</v>
      </c>
      <c r="E1073">
        <v>-202.02809600000001</v>
      </c>
      <c r="F1073">
        <v>5</v>
      </c>
      <c r="G1073">
        <v>6</v>
      </c>
      <c r="H1073">
        <v>5</v>
      </c>
      <c r="I1073">
        <v>71</v>
      </c>
    </row>
    <row r="1074" spans="1:9" x14ac:dyDescent="0.3">
      <c r="A1074" t="s">
        <v>76</v>
      </c>
      <c r="B1074">
        <v>18273.876507000001</v>
      </c>
      <c r="C1074">
        <v>6037.0628900000002</v>
      </c>
      <c r="D1074">
        <v>-17651.047070000001</v>
      </c>
      <c r="E1074">
        <v>741.14949799999999</v>
      </c>
      <c r="F1074">
        <v>4</v>
      </c>
      <c r="G1074">
        <v>6</v>
      </c>
      <c r="H1074">
        <v>2</v>
      </c>
      <c r="I1074">
        <v>75</v>
      </c>
    </row>
    <row r="1075" spans="1:9" x14ac:dyDescent="0.3">
      <c r="A1075" t="s">
        <v>77</v>
      </c>
      <c r="B1075">
        <v>-8079.0399589999997</v>
      </c>
      <c r="C1075">
        <v>-14813.108731</v>
      </c>
      <c r="D1075">
        <v>20474.879265</v>
      </c>
      <c r="E1075">
        <v>-25.269590999999998</v>
      </c>
      <c r="F1075">
        <v>5</v>
      </c>
      <c r="G1075">
        <v>7</v>
      </c>
      <c r="H1075">
        <v>3</v>
      </c>
      <c r="I1075">
        <v>77</v>
      </c>
    </row>
    <row r="1076" spans="1:9" x14ac:dyDescent="0.3">
      <c r="A1076" t="s">
        <v>78</v>
      </c>
      <c r="B1076">
        <v>26383.502028999999</v>
      </c>
      <c r="C1076">
        <v>-290.815068</v>
      </c>
      <c r="D1076">
        <v>3909.3772199999999</v>
      </c>
      <c r="E1076">
        <v>-145.81329500000001</v>
      </c>
      <c r="F1076">
        <v>3</v>
      </c>
      <c r="G1076">
        <v>1</v>
      </c>
      <c r="H1076">
        <v>4</v>
      </c>
      <c r="I1076">
        <v>79</v>
      </c>
    </row>
    <row r="1077" spans="1:9" x14ac:dyDescent="0.3">
      <c r="A1077" t="s">
        <v>79</v>
      </c>
      <c r="B1077">
        <v>-24919.777961</v>
      </c>
      <c r="C1077">
        <v>7642.204256</v>
      </c>
      <c r="D1077">
        <v>6219.2655919999997</v>
      </c>
      <c r="E1077">
        <v>-21.178338</v>
      </c>
      <c r="F1077">
        <v>1</v>
      </c>
      <c r="G1077">
        <v>2</v>
      </c>
      <c r="H1077">
        <v>3</v>
      </c>
      <c r="I1077">
        <v>62</v>
      </c>
    </row>
    <row r="1078" spans="1:9" x14ac:dyDescent="0.3">
      <c r="A1078" t="s">
        <v>80</v>
      </c>
      <c r="B1078">
        <v>-16921.005739</v>
      </c>
      <c r="C1078">
        <v>6048.4540930000003</v>
      </c>
      <c r="D1078">
        <v>-19447.247360000001</v>
      </c>
      <c r="E1078">
        <v>204.135154</v>
      </c>
      <c r="F1078">
        <v>4</v>
      </c>
      <c r="G1078">
        <v>4</v>
      </c>
      <c r="H1078">
        <v>5</v>
      </c>
      <c r="I1078">
        <v>76</v>
      </c>
    </row>
    <row r="1079" spans="1:9" x14ac:dyDescent="0.3">
      <c r="A1079" t="s">
        <v>48</v>
      </c>
      <c r="B1079">
        <v>2020</v>
      </c>
      <c r="C1079">
        <v>2</v>
      </c>
      <c r="D1079">
        <v>5</v>
      </c>
      <c r="E1079">
        <v>8</v>
      </c>
      <c r="F1079">
        <v>0</v>
      </c>
      <c r="G1079">
        <v>0</v>
      </c>
    </row>
    <row r="1080" spans="1:9" x14ac:dyDescent="0.3">
      <c r="A1080" t="s">
        <v>49</v>
      </c>
      <c r="B1080">
        <v>2902.452084</v>
      </c>
      <c r="C1080">
        <v>14635.017301</v>
      </c>
      <c r="D1080">
        <v>-22174.504945000001</v>
      </c>
      <c r="E1080">
        <v>-285.03574900000001</v>
      </c>
      <c r="F1080">
        <v>6</v>
      </c>
      <c r="G1080">
        <v>4</v>
      </c>
      <c r="H1080">
        <v>1</v>
      </c>
      <c r="I1080">
        <v>100</v>
      </c>
    </row>
    <row r="1081" spans="1:9" x14ac:dyDescent="0.3">
      <c r="A1081" t="s">
        <v>50</v>
      </c>
      <c r="B1081">
        <v>19018.139315</v>
      </c>
      <c r="C1081">
        <v>-14521.027889000001</v>
      </c>
      <c r="D1081">
        <v>12067.611411</v>
      </c>
      <c r="E1081">
        <v>-399.08485999999999</v>
      </c>
      <c r="F1081">
        <v>4</v>
      </c>
      <c r="G1081">
        <v>2</v>
      </c>
      <c r="H1081">
        <v>39</v>
      </c>
    </row>
    <row r="1082" spans="1:9" x14ac:dyDescent="0.3">
      <c r="A1082" t="s">
        <v>51</v>
      </c>
      <c r="B1082">
        <v>11434.563830999999</v>
      </c>
      <c r="C1082">
        <v>22093.271599</v>
      </c>
      <c r="D1082">
        <v>-9493.3113450000001</v>
      </c>
      <c r="E1082">
        <v>-87.502947000000006</v>
      </c>
      <c r="F1082">
        <v>7</v>
      </c>
      <c r="G1082">
        <v>7</v>
      </c>
      <c r="H1082">
        <v>7</v>
      </c>
      <c r="I1082">
        <v>100</v>
      </c>
    </row>
    <row r="1083" spans="1:9" x14ac:dyDescent="0.3">
      <c r="A1083" t="s">
        <v>52</v>
      </c>
      <c r="B1083">
        <v>1318.6653679999999</v>
      </c>
      <c r="C1083">
        <v>23305.732829</v>
      </c>
      <c r="D1083">
        <v>12657.482228000001</v>
      </c>
      <c r="E1083">
        <v>-44.455168999999998</v>
      </c>
      <c r="F1083">
        <v>8</v>
      </c>
      <c r="G1083">
        <v>8</v>
      </c>
      <c r="H1083">
        <v>5</v>
      </c>
      <c r="I1083">
        <v>82</v>
      </c>
    </row>
    <row r="1084" spans="1:9" x14ac:dyDescent="0.3">
      <c r="A1084" t="s">
        <v>53</v>
      </c>
      <c r="B1084">
        <v>7467.8000380000003</v>
      </c>
      <c r="C1084">
        <v>-13929.797084</v>
      </c>
      <c r="D1084">
        <v>21185.891726999998</v>
      </c>
      <c r="E1084">
        <v>-7.1363760000000003</v>
      </c>
      <c r="F1084">
        <v>4</v>
      </c>
      <c r="G1084">
        <v>5</v>
      </c>
      <c r="H1084">
        <v>5</v>
      </c>
      <c r="I1084">
        <v>76</v>
      </c>
    </row>
    <row r="1085" spans="1:9" x14ac:dyDescent="0.3">
      <c r="A1085" t="s">
        <v>54</v>
      </c>
      <c r="B1085">
        <v>25755.977108999999</v>
      </c>
      <c r="C1085">
        <v>-6513.2112150000003</v>
      </c>
      <c r="D1085">
        <v>950.478208</v>
      </c>
      <c r="E1085">
        <v>-200.65697700000001</v>
      </c>
      <c r="F1085">
        <v>3</v>
      </c>
      <c r="G1085">
        <v>2</v>
      </c>
      <c r="H1085">
        <v>2</v>
      </c>
      <c r="I1085">
        <v>86</v>
      </c>
    </row>
    <row r="1086" spans="1:9" x14ac:dyDescent="0.3">
      <c r="A1086" t="s">
        <v>55</v>
      </c>
      <c r="B1086">
        <v>20113.311374000001</v>
      </c>
      <c r="C1086">
        <v>7499.2641869999998</v>
      </c>
      <c r="D1086">
        <v>16231.275460999999</v>
      </c>
      <c r="E1086">
        <v>-207.63581300000001</v>
      </c>
      <c r="F1086">
        <v>5</v>
      </c>
      <c r="G1086">
        <v>6</v>
      </c>
      <c r="H1086">
        <v>5</v>
      </c>
      <c r="I1086">
        <v>78</v>
      </c>
    </row>
    <row r="1087" spans="1:9" x14ac:dyDescent="0.3">
      <c r="A1087" t="s">
        <v>56</v>
      </c>
      <c r="B1087">
        <v>-5732.3876330000003</v>
      </c>
      <c r="C1087">
        <v>25668.369046</v>
      </c>
      <c r="D1087">
        <v>-2549.6153770000001</v>
      </c>
      <c r="E1087">
        <v>-22.680486999999999</v>
      </c>
      <c r="F1087">
        <v>4</v>
      </c>
      <c r="G1087">
        <v>5</v>
      </c>
      <c r="H1087">
        <v>5</v>
      </c>
      <c r="I1087">
        <v>103</v>
      </c>
    </row>
    <row r="1088" spans="1:9" x14ac:dyDescent="0.3">
      <c r="A1088" t="s">
        <v>57</v>
      </c>
      <c r="B1088">
        <v>9494.55278</v>
      </c>
      <c r="C1088">
        <v>15790.785185000001</v>
      </c>
      <c r="D1088">
        <v>19069.211640000001</v>
      </c>
      <c r="E1088">
        <v>-148.59923499999999</v>
      </c>
      <c r="F1088">
        <v>4</v>
      </c>
      <c r="G1088">
        <v>4</v>
      </c>
      <c r="H1088">
        <v>3</v>
      </c>
      <c r="I1088">
        <v>51</v>
      </c>
    </row>
    <row r="1089" spans="1:9" x14ac:dyDescent="0.3">
      <c r="A1089" t="s">
        <v>58</v>
      </c>
      <c r="B1089">
        <v>-20811.269390000001</v>
      </c>
      <c r="C1089">
        <v>-7238.1240790000002</v>
      </c>
      <c r="D1089">
        <v>-14919.769727000001</v>
      </c>
      <c r="E1089">
        <v>-234.387857</v>
      </c>
      <c r="F1089">
        <v>6</v>
      </c>
      <c r="G1089">
        <v>7</v>
      </c>
      <c r="H1089">
        <v>8</v>
      </c>
      <c r="I1089">
        <v>74</v>
      </c>
    </row>
    <row r="1090" spans="1:9" x14ac:dyDescent="0.3">
      <c r="A1090" t="s">
        <v>59</v>
      </c>
      <c r="B1090">
        <v>-4669.9630939999997</v>
      </c>
      <c r="C1090">
        <v>20567.714561000001</v>
      </c>
      <c r="D1090">
        <v>-16790.829290999998</v>
      </c>
      <c r="E1090">
        <v>-370.02126199999998</v>
      </c>
      <c r="F1090">
        <v>7</v>
      </c>
      <c r="G1090">
        <v>8</v>
      </c>
      <c r="H1090">
        <v>4</v>
      </c>
      <c r="I1090">
        <v>52</v>
      </c>
    </row>
    <row r="1091" spans="1:9" x14ac:dyDescent="0.3">
      <c r="A1091" t="s">
        <v>60</v>
      </c>
      <c r="B1091">
        <v>-7362.5309189999998</v>
      </c>
      <c r="C1091">
        <v>-22501.904922999998</v>
      </c>
      <c r="D1091">
        <v>-12438.725059</v>
      </c>
      <c r="E1091">
        <v>154.654594</v>
      </c>
      <c r="F1091">
        <v>8</v>
      </c>
      <c r="G1091">
        <v>6</v>
      </c>
      <c r="H1091">
        <v>7</v>
      </c>
      <c r="I1091">
        <v>90</v>
      </c>
    </row>
    <row r="1092" spans="1:9" x14ac:dyDescent="0.3">
      <c r="A1092" t="s">
        <v>61</v>
      </c>
      <c r="B1092">
        <v>13149.795513999999</v>
      </c>
      <c r="C1092">
        <v>-22703.673021999999</v>
      </c>
      <c r="D1092">
        <v>3720.0313179999998</v>
      </c>
      <c r="E1092">
        <v>-15.06363</v>
      </c>
      <c r="F1092">
        <v>5</v>
      </c>
      <c r="G1092">
        <v>7</v>
      </c>
      <c r="H1092">
        <v>4</v>
      </c>
      <c r="I1092">
        <v>97</v>
      </c>
    </row>
    <row r="1093" spans="1:9" x14ac:dyDescent="0.3">
      <c r="A1093" t="s">
        <v>62</v>
      </c>
      <c r="B1093">
        <v>-16821.067266999999</v>
      </c>
      <c r="C1093">
        <v>13207.911558</v>
      </c>
      <c r="D1093">
        <v>-15298.224324000001</v>
      </c>
      <c r="E1093">
        <v>-34.421647999999998</v>
      </c>
      <c r="F1093">
        <v>4</v>
      </c>
      <c r="G1093">
        <v>4</v>
      </c>
      <c r="H1093">
        <v>5</v>
      </c>
      <c r="I1093">
        <v>68</v>
      </c>
    </row>
    <row r="1094" spans="1:9" x14ac:dyDescent="0.3">
      <c r="A1094" t="s">
        <v>63</v>
      </c>
      <c r="B1094">
        <v>2551.1895930000001</v>
      </c>
      <c r="C1094">
        <v>-26027.374092999999</v>
      </c>
      <c r="D1094">
        <v>-3546.5595469999998</v>
      </c>
      <c r="E1094">
        <v>-253.730007</v>
      </c>
      <c r="F1094">
        <v>3</v>
      </c>
      <c r="G1094">
        <v>7</v>
      </c>
      <c r="H1094">
        <v>5</v>
      </c>
      <c r="I1094">
        <v>85</v>
      </c>
    </row>
    <row r="1095" spans="1:9" x14ac:dyDescent="0.3">
      <c r="A1095" t="s">
        <v>64</v>
      </c>
      <c r="B1095">
        <v>-8672.5394489999999</v>
      </c>
      <c r="C1095">
        <v>12415.534035000001</v>
      </c>
      <c r="D1095">
        <v>21561.790992999999</v>
      </c>
      <c r="E1095">
        <v>-121.12925199999999</v>
      </c>
      <c r="F1095">
        <v>3</v>
      </c>
      <c r="G1095">
        <v>5</v>
      </c>
      <c r="H1095">
        <v>4</v>
      </c>
      <c r="I1095">
        <v>81</v>
      </c>
    </row>
    <row r="1096" spans="1:9" x14ac:dyDescent="0.3">
      <c r="A1096" t="s">
        <v>65</v>
      </c>
      <c r="B1096">
        <v>15764.644468</v>
      </c>
      <c r="C1096">
        <v>-2774.7388890000002</v>
      </c>
      <c r="D1096">
        <v>-20757.316406999998</v>
      </c>
      <c r="E1096">
        <v>210.78656000000001</v>
      </c>
      <c r="F1096">
        <v>4</v>
      </c>
      <c r="G1096">
        <v>6</v>
      </c>
      <c r="H1096">
        <v>5</v>
      </c>
      <c r="I1096">
        <v>78</v>
      </c>
    </row>
    <row r="1097" spans="1:9" x14ac:dyDescent="0.3">
      <c r="A1097" t="s">
        <v>66</v>
      </c>
      <c r="B1097">
        <v>-6086.9464440000002</v>
      </c>
      <c r="C1097">
        <v>16590.368054999999</v>
      </c>
      <c r="D1097">
        <v>-20308.411443000001</v>
      </c>
      <c r="E1097">
        <v>999999.99999899999</v>
      </c>
    </row>
    <row r="1098" spans="1:9" x14ac:dyDescent="0.3">
      <c r="A1098" t="s">
        <v>67</v>
      </c>
      <c r="B1098">
        <v>17229.295194999999</v>
      </c>
      <c r="C1098">
        <v>-10411.500447</v>
      </c>
      <c r="D1098">
        <v>-17622.243910000001</v>
      </c>
      <c r="E1098">
        <v>-202.911248</v>
      </c>
      <c r="F1098">
        <v>4</v>
      </c>
      <c r="G1098">
        <v>4</v>
      </c>
      <c r="H1098">
        <v>4</v>
      </c>
      <c r="I1098">
        <v>97</v>
      </c>
    </row>
    <row r="1099" spans="1:9" x14ac:dyDescent="0.3">
      <c r="A1099" t="s">
        <v>68</v>
      </c>
      <c r="B1099">
        <v>-22251.436045999999</v>
      </c>
      <c r="C1099">
        <v>-13919.646014</v>
      </c>
      <c r="D1099">
        <v>-4828.2151739999999</v>
      </c>
      <c r="E1099">
        <v>527.84296900000004</v>
      </c>
      <c r="F1099">
        <v>4</v>
      </c>
      <c r="G1099">
        <v>5</v>
      </c>
      <c r="H1099">
        <v>7</v>
      </c>
      <c r="I1099">
        <v>93</v>
      </c>
    </row>
    <row r="1100" spans="1:9" x14ac:dyDescent="0.3">
      <c r="A1100" t="s">
        <v>69</v>
      </c>
      <c r="B1100">
        <v>-21188.913980000001</v>
      </c>
      <c r="C1100">
        <v>-5419.2871420000001</v>
      </c>
      <c r="D1100">
        <v>15692.545183</v>
      </c>
      <c r="E1100">
        <v>-45.529091999999999</v>
      </c>
      <c r="F1100">
        <v>4</v>
      </c>
      <c r="G1100">
        <v>3</v>
      </c>
      <c r="H1100">
        <v>5</v>
      </c>
      <c r="I1100">
        <v>75</v>
      </c>
    </row>
    <row r="1101" spans="1:9" x14ac:dyDescent="0.3">
      <c r="A1101" t="s">
        <v>70</v>
      </c>
      <c r="B1101">
        <v>5206.6410269999997</v>
      </c>
      <c r="C1101">
        <v>20677.560355000001</v>
      </c>
      <c r="D1101">
        <v>-15684.519446</v>
      </c>
      <c r="E1101">
        <v>-783.93780400000003</v>
      </c>
      <c r="F1101">
        <v>4</v>
      </c>
      <c r="G1101">
        <v>7</v>
      </c>
      <c r="H1101">
        <v>5</v>
      </c>
      <c r="I1101">
        <v>94</v>
      </c>
    </row>
    <row r="1102" spans="1:9" x14ac:dyDescent="0.3">
      <c r="A1102" t="s">
        <v>71</v>
      </c>
      <c r="B1102">
        <v>3851.8780849999998</v>
      </c>
      <c r="C1102">
        <v>22486.457478</v>
      </c>
      <c r="D1102">
        <v>13630.266234999999</v>
      </c>
      <c r="E1102">
        <v>-138.44722400000001</v>
      </c>
      <c r="F1102">
        <v>5</v>
      </c>
      <c r="G1102">
        <v>6</v>
      </c>
      <c r="H1102">
        <v>3</v>
      </c>
      <c r="I1102">
        <v>71</v>
      </c>
    </row>
    <row r="1103" spans="1:9" x14ac:dyDescent="0.3">
      <c r="A1103" t="s">
        <v>72</v>
      </c>
      <c r="B1103">
        <v>-1263.7663339999999</v>
      </c>
      <c r="C1103">
        <v>-15970.285814000001</v>
      </c>
      <c r="D1103">
        <v>-21344.187281999999</v>
      </c>
      <c r="E1103">
        <v>-8.6068449999999999</v>
      </c>
      <c r="F1103">
        <v>5</v>
      </c>
      <c r="G1103">
        <v>7</v>
      </c>
      <c r="H1103">
        <v>4</v>
      </c>
      <c r="I1103">
        <v>83</v>
      </c>
    </row>
    <row r="1104" spans="1:9" x14ac:dyDescent="0.3">
      <c r="A1104" t="s">
        <v>73</v>
      </c>
      <c r="B1104">
        <v>-17228.460730999999</v>
      </c>
      <c r="C1104">
        <v>-20363.125258</v>
      </c>
      <c r="D1104">
        <v>-1607.990227</v>
      </c>
      <c r="E1104">
        <v>-14.192822</v>
      </c>
      <c r="F1104">
        <v>6</v>
      </c>
      <c r="G1104">
        <v>9</v>
      </c>
      <c r="H1104">
        <v>6</v>
      </c>
      <c r="I1104">
        <v>53</v>
      </c>
    </row>
    <row r="1105" spans="1:9" x14ac:dyDescent="0.3">
      <c r="A1105" t="s">
        <v>74</v>
      </c>
      <c r="B1105">
        <v>-15795.557943</v>
      </c>
      <c r="C1105">
        <v>5153.3864659999999</v>
      </c>
      <c r="D1105">
        <v>20736.430747999999</v>
      </c>
      <c r="E1105">
        <v>141.97244699999999</v>
      </c>
      <c r="F1105">
        <v>2</v>
      </c>
      <c r="G1105">
        <v>2</v>
      </c>
      <c r="H1105">
        <v>5</v>
      </c>
      <c r="I1105">
        <v>74</v>
      </c>
    </row>
    <row r="1106" spans="1:9" x14ac:dyDescent="0.3">
      <c r="A1106" t="s">
        <v>75</v>
      </c>
      <c r="B1106">
        <v>-12373.840749000001</v>
      </c>
      <c r="C1106">
        <v>21858.338223999999</v>
      </c>
      <c r="D1106">
        <v>7981.2399079999996</v>
      </c>
      <c r="E1106">
        <v>-202.03821099999999</v>
      </c>
      <c r="F1106">
        <v>5</v>
      </c>
      <c r="G1106">
        <v>6</v>
      </c>
      <c r="H1106">
        <v>5</v>
      </c>
      <c r="I1106">
        <v>80</v>
      </c>
    </row>
    <row r="1107" spans="1:9" x14ac:dyDescent="0.3">
      <c r="A1107" t="s">
        <v>76</v>
      </c>
      <c r="B1107">
        <v>19324.780923999999</v>
      </c>
      <c r="C1107">
        <v>7768.0795179999996</v>
      </c>
      <c r="D1107">
        <v>-15807.813622</v>
      </c>
      <c r="E1107">
        <v>741.14738499999999</v>
      </c>
      <c r="F1107">
        <v>5</v>
      </c>
      <c r="G1107">
        <v>6</v>
      </c>
      <c r="H1107">
        <v>2</v>
      </c>
      <c r="I1107">
        <v>85</v>
      </c>
    </row>
    <row r="1108" spans="1:9" x14ac:dyDescent="0.3">
      <c r="A1108" t="s">
        <v>77</v>
      </c>
      <c r="B1108">
        <v>-7115.5972579999998</v>
      </c>
      <c r="C1108">
        <v>-16871.27937</v>
      </c>
      <c r="D1108">
        <v>19200.814221000001</v>
      </c>
      <c r="E1108">
        <v>-25.278095</v>
      </c>
      <c r="F1108">
        <v>5</v>
      </c>
      <c r="G1108">
        <v>8</v>
      </c>
      <c r="H1108">
        <v>3</v>
      </c>
      <c r="I1108">
        <v>73</v>
      </c>
    </row>
    <row r="1109" spans="1:9" x14ac:dyDescent="0.3">
      <c r="A1109" t="s">
        <v>78</v>
      </c>
      <c r="B1109">
        <v>25836.936748</v>
      </c>
      <c r="C1109">
        <v>89.112019000000004</v>
      </c>
      <c r="D1109">
        <v>6623.2385919999997</v>
      </c>
      <c r="E1109">
        <v>-145.82133999999999</v>
      </c>
      <c r="F1109">
        <v>3</v>
      </c>
      <c r="G1109">
        <v>2</v>
      </c>
      <c r="H1109">
        <v>4</v>
      </c>
      <c r="I1109">
        <v>86</v>
      </c>
    </row>
    <row r="1110" spans="1:9" x14ac:dyDescent="0.3">
      <c r="A1110" t="s">
        <v>79</v>
      </c>
      <c r="B1110">
        <v>-25499.759086999999</v>
      </c>
      <c r="C1110">
        <v>7511.3743629999999</v>
      </c>
      <c r="D1110">
        <v>3467.055519</v>
      </c>
      <c r="E1110">
        <v>-21.180605</v>
      </c>
      <c r="F1110">
        <v>1</v>
      </c>
      <c r="G1110">
        <v>1</v>
      </c>
      <c r="H1110">
        <v>2</v>
      </c>
      <c r="I1110">
        <v>67</v>
      </c>
    </row>
    <row r="1111" spans="1:9" x14ac:dyDescent="0.3">
      <c r="A1111" t="s">
        <v>80</v>
      </c>
      <c r="B1111">
        <v>-16284.280905</v>
      </c>
      <c r="C1111">
        <v>3830.0394689999998</v>
      </c>
      <c r="D1111">
        <v>-20532.968953</v>
      </c>
      <c r="E1111">
        <v>204.14424299999999</v>
      </c>
      <c r="F1111">
        <v>4</v>
      </c>
      <c r="G1111">
        <v>4</v>
      </c>
      <c r="H1111">
        <v>5</v>
      </c>
      <c r="I1111">
        <v>84</v>
      </c>
    </row>
    <row r="1112" spans="1:9" x14ac:dyDescent="0.3">
      <c r="A1112" t="s">
        <v>48</v>
      </c>
      <c r="B1112">
        <v>2020</v>
      </c>
      <c r="C1112">
        <v>2</v>
      </c>
      <c r="D1112">
        <v>5</v>
      </c>
      <c r="E1112">
        <v>8</v>
      </c>
      <c r="F1112">
        <v>15</v>
      </c>
      <c r="G1112">
        <v>0</v>
      </c>
    </row>
    <row r="1113" spans="1:9" x14ac:dyDescent="0.3">
      <c r="A1113" t="s">
        <v>49</v>
      </c>
      <c r="B1113">
        <v>495.023325</v>
      </c>
      <c r="C1113">
        <v>15216.159643999999</v>
      </c>
      <c r="D1113">
        <v>-21935.977362000001</v>
      </c>
      <c r="E1113">
        <v>-285.046695</v>
      </c>
      <c r="F1113">
        <v>6</v>
      </c>
      <c r="G1113">
        <v>4</v>
      </c>
      <c r="H1113">
        <v>2</v>
      </c>
      <c r="I1113">
        <v>98</v>
      </c>
    </row>
    <row r="1114" spans="1:9" x14ac:dyDescent="0.3">
      <c r="A1114" t="s">
        <v>50</v>
      </c>
      <c r="B1114">
        <v>20186.553669000001</v>
      </c>
      <c r="C1114">
        <v>-14676.844531999999</v>
      </c>
      <c r="D1114">
        <v>9586.8809560000009</v>
      </c>
      <c r="E1114">
        <v>-399.09106500000001</v>
      </c>
      <c r="F1114">
        <v>3</v>
      </c>
      <c r="G1114">
        <v>2</v>
      </c>
      <c r="H1114">
        <v>62</v>
      </c>
    </row>
    <row r="1115" spans="1:9" x14ac:dyDescent="0.3">
      <c r="A1115" t="s">
        <v>51</v>
      </c>
      <c r="B1115">
        <v>10434.790229</v>
      </c>
      <c r="C1115">
        <v>21368.869910000001</v>
      </c>
      <c r="D1115">
        <v>-11982.434851</v>
      </c>
      <c r="E1115">
        <v>-87.510525000000001</v>
      </c>
      <c r="F1115">
        <v>7</v>
      </c>
      <c r="G1115">
        <v>8</v>
      </c>
      <c r="H1115">
        <v>8</v>
      </c>
      <c r="I1115">
        <v>85</v>
      </c>
    </row>
    <row r="1116" spans="1:9" x14ac:dyDescent="0.3">
      <c r="A1116" t="s">
        <v>52</v>
      </c>
      <c r="B1116">
        <v>720.32953199999997</v>
      </c>
      <c r="C1116">
        <v>24491.460449999999</v>
      </c>
      <c r="D1116">
        <v>10231.400863000001</v>
      </c>
      <c r="E1116">
        <v>-44.460115000000002</v>
      </c>
      <c r="F1116">
        <v>8</v>
      </c>
      <c r="G1116">
        <v>8</v>
      </c>
      <c r="H1116">
        <v>6</v>
      </c>
      <c r="I1116">
        <v>37</v>
      </c>
    </row>
    <row r="1117" spans="1:9" x14ac:dyDescent="0.3">
      <c r="A1117" t="s">
        <v>53</v>
      </c>
      <c r="B1117">
        <v>9286.6321960000005</v>
      </c>
      <c r="C1117">
        <v>-12248.295770999999</v>
      </c>
      <c r="D1117">
        <v>21518.388060000001</v>
      </c>
      <c r="E1117">
        <v>-7.1368869999999998</v>
      </c>
      <c r="F1117">
        <v>4</v>
      </c>
      <c r="G1117">
        <v>5</v>
      </c>
      <c r="H1117">
        <v>4</v>
      </c>
      <c r="I1117">
        <v>69</v>
      </c>
    </row>
    <row r="1118" spans="1:9" x14ac:dyDescent="0.3">
      <c r="A1118" t="s">
        <v>54</v>
      </c>
      <c r="B1118">
        <v>25747.176146999998</v>
      </c>
      <c r="C1118">
        <v>-6301.2813980000001</v>
      </c>
      <c r="D1118">
        <v>-1936.672198</v>
      </c>
      <c r="E1118">
        <v>-200.66558800000001</v>
      </c>
      <c r="F1118">
        <v>3</v>
      </c>
      <c r="G1118">
        <v>3</v>
      </c>
      <c r="H1118">
        <v>1</v>
      </c>
      <c r="I1118">
        <v>92</v>
      </c>
    </row>
    <row r="1119" spans="1:9" x14ac:dyDescent="0.3">
      <c r="A1119" t="s">
        <v>55</v>
      </c>
      <c r="B1119">
        <v>18308.942392000001</v>
      </c>
      <c r="C1119">
        <v>8088.1941870000001</v>
      </c>
      <c r="D1119">
        <v>17976.915359999999</v>
      </c>
      <c r="E1119">
        <v>-207.64343199999999</v>
      </c>
      <c r="F1119">
        <v>5</v>
      </c>
      <c r="G1119">
        <v>6</v>
      </c>
      <c r="H1119">
        <v>5</v>
      </c>
      <c r="I1119">
        <v>58</v>
      </c>
    </row>
    <row r="1120" spans="1:9" x14ac:dyDescent="0.3">
      <c r="A1120" t="s">
        <v>56</v>
      </c>
      <c r="B1120">
        <v>-6005.1085869999997</v>
      </c>
      <c r="C1120">
        <v>25732.926101000001</v>
      </c>
      <c r="D1120">
        <v>335.30116299999997</v>
      </c>
      <c r="E1120">
        <v>-22.680671</v>
      </c>
      <c r="F1120">
        <v>4</v>
      </c>
      <c r="G1120">
        <v>6</v>
      </c>
      <c r="H1120">
        <v>5</v>
      </c>
      <c r="I1120">
        <v>69</v>
      </c>
    </row>
    <row r="1121" spans="1:9" x14ac:dyDescent="0.3">
      <c r="A1121" t="s">
        <v>57</v>
      </c>
      <c r="B1121">
        <v>8821.5973520000007</v>
      </c>
      <c r="C1121">
        <v>17795.630023000002</v>
      </c>
      <c r="D1121">
        <v>17571.062847000001</v>
      </c>
      <c r="E1121">
        <v>-148.60695999999999</v>
      </c>
      <c r="F1121">
        <v>5</v>
      </c>
      <c r="G1121">
        <v>3</v>
      </c>
      <c r="H1121">
        <v>3</v>
      </c>
      <c r="I1121">
        <v>58</v>
      </c>
    </row>
    <row r="1122" spans="1:9" x14ac:dyDescent="0.3">
      <c r="A1122" t="s">
        <v>58</v>
      </c>
      <c r="B1122">
        <v>-21801.361929999999</v>
      </c>
      <c r="C1122">
        <v>-8486.8240949999999</v>
      </c>
      <c r="D1122">
        <v>-12715.384617</v>
      </c>
      <c r="E1122">
        <v>-234.39976200000001</v>
      </c>
      <c r="F1122">
        <v>6</v>
      </c>
      <c r="G1122">
        <v>7</v>
      </c>
      <c r="H1122">
        <v>8</v>
      </c>
      <c r="I1122">
        <v>82</v>
      </c>
    </row>
    <row r="1123" spans="1:9" x14ac:dyDescent="0.3">
      <c r="A1123" t="s">
        <v>59</v>
      </c>
      <c r="B1123">
        <v>-6138.0724030000001</v>
      </c>
      <c r="C1123">
        <v>21537.420087999999</v>
      </c>
      <c r="D1123">
        <v>-14976.840259000001</v>
      </c>
      <c r="E1123">
        <v>-370.01183400000002</v>
      </c>
      <c r="F1123">
        <v>7</v>
      </c>
      <c r="G1123">
        <v>8</v>
      </c>
      <c r="H1123">
        <v>4</v>
      </c>
      <c r="I1123">
        <v>67</v>
      </c>
    </row>
    <row r="1124" spans="1:9" x14ac:dyDescent="0.3">
      <c r="A1124" t="s">
        <v>60</v>
      </c>
      <c r="B1124">
        <v>-6271.5131199999996</v>
      </c>
      <c r="C1124">
        <v>-21447.708541</v>
      </c>
      <c r="D1124">
        <v>-14716.02074</v>
      </c>
      <c r="E1124">
        <v>154.650858</v>
      </c>
      <c r="F1124">
        <v>8</v>
      </c>
      <c r="G1124">
        <v>6</v>
      </c>
      <c r="H1124">
        <v>7</v>
      </c>
      <c r="I1124">
        <v>101</v>
      </c>
    </row>
    <row r="1125" spans="1:9" x14ac:dyDescent="0.3">
      <c r="A1125" t="s">
        <v>61</v>
      </c>
      <c r="B1125">
        <v>13137.846976999999</v>
      </c>
      <c r="C1125">
        <v>-22058.122901999999</v>
      </c>
      <c r="D1125">
        <v>6513.883906</v>
      </c>
      <c r="E1125">
        <v>-15.061266</v>
      </c>
      <c r="F1125">
        <v>4</v>
      </c>
      <c r="G1125">
        <v>7</v>
      </c>
      <c r="H1125">
        <v>4</v>
      </c>
      <c r="I1125">
        <v>98</v>
      </c>
    </row>
    <row r="1126" spans="1:9" x14ac:dyDescent="0.3">
      <c r="A1126" t="s">
        <v>62</v>
      </c>
      <c r="B1126">
        <v>-16342.145215</v>
      </c>
      <c r="C1126">
        <v>11337.832055000001</v>
      </c>
      <c r="D1126">
        <v>-17179.169161999998</v>
      </c>
      <c r="E1126">
        <v>-34.419344000000002</v>
      </c>
      <c r="F1126">
        <v>4</v>
      </c>
      <c r="G1126">
        <v>4</v>
      </c>
      <c r="H1126">
        <v>5</v>
      </c>
      <c r="I1126">
        <v>35</v>
      </c>
    </row>
    <row r="1127" spans="1:9" x14ac:dyDescent="0.3">
      <c r="A1127" t="s">
        <v>63</v>
      </c>
      <c r="B1127">
        <v>2956.9425919999999</v>
      </c>
      <c r="C1127">
        <v>-26179.608777000001</v>
      </c>
      <c r="D1127">
        <v>-749.73995100000002</v>
      </c>
      <c r="E1127">
        <v>-253.72749300000001</v>
      </c>
      <c r="F1127">
        <v>3</v>
      </c>
      <c r="G1127">
        <v>7</v>
      </c>
      <c r="H1127">
        <v>5</v>
      </c>
      <c r="I1127">
        <v>67</v>
      </c>
    </row>
    <row r="1128" spans="1:9" x14ac:dyDescent="0.3">
      <c r="A1128" t="s">
        <v>64</v>
      </c>
      <c r="B1128">
        <v>-10314.362529</v>
      </c>
      <c r="C1128">
        <v>10491.200848</v>
      </c>
      <c r="D1128">
        <v>21895.404235999998</v>
      </c>
      <c r="E1128">
        <v>-121.132965</v>
      </c>
      <c r="F1128">
        <v>4</v>
      </c>
      <c r="G1128">
        <v>5</v>
      </c>
      <c r="H1128">
        <v>4</v>
      </c>
      <c r="I1128">
        <v>90</v>
      </c>
    </row>
    <row r="1129" spans="1:9" x14ac:dyDescent="0.3">
      <c r="A1129" t="s">
        <v>65</v>
      </c>
      <c r="B1129">
        <v>15018.166262000001</v>
      </c>
      <c r="C1129">
        <v>-386.06781100000001</v>
      </c>
      <c r="D1129">
        <v>-21470.781225999999</v>
      </c>
      <c r="E1129">
        <v>210.79290399999999</v>
      </c>
      <c r="F1129">
        <v>5</v>
      </c>
      <c r="G1129">
        <v>6</v>
      </c>
      <c r="H1129">
        <v>5</v>
      </c>
      <c r="I1129">
        <v>80</v>
      </c>
    </row>
    <row r="1130" spans="1:9" x14ac:dyDescent="0.3">
      <c r="A1130" t="s">
        <v>66</v>
      </c>
      <c r="B1130">
        <v>-8176.6127200000001</v>
      </c>
      <c r="C1130">
        <v>17139.630213</v>
      </c>
      <c r="D1130">
        <v>-19039.380272999999</v>
      </c>
      <c r="E1130">
        <v>999999.99999899999</v>
      </c>
    </row>
    <row r="1131" spans="1:9" x14ac:dyDescent="0.3">
      <c r="A1131" t="s">
        <v>67</v>
      </c>
      <c r="B1131">
        <v>16581.209014</v>
      </c>
      <c r="C1131">
        <v>-8463.7694300000003</v>
      </c>
      <c r="D1131">
        <v>-19239.249831000001</v>
      </c>
      <c r="E1131">
        <v>-202.90666899999999</v>
      </c>
      <c r="F1131">
        <v>4</v>
      </c>
      <c r="G1131">
        <v>5</v>
      </c>
      <c r="H1131">
        <v>4</v>
      </c>
      <c r="I1131">
        <v>80</v>
      </c>
    </row>
    <row r="1132" spans="1:9" x14ac:dyDescent="0.3">
      <c r="A1132" t="s">
        <v>68</v>
      </c>
      <c r="B1132">
        <v>-22362.599276000001</v>
      </c>
      <c r="C1132">
        <v>-14402.454395999999</v>
      </c>
      <c r="D1132">
        <v>-2076.9061369999999</v>
      </c>
      <c r="E1132">
        <v>527.84332900000004</v>
      </c>
      <c r="F1132">
        <v>5</v>
      </c>
      <c r="G1132">
        <v>5</v>
      </c>
      <c r="H1132">
        <v>7</v>
      </c>
      <c r="I1132">
        <v>90</v>
      </c>
    </row>
    <row r="1133" spans="1:9" x14ac:dyDescent="0.3">
      <c r="A1133" t="s">
        <v>69</v>
      </c>
      <c r="B1133">
        <v>-19553.218477999999</v>
      </c>
      <c r="C1133">
        <v>-6146.8500690000001</v>
      </c>
      <c r="D1133">
        <v>17554.774485999998</v>
      </c>
      <c r="E1133">
        <v>-45.523946000000002</v>
      </c>
      <c r="F1133">
        <v>4</v>
      </c>
      <c r="G1133">
        <v>3</v>
      </c>
      <c r="H1133">
        <v>5</v>
      </c>
      <c r="I1133">
        <v>76</v>
      </c>
    </row>
    <row r="1134" spans="1:9" x14ac:dyDescent="0.3">
      <c r="A1134" t="s">
        <v>70</v>
      </c>
      <c r="B1134">
        <v>3600.1817649999998</v>
      </c>
      <c r="C1134">
        <v>19575.469759</v>
      </c>
      <c r="D1134">
        <v>-17418.611326999999</v>
      </c>
      <c r="E1134">
        <v>-783.93858799999998</v>
      </c>
      <c r="F1134">
        <v>4</v>
      </c>
      <c r="G1134">
        <v>7</v>
      </c>
      <c r="H1134">
        <v>5</v>
      </c>
      <c r="I1134">
        <v>82</v>
      </c>
    </row>
    <row r="1135" spans="1:9" x14ac:dyDescent="0.3">
      <c r="A1135" t="s">
        <v>71</v>
      </c>
      <c r="B1135">
        <v>3255.9194560000001</v>
      </c>
      <c r="C1135">
        <v>23773.885193999999</v>
      </c>
      <c r="D1135">
        <v>11313.022543999999</v>
      </c>
      <c r="E1135">
        <v>-138.445043</v>
      </c>
      <c r="F1135">
        <v>5</v>
      </c>
      <c r="G1135">
        <v>6</v>
      </c>
      <c r="H1135">
        <v>3</v>
      </c>
      <c r="I1135">
        <v>73</v>
      </c>
    </row>
    <row r="1136" spans="1:9" x14ac:dyDescent="0.3">
      <c r="A1136" t="s">
        <v>72</v>
      </c>
      <c r="B1136">
        <v>1028.6364880000001</v>
      </c>
      <c r="C1136">
        <v>-16634.125529000001</v>
      </c>
      <c r="D1136">
        <v>-20806.144</v>
      </c>
      <c r="E1136">
        <v>-8.6063460000000003</v>
      </c>
      <c r="F1136">
        <v>5</v>
      </c>
      <c r="G1136">
        <v>7</v>
      </c>
      <c r="H1136">
        <v>4</v>
      </c>
      <c r="I1136">
        <v>67</v>
      </c>
    </row>
    <row r="1137" spans="1:9" x14ac:dyDescent="0.3">
      <c r="A1137" t="s">
        <v>73</v>
      </c>
      <c r="B1137">
        <v>-16854.347892999998</v>
      </c>
      <c r="C1137">
        <v>-20285.289891</v>
      </c>
      <c r="D1137">
        <v>-4433.6139679999997</v>
      </c>
      <c r="E1137">
        <v>-14.191793000000001</v>
      </c>
      <c r="F1137">
        <v>6</v>
      </c>
      <c r="G1137">
        <v>8</v>
      </c>
      <c r="H1137">
        <v>6</v>
      </c>
      <c r="I1137">
        <v>34</v>
      </c>
    </row>
    <row r="1138" spans="1:9" x14ac:dyDescent="0.3">
      <c r="A1138" t="s">
        <v>74</v>
      </c>
      <c r="B1138">
        <v>-17416.047936999999</v>
      </c>
      <c r="C1138">
        <v>3486.627078</v>
      </c>
      <c r="D1138">
        <v>19784.489226999998</v>
      </c>
      <c r="E1138">
        <v>141.97951</v>
      </c>
      <c r="F1138">
        <v>2</v>
      </c>
      <c r="G1138">
        <v>3</v>
      </c>
      <c r="H1138">
        <v>5</v>
      </c>
      <c r="I1138">
        <v>93</v>
      </c>
    </row>
    <row r="1139" spans="1:9" x14ac:dyDescent="0.3">
      <c r="A1139" t="s">
        <v>75</v>
      </c>
      <c r="B1139">
        <v>-12291.046272</v>
      </c>
      <c r="C1139">
        <v>20754.397706</v>
      </c>
      <c r="D1139">
        <v>10615.745233</v>
      </c>
      <c r="E1139">
        <v>-202.048303</v>
      </c>
      <c r="F1139">
        <v>4</v>
      </c>
      <c r="G1139">
        <v>6</v>
      </c>
      <c r="H1139">
        <v>5</v>
      </c>
      <c r="I1139">
        <v>71</v>
      </c>
    </row>
    <row r="1140" spans="1:9" x14ac:dyDescent="0.3">
      <c r="A1140" t="s">
        <v>76</v>
      </c>
      <c r="B1140">
        <v>20321.547938</v>
      </c>
      <c r="C1140">
        <v>9257.7011590000002</v>
      </c>
      <c r="D1140">
        <v>-13679.464626000001</v>
      </c>
      <c r="E1140">
        <v>741.14499499999999</v>
      </c>
      <c r="F1140">
        <v>5</v>
      </c>
      <c r="G1140">
        <v>5</v>
      </c>
      <c r="H1140">
        <v>2</v>
      </c>
      <c r="I1140">
        <v>93</v>
      </c>
    </row>
    <row r="1141" spans="1:9" x14ac:dyDescent="0.3">
      <c r="A1141" t="s">
        <v>77</v>
      </c>
      <c r="B1141">
        <v>-6323.5149080000001</v>
      </c>
      <c r="C1141">
        <v>-18825.813481000001</v>
      </c>
      <c r="D1141">
        <v>17595.294188</v>
      </c>
      <c r="E1141">
        <v>-25.286892999999999</v>
      </c>
      <c r="F1141">
        <v>4</v>
      </c>
      <c r="G1141">
        <v>8</v>
      </c>
      <c r="H1141">
        <v>4</v>
      </c>
      <c r="I1141">
        <v>75</v>
      </c>
    </row>
    <row r="1142" spans="1:9" x14ac:dyDescent="0.3">
      <c r="A1142" t="s">
        <v>78</v>
      </c>
      <c r="B1142">
        <v>25017.648717</v>
      </c>
      <c r="C1142">
        <v>557.67501700000003</v>
      </c>
      <c r="D1142">
        <v>9224.5318329999991</v>
      </c>
      <c r="E1142">
        <v>-145.829365</v>
      </c>
      <c r="F1142">
        <v>3</v>
      </c>
      <c r="G1142">
        <v>3</v>
      </c>
      <c r="H1142">
        <v>4</v>
      </c>
      <c r="I1142">
        <v>76</v>
      </c>
    </row>
    <row r="1143" spans="1:9" x14ac:dyDescent="0.3">
      <c r="A1143" t="s">
        <v>79</v>
      </c>
      <c r="B1143">
        <v>-25781.699458999999</v>
      </c>
      <c r="C1143">
        <v>7343.610353</v>
      </c>
      <c r="D1143">
        <v>656.80215499999997</v>
      </c>
      <c r="E1143">
        <v>-21.182932999999998</v>
      </c>
      <c r="F1143">
        <v>2</v>
      </c>
      <c r="G1143">
        <v>2</v>
      </c>
      <c r="H1143">
        <v>3</v>
      </c>
      <c r="I1143">
        <v>53</v>
      </c>
    </row>
    <row r="1144" spans="1:9" x14ac:dyDescent="0.3">
      <c r="A1144" t="s">
        <v>80</v>
      </c>
      <c r="B1144">
        <v>-15734.689584</v>
      </c>
      <c r="C1144">
        <v>1483.577074</v>
      </c>
      <c r="D1144">
        <v>-21262.365816000001</v>
      </c>
      <c r="E1144">
        <v>204.15332599999999</v>
      </c>
      <c r="F1144">
        <v>4</v>
      </c>
      <c r="G1144">
        <v>5</v>
      </c>
      <c r="H1144">
        <v>5</v>
      </c>
      <c r="I1144">
        <v>74</v>
      </c>
    </row>
    <row r="1145" spans="1:9" x14ac:dyDescent="0.3">
      <c r="A1145" t="s">
        <v>48</v>
      </c>
      <c r="B1145">
        <v>2020</v>
      </c>
      <c r="C1145">
        <v>2</v>
      </c>
      <c r="D1145">
        <v>5</v>
      </c>
      <c r="E1145">
        <v>8</v>
      </c>
      <c r="F1145">
        <v>30</v>
      </c>
      <c r="G1145">
        <v>0</v>
      </c>
    </row>
    <row r="1146" spans="1:9" x14ac:dyDescent="0.3">
      <c r="A1146" t="s">
        <v>49</v>
      </c>
      <c r="B1146">
        <v>-1834.442661</v>
      </c>
      <c r="C1146">
        <v>15916.072980000001</v>
      </c>
      <c r="D1146">
        <v>-21325.950715999999</v>
      </c>
      <c r="E1146">
        <v>-285.05765100000002</v>
      </c>
      <c r="F1146">
        <v>6</v>
      </c>
      <c r="G1146">
        <v>4</v>
      </c>
      <c r="H1146">
        <v>3</v>
      </c>
      <c r="I1146">
        <v>92</v>
      </c>
    </row>
    <row r="1147" spans="1:9" x14ac:dyDescent="0.3">
      <c r="A1147" t="s">
        <v>50</v>
      </c>
      <c r="B1147">
        <v>21083.463508000001</v>
      </c>
      <c r="C1147">
        <v>-14783.600888999999</v>
      </c>
      <c r="D1147">
        <v>6944.4271330000001</v>
      </c>
      <c r="E1147">
        <v>-399.09753999999998</v>
      </c>
      <c r="F1147">
        <v>3</v>
      </c>
      <c r="G1147">
        <v>79</v>
      </c>
    </row>
    <row r="1148" spans="1:9" x14ac:dyDescent="0.3">
      <c r="A1148" t="s">
        <v>51</v>
      </c>
      <c r="B1148">
        <v>9197.9564420000006</v>
      </c>
      <c r="C1148">
        <v>20518.015771999999</v>
      </c>
      <c r="D1148">
        <v>-14266.925379</v>
      </c>
      <c r="E1148">
        <v>-87.518130999999997</v>
      </c>
      <c r="F1148">
        <v>6</v>
      </c>
      <c r="G1148">
        <v>9</v>
      </c>
      <c r="H1148">
        <v>8</v>
      </c>
      <c r="I1148">
        <v>89</v>
      </c>
    </row>
    <row r="1149" spans="1:9" x14ac:dyDescent="0.3">
      <c r="A1149" t="s">
        <v>52</v>
      </c>
      <c r="B1149">
        <v>252.30014199999999</v>
      </c>
      <c r="C1149">
        <v>25430.237519999999</v>
      </c>
      <c r="D1149">
        <v>7629.0771080000004</v>
      </c>
      <c r="E1149">
        <v>-44.465045000000003</v>
      </c>
      <c r="F1149">
        <v>8</v>
      </c>
      <c r="G1149">
        <v>8</v>
      </c>
      <c r="H1149">
        <v>6</v>
      </c>
      <c r="I1149">
        <v>67</v>
      </c>
    </row>
    <row r="1150" spans="1:9" x14ac:dyDescent="0.3">
      <c r="A1150" t="s">
        <v>53</v>
      </c>
      <c r="B1150">
        <v>11198.833375</v>
      </c>
      <c r="C1150">
        <v>-10650.905715999999</v>
      </c>
      <c r="D1150">
        <v>21475.752583000001</v>
      </c>
      <c r="E1150">
        <v>-7.137232</v>
      </c>
      <c r="F1150">
        <v>5</v>
      </c>
      <c r="G1150">
        <v>5</v>
      </c>
      <c r="H1150">
        <v>4</v>
      </c>
      <c r="I1150">
        <v>75</v>
      </c>
    </row>
    <row r="1151" spans="1:9" x14ac:dyDescent="0.3">
      <c r="A1151" t="s">
        <v>54</v>
      </c>
      <c r="B1151">
        <v>25440.878829000001</v>
      </c>
      <c r="C1151">
        <v>-5987.3780589999997</v>
      </c>
      <c r="D1151">
        <v>-4790.5506459999997</v>
      </c>
      <c r="E1151">
        <v>-200.674227</v>
      </c>
      <c r="F1151">
        <v>3</v>
      </c>
      <c r="G1151">
        <v>4</v>
      </c>
      <c r="H1151">
        <v>1</v>
      </c>
      <c r="I1151">
        <v>89</v>
      </c>
    </row>
    <row r="1152" spans="1:9" x14ac:dyDescent="0.3">
      <c r="A1152" t="s">
        <v>55</v>
      </c>
      <c r="B1152">
        <v>16366.87024</v>
      </c>
      <c r="C1152">
        <v>8824.0472090000003</v>
      </c>
      <c r="D1152">
        <v>19424.861368000002</v>
      </c>
      <c r="E1152">
        <v>-207.650993</v>
      </c>
      <c r="F1152">
        <v>5</v>
      </c>
      <c r="G1152">
        <v>6</v>
      </c>
      <c r="H1152">
        <v>5</v>
      </c>
      <c r="I1152">
        <v>15</v>
      </c>
    </row>
    <row r="1153" spans="1:9" x14ac:dyDescent="0.3">
      <c r="A1153" t="s">
        <v>56</v>
      </c>
      <c r="B1153">
        <v>-6210.3666700000003</v>
      </c>
      <c r="C1153">
        <v>25489.395380000002</v>
      </c>
      <c r="D1153">
        <v>3214.3621250000001</v>
      </c>
      <c r="E1153">
        <v>-22.682068999999998</v>
      </c>
      <c r="F1153">
        <v>4</v>
      </c>
      <c r="G1153">
        <v>5</v>
      </c>
      <c r="H1153">
        <v>5</v>
      </c>
      <c r="I1153">
        <v>97</v>
      </c>
    </row>
    <row r="1154" spans="1:9" x14ac:dyDescent="0.3">
      <c r="A1154" t="s">
        <v>57</v>
      </c>
      <c r="B1154">
        <v>8287.4214730000003</v>
      </c>
      <c r="C1154">
        <v>19648.329180000001</v>
      </c>
      <c r="D1154">
        <v>15769.128978000001</v>
      </c>
      <c r="E1154">
        <v>-148.614598</v>
      </c>
      <c r="F1154">
        <v>5</v>
      </c>
      <c r="G1154">
        <v>3</v>
      </c>
      <c r="H1154">
        <v>2</v>
      </c>
      <c r="I1154">
        <v>53</v>
      </c>
    </row>
    <row r="1155" spans="1:9" x14ac:dyDescent="0.3">
      <c r="A1155" t="s">
        <v>58</v>
      </c>
      <c r="B1155">
        <v>-22661.417169</v>
      </c>
      <c r="C1155">
        <v>-9505.3122019999992</v>
      </c>
      <c r="D1155">
        <v>-10293.795045000001</v>
      </c>
      <c r="E1155">
        <v>-234.41169400000001</v>
      </c>
      <c r="F1155">
        <v>6</v>
      </c>
      <c r="G1155">
        <v>8</v>
      </c>
      <c r="H1155">
        <v>7</v>
      </c>
      <c r="I1155">
        <v>91</v>
      </c>
    </row>
    <row r="1156" spans="1:9" x14ac:dyDescent="0.3">
      <c r="A1156" t="s">
        <v>59</v>
      </c>
      <c r="B1156">
        <v>-7409.20892</v>
      </c>
      <c r="C1156">
        <v>22424.211972000001</v>
      </c>
      <c r="D1156">
        <v>-12915.88004</v>
      </c>
      <c r="E1156">
        <v>-370.00192399999997</v>
      </c>
      <c r="F1156">
        <v>7</v>
      </c>
      <c r="G1156">
        <v>8</v>
      </c>
      <c r="H1156">
        <v>4</v>
      </c>
      <c r="I1156">
        <v>56</v>
      </c>
    </row>
    <row r="1157" spans="1:9" x14ac:dyDescent="0.3">
      <c r="A1157" t="s">
        <v>60</v>
      </c>
      <c r="B1157">
        <v>-4955.8897219999999</v>
      </c>
      <c r="C1157">
        <v>-20282.445511999998</v>
      </c>
      <c r="D1157">
        <v>-16745.579882000002</v>
      </c>
      <c r="E1157">
        <v>154.64732900000001</v>
      </c>
      <c r="F1157">
        <v>8</v>
      </c>
      <c r="G1157">
        <v>6</v>
      </c>
      <c r="H1157">
        <v>7</v>
      </c>
      <c r="I1157">
        <v>97</v>
      </c>
    </row>
    <row r="1158" spans="1:9" x14ac:dyDescent="0.3">
      <c r="A1158" t="s">
        <v>61</v>
      </c>
      <c r="B1158">
        <v>13058.356502000001</v>
      </c>
      <c r="C1158">
        <v>-21118.222797999999</v>
      </c>
      <c r="D1158">
        <v>9194.6915700000009</v>
      </c>
      <c r="E1158">
        <v>-15.058987</v>
      </c>
      <c r="F1158">
        <v>4</v>
      </c>
      <c r="G1158">
        <v>6</v>
      </c>
      <c r="H1158">
        <v>4</v>
      </c>
      <c r="I1158">
        <v>98</v>
      </c>
    </row>
    <row r="1159" spans="1:9" x14ac:dyDescent="0.3">
      <c r="A1159" t="s">
        <v>62</v>
      </c>
      <c r="B1159">
        <v>-15902.767006</v>
      </c>
      <c r="C1159">
        <v>9254.5819260000007</v>
      </c>
      <c r="D1159">
        <v>-18755.014644999999</v>
      </c>
      <c r="E1159">
        <v>-34.417225000000002</v>
      </c>
      <c r="F1159">
        <v>4</v>
      </c>
      <c r="G1159">
        <v>3</v>
      </c>
      <c r="H1159">
        <v>4</v>
      </c>
      <c r="I1159">
        <v>84</v>
      </c>
    </row>
    <row r="1160" spans="1:9" x14ac:dyDescent="0.3">
      <c r="A1160" t="s">
        <v>63</v>
      </c>
      <c r="B1160">
        <v>3322.845131</v>
      </c>
      <c r="C1160">
        <v>-26033.529987999998</v>
      </c>
      <c r="D1160">
        <v>2060.253483</v>
      </c>
      <c r="E1160">
        <v>-253.72518700000001</v>
      </c>
      <c r="F1160">
        <v>3</v>
      </c>
      <c r="G1160">
        <v>6</v>
      </c>
      <c r="H1160">
        <v>5</v>
      </c>
      <c r="I1160">
        <v>72</v>
      </c>
    </row>
    <row r="1161" spans="1:9" x14ac:dyDescent="0.3">
      <c r="A1161" t="s">
        <v>64</v>
      </c>
      <c r="B1161">
        <v>-12066.668487000001</v>
      </c>
      <c r="C1161">
        <v>8650.5725710000006</v>
      </c>
      <c r="D1161">
        <v>21844.492104000001</v>
      </c>
      <c r="E1161">
        <v>-121.136655</v>
      </c>
      <c r="F1161">
        <v>4</v>
      </c>
      <c r="G1161">
        <v>5</v>
      </c>
      <c r="H1161">
        <v>5</v>
      </c>
      <c r="I1161">
        <v>100</v>
      </c>
    </row>
    <row r="1162" spans="1:9" x14ac:dyDescent="0.3">
      <c r="A1162" t="s">
        <v>65</v>
      </c>
      <c r="B1162">
        <v>14387.208767</v>
      </c>
      <c r="C1162">
        <v>2098.392902</v>
      </c>
      <c r="D1162">
        <v>-21799.616996000001</v>
      </c>
      <c r="E1162">
        <v>210.79821200000001</v>
      </c>
      <c r="F1162">
        <v>5</v>
      </c>
      <c r="G1162">
        <v>6</v>
      </c>
      <c r="H1162">
        <v>5</v>
      </c>
      <c r="I1162">
        <v>82</v>
      </c>
    </row>
    <row r="1163" spans="1:9" x14ac:dyDescent="0.3">
      <c r="A1163" t="s">
        <v>66</v>
      </c>
      <c r="B1163">
        <v>-10090.036431</v>
      </c>
      <c r="C1163">
        <v>17741.166646999998</v>
      </c>
      <c r="D1163">
        <v>-17454.643051999999</v>
      </c>
      <c r="E1163">
        <v>999999.99999899999</v>
      </c>
    </row>
    <row r="1164" spans="1:9" x14ac:dyDescent="0.3">
      <c r="A1164" t="s">
        <v>67</v>
      </c>
      <c r="B1164">
        <v>15993.812823</v>
      </c>
      <c r="C1164">
        <v>-6328.8331520000002</v>
      </c>
      <c r="D1164">
        <v>-20532.960640000001</v>
      </c>
      <c r="E1164">
        <v>-202.90198799999999</v>
      </c>
      <c r="F1164">
        <v>5</v>
      </c>
      <c r="G1164">
        <v>6</v>
      </c>
      <c r="H1164">
        <v>4</v>
      </c>
      <c r="I1164">
        <v>73</v>
      </c>
    </row>
    <row r="1165" spans="1:9" x14ac:dyDescent="0.3">
      <c r="A1165" t="s">
        <v>68</v>
      </c>
      <c r="B1165">
        <v>-22241.251749999999</v>
      </c>
      <c r="C1165">
        <v>-14703.018770999999</v>
      </c>
      <c r="D1165">
        <v>709.66703399999994</v>
      </c>
      <c r="E1165">
        <v>527.84304499999996</v>
      </c>
      <c r="F1165">
        <v>5</v>
      </c>
      <c r="G1165">
        <v>5</v>
      </c>
      <c r="H1165">
        <v>6</v>
      </c>
      <c r="I1165">
        <v>86</v>
      </c>
    </row>
    <row r="1166" spans="1:9" x14ac:dyDescent="0.3">
      <c r="A1166" t="s">
        <v>69</v>
      </c>
      <c r="B1166">
        <v>-17785.840093999999</v>
      </c>
      <c r="C1166">
        <v>-7023.5858989999997</v>
      </c>
      <c r="D1166">
        <v>19129.006405</v>
      </c>
      <c r="E1166">
        <v>-45.519238000000001</v>
      </c>
      <c r="F1166">
        <v>4</v>
      </c>
      <c r="G1166">
        <v>4</v>
      </c>
      <c r="H1166">
        <v>5</v>
      </c>
      <c r="I1166">
        <v>91</v>
      </c>
    </row>
    <row r="1167" spans="1:9" x14ac:dyDescent="0.3">
      <c r="A1167" t="s">
        <v>70</v>
      </c>
      <c r="B1167">
        <v>1799.3633139999999</v>
      </c>
      <c r="C1167">
        <v>18440.015475</v>
      </c>
      <c r="D1167">
        <v>-18849.173311999999</v>
      </c>
      <c r="E1167">
        <v>-783.93953099999999</v>
      </c>
      <c r="F1167">
        <v>4</v>
      </c>
      <c r="G1167">
        <v>6</v>
      </c>
      <c r="H1167">
        <v>4</v>
      </c>
      <c r="I1167">
        <v>86</v>
      </c>
    </row>
    <row r="1168" spans="1:9" x14ac:dyDescent="0.3">
      <c r="A1168" t="s">
        <v>71</v>
      </c>
      <c r="B1168">
        <v>2771.294805</v>
      </c>
      <c r="C1168">
        <v>24823.480292</v>
      </c>
      <c r="D1168">
        <v>8800.4248690000004</v>
      </c>
      <c r="E1168">
        <v>-138.44282999999999</v>
      </c>
      <c r="F1168">
        <v>5</v>
      </c>
      <c r="G1168">
        <v>5</v>
      </c>
      <c r="H1168">
        <v>3</v>
      </c>
      <c r="I1168">
        <v>71</v>
      </c>
    </row>
    <row r="1169" spans="1:9" x14ac:dyDescent="0.3">
      <c r="A1169" t="s">
        <v>72</v>
      </c>
      <c r="B1169">
        <v>3215.2245910000001</v>
      </c>
      <c r="C1169">
        <v>-17380.455709000002</v>
      </c>
      <c r="D1169">
        <v>-19914.01009</v>
      </c>
      <c r="E1169">
        <v>-8.6071159999999995</v>
      </c>
      <c r="F1169">
        <v>5</v>
      </c>
      <c r="G1169">
        <v>7</v>
      </c>
      <c r="H1169">
        <v>4</v>
      </c>
      <c r="I1169">
        <v>74</v>
      </c>
    </row>
    <row r="1170" spans="1:9" x14ac:dyDescent="0.3">
      <c r="A1170" t="s">
        <v>73</v>
      </c>
      <c r="B1170">
        <v>-16245.456258</v>
      </c>
      <c r="C1170">
        <v>-20016.893462</v>
      </c>
      <c r="D1170">
        <v>-7184.4986870000002</v>
      </c>
      <c r="E1170">
        <v>-14.190794</v>
      </c>
      <c r="F1170">
        <v>6</v>
      </c>
      <c r="G1170">
        <v>8</v>
      </c>
      <c r="H1170">
        <v>7</v>
      </c>
      <c r="I1170">
        <v>98</v>
      </c>
    </row>
    <row r="1171" spans="1:9" x14ac:dyDescent="0.3">
      <c r="A1171" t="s">
        <v>74</v>
      </c>
      <c r="B1171">
        <v>-19020.461036000001</v>
      </c>
      <c r="C1171">
        <v>1986.9198879999999</v>
      </c>
      <c r="D1171">
        <v>18493.152171000002</v>
      </c>
      <c r="E1171">
        <v>141.986581</v>
      </c>
      <c r="F1171">
        <v>3</v>
      </c>
      <c r="G1171">
        <v>3</v>
      </c>
      <c r="H1171">
        <v>5</v>
      </c>
      <c r="I1171">
        <v>98</v>
      </c>
    </row>
    <row r="1172" spans="1:9" x14ac:dyDescent="0.3">
      <c r="A1172" t="s">
        <v>75</v>
      </c>
      <c r="B1172">
        <v>-12208.341946</v>
      </c>
      <c r="C1172">
        <v>19362.772555</v>
      </c>
      <c r="D1172">
        <v>13063.228449</v>
      </c>
      <c r="E1172">
        <v>-202.05835200000001</v>
      </c>
      <c r="F1172">
        <v>4</v>
      </c>
      <c r="G1172">
        <v>6</v>
      </c>
      <c r="H1172">
        <v>5</v>
      </c>
      <c r="I1172">
        <v>93</v>
      </c>
    </row>
    <row r="1173" spans="1:9" x14ac:dyDescent="0.3">
      <c r="A1173" t="s">
        <v>76</v>
      </c>
      <c r="B1173">
        <v>21219.778553</v>
      </c>
      <c r="C1173">
        <v>10496.240892</v>
      </c>
      <c r="D1173">
        <v>-11305.505290999999</v>
      </c>
      <c r="E1173">
        <v>741.14305999999999</v>
      </c>
      <c r="F1173">
        <v>5</v>
      </c>
      <c r="G1173">
        <v>5</v>
      </c>
      <c r="H1173">
        <v>82</v>
      </c>
    </row>
    <row r="1174" spans="1:9" x14ac:dyDescent="0.3">
      <c r="A1174" t="s">
        <v>77</v>
      </c>
      <c r="B1174">
        <v>-5696.3407589999997</v>
      </c>
      <c r="C1174">
        <v>-20629.258697000001</v>
      </c>
      <c r="D1174">
        <v>15686.054260999999</v>
      </c>
      <c r="E1174">
        <v>-25.295475</v>
      </c>
      <c r="F1174">
        <v>4</v>
      </c>
      <c r="G1174">
        <v>8</v>
      </c>
      <c r="H1174">
        <v>4</v>
      </c>
      <c r="I1174">
        <v>64</v>
      </c>
    </row>
    <row r="1175" spans="1:9" x14ac:dyDescent="0.3">
      <c r="A1175" t="s">
        <v>78</v>
      </c>
      <c r="B1175">
        <v>23949.456134</v>
      </c>
      <c r="C1175">
        <v>1143.195712</v>
      </c>
      <c r="D1175">
        <v>11669.004424999999</v>
      </c>
      <c r="E1175">
        <v>-145.83746300000001</v>
      </c>
      <c r="F1175">
        <v>2</v>
      </c>
      <c r="G1175">
        <v>3</v>
      </c>
      <c r="H1175">
        <v>4</v>
      </c>
      <c r="I1175">
        <v>71</v>
      </c>
    </row>
    <row r="1176" spans="1:9" x14ac:dyDescent="0.3">
      <c r="A1176" t="s">
        <v>79</v>
      </c>
      <c r="B1176">
        <v>-25769.689352000001</v>
      </c>
      <c r="C1176">
        <v>7102.192736</v>
      </c>
      <c r="D1176">
        <v>-2164.4393030000001</v>
      </c>
      <c r="E1176">
        <v>-21.185468</v>
      </c>
      <c r="F1176">
        <v>3</v>
      </c>
      <c r="G1176">
        <v>3</v>
      </c>
      <c r="H1176">
        <v>3</v>
      </c>
      <c r="I1176">
        <v>84</v>
      </c>
    </row>
    <row r="1177" spans="1:9" x14ac:dyDescent="0.3">
      <c r="A1177" t="s">
        <v>80</v>
      </c>
      <c r="B1177">
        <v>-15293.635283</v>
      </c>
      <c r="C1177">
        <v>-947.37535700000001</v>
      </c>
      <c r="D1177">
        <v>-21623.116883999999</v>
      </c>
      <c r="E1177">
        <v>204.162419</v>
      </c>
      <c r="F1177">
        <v>3</v>
      </c>
      <c r="G1177">
        <v>5</v>
      </c>
      <c r="H1177">
        <v>5</v>
      </c>
      <c r="I1177">
        <v>97</v>
      </c>
    </row>
    <row r="1178" spans="1:9" x14ac:dyDescent="0.3">
      <c r="A1178" t="s">
        <v>48</v>
      </c>
      <c r="B1178">
        <v>2020</v>
      </c>
      <c r="C1178">
        <v>2</v>
      </c>
      <c r="D1178">
        <v>5</v>
      </c>
      <c r="E1178">
        <v>8</v>
      </c>
      <c r="F1178">
        <v>45</v>
      </c>
      <c r="G1178">
        <v>0</v>
      </c>
    </row>
    <row r="1179" spans="1:9" x14ac:dyDescent="0.3">
      <c r="A1179" t="s">
        <v>49</v>
      </c>
      <c r="B1179">
        <v>-4042.2569840000001</v>
      </c>
      <c r="C1179">
        <v>16711.934931</v>
      </c>
      <c r="D1179">
        <v>-20353.628654</v>
      </c>
      <c r="E1179">
        <v>-285.06852500000002</v>
      </c>
      <c r="F1179">
        <v>7</v>
      </c>
      <c r="G1179">
        <v>4</v>
      </c>
      <c r="H1179">
        <v>3</v>
      </c>
      <c r="I1179">
        <v>93</v>
      </c>
    </row>
    <row r="1180" spans="1:9" x14ac:dyDescent="0.3">
      <c r="A1180" t="s">
        <v>50</v>
      </c>
      <c r="B1180">
        <v>21703.950139</v>
      </c>
      <c r="C1180">
        <v>-14802.083635000001</v>
      </c>
      <c r="D1180">
        <v>4183.9730310000004</v>
      </c>
      <c r="E1180">
        <v>-399.10360100000003</v>
      </c>
      <c r="F1180">
        <v>3</v>
      </c>
      <c r="G1180">
        <v>1</v>
      </c>
      <c r="H1180">
        <v>81</v>
      </c>
    </row>
    <row r="1181" spans="1:9" x14ac:dyDescent="0.3">
      <c r="A1181" t="s">
        <v>51</v>
      </c>
      <c r="B1181">
        <v>7726.0478499999999</v>
      </c>
      <c r="C1181">
        <v>19582.673841</v>
      </c>
      <c r="D1181">
        <v>-16307.799580000001</v>
      </c>
      <c r="E1181">
        <v>-87.525865999999994</v>
      </c>
      <c r="F1181">
        <v>5</v>
      </c>
      <c r="G1181">
        <v>9</v>
      </c>
      <c r="H1181">
        <v>8</v>
      </c>
      <c r="I1181">
        <v>91</v>
      </c>
    </row>
    <row r="1182" spans="1:9" x14ac:dyDescent="0.3">
      <c r="A1182" t="s">
        <v>52</v>
      </c>
      <c r="B1182">
        <v>-113.633822</v>
      </c>
      <c r="C1182">
        <v>26094.560343000001</v>
      </c>
      <c r="D1182">
        <v>4895.3147070000005</v>
      </c>
      <c r="E1182">
        <v>-44.469918</v>
      </c>
      <c r="F1182">
        <v>8</v>
      </c>
      <c r="G1182">
        <v>8</v>
      </c>
      <c r="H1182">
        <v>7</v>
      </c>
      <c r="I1182">
        <v>37</v>
      </c>
    </row>
    <row r="1183" spans="1:9" x14ac:dyDescent="0.3">
      <c r="A1183" t="s">
        <v>53</v>
      </c>
      <c r="B1183">
        <v>13166.473024999999</v>
      </c>
      <c r="C1183">
        <v>-9168.7167709999994</v>
      </c>
      <c r="D1183">
        <v>21059.333755</v>
      </c>
      <c r="E1183">
        <v>-7.1376330000000001</v>
      </c>
      <c r="F1183">
        <v>5</v>
      </c>
      <c r="G1183">
        <v>5</v>
      </c>
      <c r="H1183">
        <v>4</v>
      </c>
      <c r="I1183">
        <v>78</v>
      </c>
    </row>
    <row r="1184" spans="1:9" x14ac:dyDescent="0.3">
      <c r="A1184" t="s">
        <v>54</v>
      </c>
      <c r="B1184">
        <v>24856.358459999999</v>
      </c>
      <c r="C1184">
        <v>-5537.6393589999998</v>
      </c>
      <c r="D1184">
        <v>-7562.0754660000002</v>
      </c>
      <c r="E1184">
        <v>-200.68290099999999</v>
      </c>
      <c r="F1184">
        <v>3</v>
      </c>
      <c r="G1184">
        <v>4</v>
      </c>
      <c r="H1184">
        <v>1</v>
      </c>
      <c r="I1184">
        <v>82</v>
      </c>
    </row>
    <row r="1185" spans="1:9" x14ac:dyDescent="0.3">
      <c r="A1185" t="s">
        <v>55</v>
      </c>
      <c r="B1185">
        <v>14330.242337</v>
      </c>
      <c r="C1185">
        <v>9712.8303699999997</v>
      </c>
      <c r="D1185">
        <v>20550.652095000001</v>
      </c>
      <c r="E1185">
        <v>-207.65827100000001</v>
      </c>
      <c r="F1185">
        <v>5</v>
      </c>
      <c r="G1185">
        <v>6</v>
      </c>
      <c r="H1185">
        <v>5</v>
      </c>
      <c r="I1185">
        <v>76</v>
      </c>
    </row>
    <row r="1186" spans="1:9" x14ac:dyDescent="0.3">
      <c r="A1186" t="s">
        <v>56</v>
      </c>
      <c r="B1186">
        <v>-6386.2039279999999</v>
      </c>
      <c r="C1186">
        <v>24934.86564</v>
      </c>
      <c r="D1186">
        <v>6037.2924990000001</v>
      </c>
      <c r="E1186">
        <v>-22.682746999999999</v>
      </c>
      <c r="F1186">
        <v>4</v>
      </c>
      <c r="G1186">
        <v>5</v>
      </c>
      <c r="H1186">
        <v>5</v>
      </c>
      <c r="I1186">
        <v>76</v>
      </c>
    </row>
    <row r="1187" spans="1:9" x14ac:dyDescent="0.3">
      <c r="A1187" t="s">
        <v>57</v>
      </c>
      <c r="B1187">
        <v>7876.3077910000002</v>
      </c>
      <c r="C1187">
        <v>21307.673654999999</v>
      </c>
      <c r="D1187">
        <v>13694.642561000001</v>
      </c>
      <c r="E1187">
        <v>-148.62233699999999</v>
      </c>
      <c r="F1187">
        <v>5</v>
      </c>
      <c r="G1187">
        <v>3</v>
      </c>
      <c r="H1187">
        <v>1</v>
      </c>
      <c r="I1187">
        <v>80</v>
      </c>
    </row>
    <row r="1188" spans="1:9" x14ac:dyDescent="0.3">
      <c r="A1188" t="s">
        <v>58</v>
      </c>
      <c r="B1188">
        <v>-23351.301316000001</v>
      </c>
      <c r="C1188">
        <v>-10300.565004</v>
      </c>
      <c r="D1188">
        <v>-7696.6710009999997</v>
      </c>
      <c r="E1188">
        <v>-234.42361399999999</v>
      </c>
      <c r="F1188">
        <v>7</v>
      </c>
      <c r="G1188">
        <v>8</v>
      </c>
      <c r="H1188">
        <v>7</v>
      </c>
      <c r="I1188">
        <v>100</v>
      </c>
    </row>
    <row r="1189" spans="1:9" x14ac:dyDescent="0.3">
      <c r="A1189" t="s">
        <v>59</v>
      </c>
      <c r="B1189">
        <v>-8480.9096090000003</v>
      </c>
      <c r="C1189">
        <v>23190.217064</v>
      </c>
      <c r="D1189">
        <v>-10641.370360000001</v>
      </c>
      <c r="E1189">
        <v>-369.992187</v>
      </c>
      <c r="F1189">
        <v>7</v>
      </c>
      <c r="G1189">
        <v>8</v>
      </c>
      <c r="H1189">
        <v>4</v>
      </c>
      <c r="I1189">
        <v>74</v>
      </c>
    </row>
    <row r="1190" spans="1:9" x14ac:dyDescent="0.3">
      <c r="A1190" t="s">
        <v>60</v>
      </c>
      <c r="B1190">
        <v>-3420.5642750000002</v>
      </c>
      <c r="C1190">
        <v>-19050.284541000001</v>
      </c>
      <c r="D1190">
        <v>-18493.512061000001</v>
      </c>
      <c r="E1190">
        <v>154.64335299999999</v>
      </c>
      <c r="F1190">
        <v>9</v>
      </c>
      <c r="G1190">
        <v>6</v>
      </c>
      <c r="H1190">
        <v>6</v>
      </c>
      <c r="I1190">
        <v>103</v>
      </c>
    </row>
    <row r="1191" spans="1:9" x14ac:dyDescent="0.3">
      <c r="A1191" t="s">
        <v>61</v>
      </c>
      <c r="B1191">
        <v>12950.429292999999</v>
      </c>
      <c r="C1191">
        <v>-19889.52896</v>
      </c>
      <c r="D1191">
        <v>11715.75267</v>
      </c>
      <c r="E1191">
        <v>-15.056571999999999</v>
      </c>
      <c r="F1191">
        <v>4</v>
      </c>
      <c r="G1191">
        <v>5</v>
      </c>
      <c r="H1191">
        <v>5</v>
      </c>
      <c r="I1191">
        <v>104</v>
      </c>
    </row>
    <row r="1192" spans="1:9" x14ac:dyDescent="0.3">
      <c r="A1192" t="s">
        <v>62</v>
      </c>
      <c r="B1192">
        <v>-15534.305184999999</v>
      </c>
      <c r="C1192">
        <v>6993.3466639999997</v>
      </c>
      <c r="D1192">
        <v>-19997.47352</v>
      </c>
      <c r="E1192">
        <v>-34.415230999999999</v>
      </c>
      <c r="F1192">
        <v>4</v>
      </c>
      <c r="G1192">
        <v>2</v>
      </c>
      <c r="H1192">
        <v>5</v>
      </c>
      <c r="I1192">
        <v>70</v>
      </c>
    </row>
    <row r="1193" spans="1:9" x14ac:dyDescent="0.3">
      <c r="A1193" t="s">
        <v>63</v>
      </c>
      <c r="B1193">
        <v>3683.2011339999999</v>
      </c>
      <c r="C1193">
        <v>-25586.472043000002</v>
      </c>
      <c r="D1193">
        <v>4833.8043100000004</v>
      </c>
      <c r="E1193">
        <v>-253.722835</v>
      </c>
      <c r="F1193">
        <v>3</v>
      </c>
      <c r="G1193">
        <v>6</v>
      </c>
      <c r="H1193">
        <v>5</v>
      </c>
      <c r="I1193">
        <v>79</v>
      </c>
    </row>
    <row r="1194" spans="1:9" x14ac:dyDescent="0.3">
      <c r="A1194" t="s">
        <v>64</v>
      </c>
      <c r="B1194">
        <v>-13893.539307999999</v>
      </c>
      <c r="C1194">
        <v>6930.8285649999998</v>
      </c>
      <c r="D1194">
        <v>21411.389118999999</v>
      </c>
      <c r="E1194">
        <v>-121.140455</v>
      </c>
      <c r="F1194">
        <v>4</v>
      </c>
      <c r="G1194">
        <v>5</v>
      </c>
      <c r="H1194">
        <v>5</v>
      </c>
      <c r="I1194">
        <v>85</v>
      </c>
    </row>
    <row r="1195" spans="1:9" x14ac:dyDescent="0.3">
      <c r="A1195" t="s">
        <v>65</v>
      </c>
      <c r="B1195">
        <v>13889.626372999999</v>
      </c>
      <c r="C1195">
        <v>4628.4126370000004</v>
      </c>
      <c r="D1195">
        <v>-21737.877801999999</v>
      </c>
      <c r="E1195">
        <v>210.80449899999999</v>
      </c>
      <c r="F1195">
        <v>5</v>
      </c>
      <c r="G1195">
        <v>5</v>
      </c>
      <c r="H1195">
        <v>5</v>
      </c>
      <c r="I1195">
        <v>65</v>
      </c>
    </row>
    <row r="1196" spans="1:9" x14ac:dyDescent="0.3">
      <c r="A1196" t="s">
        <v>66</v>
      </c>
      <c r="B1196">
        <v>-11798.351183000001</v>
      </c>
      <c r="C1196">
        <v>18361.342389000001</v>
      </c>
      <c r="D1196">
        <v>-15579.332625999999</v>
      </c>
      <c r="E1196">
        <v>999999.99999899999</v>
      </c>
    </row>
    <row r="1197" spans="1:9" x14ac:dyDescent="0.3">
      <c r="A1197" t="s">
        <v>67</v>
      </c>
      <c r="B1197">
        <v>15497.071066</v>
      </c>
      <c r="C1197">
        <v>-4043.544202</v>
      </c>
      <c r="D1197">
        <v>-21482.175502999999</v>
      </c>
      <c r="E1197">
        <v>-202.89729199999999</v>
      </c>
      <c r="F1197">
        <v>5</v>
      </c>
      <c r="G1197">
        <v>6</v>
      </c>
      <c r="H1197">
        <v>4</v>
      </c>
      <c r="I1197">
        <v>66</v>
      </c>
    </row>
    <row r="1198" spans="1:9" x14ac:dyDescent="0.3">
      <c r="A1198" t="s">
        <v>68</v>
      </c>
      <c r="B1198">
        <v>-21866.434186999999</v>
      </c>
      <c r="C1198">
        <v>-14849.211244</v>
      </c>
      <c r="D1198">
        <v>3484.1706380000001</v>
      </c>
      <c r="E1198">
        <v>527.84290099999998</v>
      </c>
      <c r="F1198">
        <v>5</v>
      </c>
      <c r="G1198">
        <v>5</v>
      </c>
      <c r="H1198">
        <v>6</v>
      </c>
      <c r="I1198">
        <v>89</v>
      </c>
    </row>
    <row r="1199" spans="1:9" x14ac:dyDescent="0.3">
      <c r="A1199" t="s">
        <v>69</v>
      </c>
      <c r="B1199">
        <v>-15930.105715</v>
      </c>
      <c r="C1199">
        <v>-8054.1039879999998</v>
      </c>
      <c r="D1199">
        <v>20391.53098</v>
      </c>
      <c r="E1199">
        <v>-45.514412999999998</v>
      </c>
      <c r="F1199">
        <v>4</v>
      </c>
      <c r="G1199">
        <v>4</v>
      </c>
      <c r="H1199">
        <v>5</v>
      </c>
      <c r="I1199">
        <v>80</v>
      </c>
    </row>
    <row r="1200" spans="1:9" x14ac:dyDescent="0.3">
      <c r="A1200" t="s">
        <v>70</v>
      </c>
      <c r="B1200">
        <v>-174.075917</v>
      </c>
      <c r="C1200">
        <v>17309.559766999999</v>
      </c>
      <c r="D1200">
        <v>-19950.584833000001</v>
      </c>
      <c r="E1200">
        <v>-783.94042999999999</v>
      </c>
      <c r="F1200">
        <v>4</v>
      </c>
      <c r="G1200">
        <v>5</v>
      </c>
      <c r="H1200">
        <v>4</v>
      </c>
      <c r="I1200">
        <v>86</v>
      </c>
    </row>
    <row r="1201" spans="1:9" x14ac:dyDescent="0.3">
      <c r="A1201" t="s">
        <v>71</v>
      </c>
      <c r="B1201">
        <v>2370.8947240000002</v>
      </c>
      <c r="C1201">
        <v>25606.498725000001</v>
      </c>
      <c r="D1201">
        <v>6135.0710870000003</v>
      </c>
      <c r="E1201">
        <v>-138.44064</v>
      </c>
      <c r="F1201">
        <v>6</v>
      </c>
      <c r="G1201">
        <v>5</v>
      </c>
      <c r="H1201">
        <v>4</v>
      </c>
      <c r="I1201">
        <v>85</v>
      </c>
    </row>
    <row r="1202" spans="1:9" x14ac:dyDescent="0.3">
      <c r="A1202" t="s">
        <v>72</v>
      </c>
      <c r="B1202">
        <v>5258.8770249999998</v>
      </c>
      <c r="C1202">
        <v>-18182.374895000001</v>
      </c>
      <c r="D1202">
        <v>-18681.775848000001</v>
      </c>
      <c r="E1202">
        <v>-8.607799</v>
      </c>
      <c r="F1202">
        <v>5</v>
      </c>
      <c r="G1202">
        <v>7</v>
      </c>
      <c r="H1202">
        <v>4</v>
      </c>
      <c r="I1202">
        <v>66</v>
      </c>
    </row>
    <row r="1203" spans="1:9" x14ac:dyDescent="0.3">
      <c r="A1203" t="s">
        <v>73</v>
      </c>
      <c r="B1203">
        <v>-15387.327907000001</v>
      </c>
      <c r="C1203">
        <v>-19593.826164999999</v>
      </c>
      <c r="D1203">
        <v>-9814.5112989999998</v>
      </c>
      <c r="E1203">
        <v>-14.189805</v>
      </c>
      <c r="F1203">
        <v>5</v>
      </c>
      <c r="G1203">
        <v>7</v>
      </c>
      <c r="H1203">
        <v>7</v>
      </c>
      <c r="I1203">
        <v>66</v>
      </c>
    </row>
    <row r="1204" spans="1:9" x14ac:dyDescent="0.3">
      <c r="A1204" t="s">
        <v>74</v>
      </c>
      <c r="B1204">
        <v>-20565.792495000002</v>
      </c>
      <c r="C1204">
        <v>668.69071599999995</v>
      </c>
      <c r="D1204">
        <v>16885.110705999999</v>
      </c>
      <c r="E1204">
        <v>141.99361200000001</v>
      </c>
      <c r="F1204">
        <v>3</v>
      </c>
      <c r="G1204">
        <v>3</v>
      </c>
      <c r="H1204">
        <v>6</v>
      </c>
      <c r="I1204">
        <v>87</v>
      </c>
    </row>
    <row r="1205" spans="1:9" x14ac:dyDescent="0.3">
      <c r="A1205" t="s">
        <v>75</v>
      </c>
      <c r="B1205">
        <v>-12163.314367999999</v>
      </c>
      <c r="C1205">
        <v>17704.589244999999</v>
      </c>
      <c r="D1205">
        <v>15280.632398</v>
      </c>
      <c r="E1205">
        <v>-202.06839099999999</v>
      </c>
      <c r="F1205">
        <v>3</v>
      </c>
      <c r="G1205">
        <v>6</v>
      </c>
      <c r="H1205">
        <v>4</v>
      </c>
      <c r="I1205">
        <v>83</v>
      </c>
    </row>
    <row r="1206" spans="1:9" x14ac:dyDescent="0.3">
      <c r="A1206" t="s">
        <v>76</v>
      </c>
      <c r="B1206">
        <v>21976.203777999999</v>
      </c>
      <c r="C1206">
        <v>11483.565312000001</v>
      </c>
      <c r="D1206">
        <v>-8729.6238549999998</v>
      </c>
      <c r="E1206">
        <v>741.14030700000001</v>
      </c>
      <c r="F1206">
        <v>5</v>
      </c>
      <c r="G1206">
        <v>4</v>
      </c>
      <c r="H1206">
        <v>84</v>
      </c>
    </row>
    <row r="1207" spans="1:9" x14ac:dyDescent="0.3">
      <c r="A1207" t="s">
        <v>77</v>
      </c>
      <c r="B1207">
        <v>-5219.4691659999999</v>
      </c>
      <c r="C1207">
        <v>-22237.530008999998</v>
      </c>
      <c r="D1207">
        <v>13506.081662000001</v>
      </c>
      <c r="E1207">
        <v>-25.304262999999999</v>
      </c>
      <c r="F1207">
        <v>5</v>
      </c>
      <c r="G1207">
        <v>7</v>
      </c>
      <c r="H1207">
        <v>4</v>
      </c>
      <c r="I1207">
        <v>55</v>
      </c>
    </row>
    <row r="1208" spans="1:9" x14ac:dyDescent="0.3">
      <c r="A1208" t="s">
        <v>78</v>
      </c>
      <c r="B1208">
        <v>22662.658993000001</v>
      </c>
      <c r="C1208">
        <v>1868.9428210000001</v>
      </c>
      <c r="D1208">
        <v>13915.00722</v>
      </c>
      <c r="E1208">
        <v>-145.84552400000001</v>
      </c>
      <c r="F1208">
        <v>2</v>
      </c>
      <c r="G1208">
        <v>4</v>
      </c>
      <c r="H1208">
        <v>4</v>
      </c>
      <c r="I1208">
        <v>89</v>
      </c>
    </row>
    <row r="1209" spans="1:9" x14ac:dyDescent="0.3">
      <c r="A1209" t="s">
        <v>79</v>
      </c>
      <c r="B1209">
        <v>-25475.978427999999</v>
      </c>
      <c r="C1209">
        <v>6752.3315720000001</v>
      </c>
      <c r="D1209">
        <v>-4949.4860040000003</v>
      </c>
      <c r="E1209">
        <v>-21.187441</v>
      </c>
      <c r="F1209">
        <v>3</v>
      </c>
      <c r="G1209">
        <v>3</v>
      </c>
      <c r="H1209">
        <v>3</v>
      </c>
      <c r="I1209">
        <v>84</v>
      </c>
    </row>
    <row r="1210" spans="1:9" x14ac:dyDescent="0.3">
      <c r="A1210" t="s">
        <v>80</v>
      </c>
      <c r="B1210">
        <v>-14975.174768999999</v>
      </c>
      <c r="C1210">
        <v>-3415.904027</v>
      </c>
      <c r="D1210">
        <v>-21609.355222999999</v>
      </c>
      <c r="E1210">
        <v>204.17150000000001</v>
      </c>
      <c r="F1210">
        <v>3</v>
      </c>
      <c r="G1210">
        <v>5</v>
      </c>
      <c r="H1210">
        <v>5</v>
      </c>
      <c r="I1210">
        <v>72</v>
      </c>
    </row>
    <row r="1211" spans="1:9" x14ac:dyDescent="0.3">
      <c r="A1211" t="s">
        <v>48</v>
      </c>
      <c r="B1211">
        <v>2020</v>
      </c>
      <c r="C1211">
        <v>2</v>
      </c>
      <c r="D1211">
        <v>5</v>
      </c>
      <c r="E1211">
        <v>9</v>
      </c>
      <c r="F1211">
        <v>0</v>
      </c>
      <c r="G1211">
        <v>0</v>
      </c>
    </row>
    <row r="1212" spans="1:9" x14ac:dyDescent="0.3">
      <c r="A1212" t="s">
        <v>49</v>
      </c>
      <c r="B1212">
        <v>-6089.466598</v>
      </c>
      <c r="C1212">
        <v>17574.124062999999</v>
      </c>
      <c r="D1212">
        <v>-19034.369854</v>
      </c>
      <c r="E1212">
        <v>-285.07952299999999</v>
      </c>
      <c r="F1212">
        <v>6</v>
      </c>
      <c r="G1212">
        <v>4</v>
      </c>
      <c r="H1212">
        <v>4</v>
      </c>
      <c r="I1212">
        <v>93</v>
      </c>
    </row>
    <row r="1213" spans="1:9" x14ac:dyDescent="0.3">
      <c r="A1213" t="s">
        <v>50</v>
      </c>
      <c r="B1213">
        <v>22051.403666999999</v>
      </c>
      <c r="C1213">
        <v>-14694.010979999999</v>
      </c>
      <c r="D1213">
        <v>1351.9038069999999</v>
      </c>
      <c r="E1213">
        <v>-399.11028800000003</v>
      </c>
      <c r="F1213">
        <v>3</v>
      </c>
      <c r="G1213">
        <v>2</v>
      </c>
      <c r="H1213">
        <v>65</v>
      </c>
    </row>
    <row r="1214" spans="1:9" x14ac:dyDescent="0.3">
      <c r="A1214" t="s">
        <v>51</v>
      </c>
      <c r="B1214">
        <v>6029.5639579999997</v>
      </c>
      <c r="C1214">
        <v>18605.020869</v>
      </c>
      <c r="D1214">
        <v>-18070.207020000002</v>
      </c>
      <c r="E1214">
        <v>-87.533518999999998</v>
      </c>
      <c r="F1214">
        <v>5</v>
      </c>
      <c r="G1214">
        <v>10</v>
      </c>
      <c r="H1214">
        <v>8</v>
      </c>
      <c r="I1214">
        <v>95</v>
      </c>
    </row>
    <row r="1215" spans="1:9" x14ac:dyDescent="0.3">
      <c r="A1215" t="s">
        <v>52</v>
      </c>
      <c r="B1215">
        <v>-410.12120800000002</v>
      </c>
      <c r="C1215">
        <v>26464.485309</v>
      </c>
      <c r="D1215">
        <v>2077.200233</v>
      </c>
      <c r="E1215">
        <v>-44.474773999999996</v>
      </c>
      <c r="F1215">
        <v>7</v>
      </c>
      <c r="G1215">
        <v>8</v>
      </c>
      <c r="H1215">
        <v>7</v>
      </c>
      <c r="I1215">
        <v>77</v>
      </c>
    </row>
    <row r="1216" spans="1:9" x14ac:dyDescent="0.3">
      <c r="A1216" t="s">
        <v>53</v>
      </c>
      <c r="B1216">
        <v>15147.406923</v>
      </c>
      <c r="C1216">
        <v>-7825.9865040000004</v>
      </c>
      <c r="D1216">
        <v>20277.039477999999</v>
      </c>
      <c r="E1216">
        <v>-7.1378969999999997</v>
      </c>
      <c r="F1216">
        <v>5</v>
      </c>
      <c r="G1216">
        <v>5</v>
      </c>
      <c r="H1216">
        <v>4</v>
      </c>
      <c r="I1216">
        <v>72</v>
      </c>
    </row>
    <row r="1217" spans="1:9" x14ac:dyDescent="0.3">
      <c r="A1217" t="s">
        <v>54</v>
      </c>
      <c r="B1217">
        <v>24020.620926</v>
      </c>
      <c r="C1217">
        <v>-4923.0067079999999</v>
      </c>
      <c r="D1217">
        <v>-10203.511401</v>
      </c>
      <c r="E1217">
        <v>-200.69147100000001</v>
      </c>
      <c r="F1217">
        <v>3</v>
      </c>
      <c r="G1217">
        <v>5</v>
      </c>
      <c r="H1217">
        <v>1</v>
      </c>
      <c r="I1217">
        <v>87</v>
      </c>
    </row>
    <row r="1218" spans="1:9" x14ac:dyDescent="0.3">
      <c r="A1218" t="s">
        <v>55</v>
      </c>
      <c r="B1218">
        <v>12243.597516</v>
      </c>
      <c r="C1218">
        <v>10752.765018</v>
      </c>
      <c r="D1218">
        <v>21334.892914</v>
      </c>
      <c r="E1218">
        <v>-207.66602499999999</v>
      </c>
      <c r="F1218">
        <v>4</v>
      </c>
      <c r="G1218">
        <v>6</v>
      </c>
      <c r="H1218">
        <v>5</v>
      </c>
      <c r="I1218">
        <v>62</v>
      </c>
    </row>
    <row r="1219" spans="1:9" x14ac:dyDescent="0.3">
      <c r="A1219" t="s">
        <v>56</v>
      </c>
      <c r="B1219">
        <v>-6570.8597410000002</v>
      </c>
      <c r="C1219">
        <v>24075.644941999999</v>
      </c>
      <c r="D1219">
        <v>8754.8793580000001</v>
      </c>
      <c r="E1219">
        <v>-22.68383</v>
      </c>
      <c r="F1219">
        <v>4</v>
      </c>
      <c r="G1219">
        <v>5</v>
      </c>
      <c r="H1219">
        <v>4</v>
      </c>
      <c r="I1219">
        <v>81</v>
      </c>
    </row>
    <row r="1220" spans="1:9" x14ac:dyDescent="0.3">
      <c r="A1220" t="s">
        <v>57</v>
      </c>
      <c r="B1220">
        <v>7565.8605520000001</v>
      </c>
      <c r="C1220">
        <v>22737.519447999999</v>
      </c>
      <c r="D1220">
        <v>11383.545325999999</v>
      </c>
      <c r="E1220">
        <v>-148.63001600000001</v>
      </c>
      <c r="F1220">
        <v>5</v>
      </c>
      <c r="G1220">
        <v>3</v>
      </c>
      <c r="H1220">
        <v>1</v>
      </c>
      <c r="I1220">
        <v>68</v>
      </c>
    </row>
    <row r="1221" spans="1:9" x14ac:dyDescent="0.3">
      <c r="A1221" t="s">
        <v>58</v>
      </c>
      <c r="B1221">
        <v>-23834.474133</v>
      </c>
      <c r="C1221">
        <v>-10887.475294</v>
      </c>
      <c r="D1221">
        <v>-4968.5055869999997</v>
      </c>
      <c r="E1221">
        <v>-234.435529</v>
      </c>
      <c r="F1221">
        <v>8</v>
      </c>
      <c r="G1221">
        <v>9</v>
      </c>
      <c r="H1221">
        <v>6</v>
      </c>
      <c r="I1221">
        <v>78</v>
      </c>
    </row>
    <row r="1222" spans="1:9" x14ac:dyDescent="0.3">
      <c r="A1222" t="s">
        <v>59</v>
      </c>
      <c r="B1222">
        <v>-9357.8484100000005</v>
      </c>
      <c r="C1222">
        <v>23798.848282999999</v>
      </c>
      <c r="D1222">
        <v>-8190.3337000000001</v>
      </c>
      <c r="E1222">
        <v>-369.98238700000002</v>
      </c>
      <c r="F1222">
        <v>7</v>
      </c>
      <c r="G1222">
        <v>8</v>
      </c>
      <c r="H1222">
        <v>4</v>
      </c>
      <c r="I1222">
        <v>77</v>
      </c>
    </row>
    <row r="1223" spans="1:9" x14ac:dyDescent="0.3">
      <c r="A1223" t="s">
        <v>60</v>
      </c>
      <c r="B1223">
        <v>-1678.8962180000001</v>
      </c>
      <c r="C1223">
        <v>-17794.868375999999</v>
      </c>
      <c r="D1223">
        <v>-19930.606015000001</v>
      </c>
      <c r="E1223">
        <v>154.63949500000001</v>
      </c>
      <c r="F1223">
        <v>9</v>
      </c>
      <c r="G1223">
        <v>5</v>
      </c>
      <c r="H1223">
        <v>6</v>
      </c>
      <c r="I1223">
        <v>72</v>
      </c>
    </row>
    <row r="1224" spans="1:9" x14ac:dyDescent="0.3">
      <c r="A1224" t="s">
        <v>61</v>
      </c>
      <c r="B1224">
        <v>12852.264654000001</v>
      </c>
      <c r="C1224">
        <v>-18386.559879</v>
      </c>
      <c r="D1224">
        <v>14033.071005</v>
      </c>
      <c r="E1224">
        <v>-15.053978000000001</v>
      </c>
      <c r="F1224">
        <v>4</v>
      </c>
      <c r="G1224">
        <v>4</v>
      </c>
      <c r="H1224">
        <v>5</v>
      </c>
      <c r="I1224">
        <v>93</v>
      </c>
    </row>
    <row r="1225" spans="1:9" x14ac:dyDescent="0.3">
      <c r="A1225" t="s">
        <v>62</v>
      </c>
      <c r="B1225">
        <v>-15262.306909000001</v>
      </c>
      <c r="C1225">
        <v>4595.5953460000001</v>
      </c>
      <c r="D1225">
        <v>-20884.339424999998</v>
      </c>
      <c r="E1225">
        <v>-34.412681999999997</v>
      </c>
      <c r="F1225">
        <v>4</v>
      </c>
      <c r="G1225">
        <v>2</v>
      </c>
      <c r="H1225">
        <v>5</v>
      </c>
      <c r="I1225">
        <v>42</v>
      </c>
    </row>
    <row r="1226" spans="1:9" x14ac:dyDescent="0.3">
      <c r="A1226" t="s">
        <v>63</v>
      </c>
      <c r="B1226">
        <v>4072.1471069999998</v>
      </c>
      <c r="C1226">
        <v>-24844.542353000001</v>
      </c>
      <c r="D1226">
        <v>7521.6307290000004</v>
      </c>
      <c r="E1226">
        <v>-253.720507</v>
      </c>
      <c r="F1226">
        <v>4</v>
      </c>
      <c r="G1226">
        <v>6</v>
      </c>
      <c r="H1226">
        <v>5</v>
      </c>
      <c r="I1226">
        <v>55</v>
      </c>
    </row>
    <row r="1227" spans="1:9" x14ac:dyDescent="0.3">
      <c r="A1227" t="s">
        <v>64</v>
      </c>
      <c r="B1227">
        <v>-15753.93403</v>
      </c>
      <c r="C1227">
        <v>5362.2890299999999</v>
      </c>
      <c r="D1227">
        <v>20605.180486000001</v>
      </c>
      <c r="E1227">
        <v>-121.14416300000001</v>
      </c>
      <c r="F1227">
        <v>5</v>
      </c>
      <c r="G1227">
        <v>6</v>
      </c>
      <c r="H1227">
        <v>6</v>
      </c>
      <c r="I1227">
        <v>80</v>
      </c>
    </row>
    <row r="1228" spans="1:9" x14ac:dyDescent="0.3">
      <c r="A1228" t="s">
        <v>65</v>
      </c>
      <c r="B1228">
        <v>13534.875791</v>
      </c>
      <c r="C1228">
        <v>7151.3904629999997</v>
      </c>
      <c r="D1228">
        <v>-21286.889476</v>
      </c>
      <c r="E1228">
        <v>210.81029699999999</v>
      </c>
      <c r="F1228">
        <v>5</v>
      </c>
      <c r="G1228">
        <v>4</v>
      </c>
      <c r="H1228">
        <v>5</v>
      </c>
      <c r="I1228">
        <v>89</v>
      </c>
    </row>
    <row r="1229" spans="1:9" x14ac:dyDescent="0.3">
      <c r="A1229" t="s">
        <v>66</v>
      </c>
      <c r="B1229">
        <v>-13279.546609000001</v>
      </c>
      <c r="C1229">
        <v>18962.688156</v>
      </c>
      <c r="D1229">
        <v>-13443.495725000001</v>
      </c>
      <c r="E1229">
        <v>999999.99999899999</v>
      </c>
    </row>
    <row r="1230" spans="1:9" x14ac:dyDescent="0.3">
      <c r="A1230" t="s">
        <v>67</v>
      </c>
      <c r="B1230">
        <v>15114.484638</v>
      </c>
      <c r="C1230">
        <v>-1650.002127</v>
      </c>
      <c r="D1230">
        <v>-22071.376821999998</v>
      </c>
      <c r="E1230">
        <v>-202.892866</v>
      </c>
      <c r="F1230">
        <v>6</v>
      </c>
      <c r="G1230">
        <v>6</v>
      </c>
      <c r="H1230">
        <v>5</v>
      </c>
      <c r="I1230">
        <v>79</v>
      </c>
    </row>
    <row r="1231" spans="1:9" x14ac:dyDescent="0.3">
      <c r="A1231" t="s">
        <v>68</v>
      </c>
      <c r="B1231">
        <v>-21224.281792000002</v>
      </c>
      <c r="C1231">
        <v>-14873.096299999999</v>
      </c>
      <c r="D1231">
        <v>6199.3697220000004</v>
      </c>
      <c r="E1231">
        <v>527.84281899999996</v>
      </c>
      <c r="F1231">
        <v>5</v>
      </c>
      <c r="G1231">
        <v>4</v>
      </c>
      <c r="H1231">
        <v>6</v>
      </c>
      <c r="I1231">
        <v>94</v>
      </c>
    </row>
    <row r="1232" spans="1:9" x14ac:dyDescent="0.3">
      <c r="A1232" t="s">
        <v>69</v>
      </c>
      <c r="B1232">
        <v>-14029.863144000001</v>
      </c>
      <c r="C1232">
        <v>-9235.5215150000004</v>
      </c>
      <c r="D1232">
        <v>21323.713059000002</v>
      </c>
      <c r="E1232">
        <v>-45.509709999999998</v>
      </c>
      <c r="F1232">
        <v>4</v>
      </c>
      <c r="G1232">
        <v>4</v>
      </c>
      <c r="H1232">
        <v>5</v>
      </c>
      <c r="I1232">
        <v>89</v>
      </c>
    </row>
    <row r="1233" spans="1:9" x14ac:dyDescent="0.3">
      <c r="A1233" t="s">
        <v>70</v>
      </c>
      <c r="B1233">
        <v>-2291.1545689999998</v>
      </c>
      <c r="C1233">
        <v>16219.222159000001</v>
      </c>
      <c r="D1233">
        <v>-20702.963556999999</v>
      </c>
      <c r="E1233">
        <v>-783.94099900000003</v>
      </c>
      <c r="F1233">
        <v>4</v>
      </c>
      <c r="G1233">
        <v>4</v>
      </c>
      <c r="H1233">
        <v>3</v>
      </c>
      <c r="I1233">
        <v>86</v>
      </c>
    </row>
    <row r="1234" spans="1:9" x14ac:dyDescent="0.3">
      <c r="A1234" t="s">
        <v>71</v>
      </c>
      <c r="B1234">
        <v>2023.2890259999999</v>
      </c>
      <c r="C1234">
        <v>26101.414918999999</v>
      </c>
      <c r="D1234">
        <v>3362.6926229999999</v>
      </c>
      <c r="E1234">
        <v>-138.43845400000001</v>
      </c>
      <c r="F1234">
        <v>5</v>
      </c>
      <c r="G1234">
        <v>5</v>
      </c>
      <c r="H1234">
        <v>4</v>
      </c>
      <c r="I1234">
        <v>84</v>
      </c>
    </row>
    <row r="1235" spans="1:9" x14ac:dyDescent="0.3">
      <c r="A1235" t="s">
        <v>72</v>
      </c>
      <c r="B1235">
        <v>7127.9235289999997</v>
      </c>
      <c r="C1235">
        <v>-19007.607651999999</v>
      </c>
      <c r="D1235">
        <v>-17129.317984000001</v>
      </c>
      <c r="E1235">
        <v>-8.6071349999999995</v>
      </c>
      <c r="F1235">
        <v>5</v>
      </c>
      <c r="G1235">
        <v>7</v>
      </c>
      <c r="H1235">
        <v>4</v>
      </c>
      <c r="I1235">
        <v>75</v>
      </c>
    </row>
    <row r="1236" spans="1:9" x14ac:dyDescent="0.3">
      <c r="A1236" t="s">
        <v>73</v>
      </c>
      <c r="B1236">
        <v>-14273.406986</v>
      </c>
      <c r="C1236">
        <v>-19055.149191</v>
      </c>
      <c r="D1236">
        <v>-12279.678303000001</v>
      </c>
      <c r="E1236">
        <v>-14.188789</v>
      </c>
      <c r="F1236">
        <v>5</v>
      </c>
      <c r="G1236">
        <v>6</v>
      </c>
      <c r="H1236">
        <v>8</v>
      </c>
      <c r="I1236">
        <v>66</v>
      </c>
    </row>
    <row r="1237" spans="1:9" x14ac:dyDescent="0.3">
      <c r="A1237" t="s">
        <v>74</v>
      </c>
      <c r="B1237">
        <v>-22008.493140999999</v>
      </c>
      <c r="C1237">
        <v>-461.73732000000001</v>
      </c>
      <c r="D1237">
        <v>14988.369527000001</v>
      </c>
      <c r="E1237">
        <v>142.00067000000001</v>
      </c>
      <c r="F1237">
        <v>4</v>
      </c>
      <c r="G1237">
        <v>4</v>
      </c>
      <c r="H1237">
        <v>6</v>
      </c>
      <c r="I1237">
        <v>79</v>
      </c>
    </row>
    <row r="1238" spans="1:9" x14ac:dyDescent="0.3">
      <c r="A1238" t="s">
        <v>75</v>
      </c>
      <c r="B1238">
        <v>-12189.808069000001</v>
      </c>
      <c r="C1238">
        <v>15809.33635</v>
      </c>
      <c r="D1238">
        <v>17229.082374000001</v>
      </c>
      <c r="E1238">
        <v>-202.07842099999999</v>
      </c>
      <c r="F1238">
        <v>3</v>
      </c>
      <c r="G1238">
        <v>5</v>
      </c>
      <c r="H1238">
        <v>4</v>
      </c>
      <c r="I1238">
        <v>74</v>
      </c>
    </row>
    <row r="1239" spans="1:9" x14ac:dyDescent="0.3">
      <c r="A1239" t="s">
        <v>76</v>
      </c>
      <c r="B1239">
        <v>22550.465216000001</v>
      </c>
      <c r="C1239">
        <v>12228.783755</v>
      </c>
      <c r="D1239">
        <v>-5998.7376569999997</v>
      </c>
      <c r="E1239">
        <v>741.13838199999998</v>
      </c>
      <c r="F1239">
        <v>5</v>
      </c>
      <c r="G1239">
        <v>4</v>
      </c>
      <c r="H1239">
        <v>75</v>
      </c>
    </row>
    <row r="1240" spans="1:9" x14ac:dyDescent="0.3">
      <c r="A1240" t="s">
        <v>77</v>
      </c>
      <c r="B1240">
        <v>-4870.8775619999997</v>
      </c>
      <c r="C1240">
        <v>-23611.508763000002</v>
      </c>
      <c r="D1240">
        <v>11093.039637</v>
      </c>
      <c r="E1240">
        <v>-25.312899000000002</v>
      </c>
      <c r="F1240">
        <v>5</v>
      </c>
      <c r="G1240">
        <v>7</v>
      </c>
      <c r="H1240">
        <v>4</v>
      </c>
      <c r="I1240">
        <v>53</v>
      </c>
    </row>
    <row r="1241" spans="1:9" x14ac:dyDescent="0.3">
      <c r="A1241" t="s">
        <v>78</v>
      </c>
      <c r="B1241">
        <v>21192.936943000001</v>
      </c>
      <c r="C1241">
        <v>2752.047364</v>
      </c>
      <c r="D1241">
        <v>15924.183056</v>
      </c>
      <c r="E1241">
        <v>-145.85363699999999</v>
      </c>
      <c r="F1241">
        <v>3</v>
      </c>
      <c r="G1241">
        <v>4</v>
      </c>
      <c r="H1241">
        <v>4</v>
      </c>
      <c r="I1241">
        <v>68</v>
      </c>
    </row>
    <row r="1242" spans="1:9" x14ac:dyDescent="0.3">
      <c r="A1242" t="s">
        <v>79</v>
      </c>
      <c r="B1242">
        <v>-24920.466458999999</v>
      </c>
      <c r="C1242">
        <v>6262.6424390000002</v>
      </c>
      <c r="D1242">
        <v>-7651.7500790000004</v>
      </c>
      <c r="E1242">
        <v>-21.189862000000002</v>
      </c>
      <c r="F1242">
        <v>4</v>
      </c>
      <c r="G1242">
        <v>4</v>
      </c>
      <c r="H1242">
        <v>3</v>
      </c>
      <c r="I1242">
        <v>70</v>
      </c>
    </row>
    <row r="1243" spans="1:9" x14ac:dyDescent="0.3">
      <c r="A1243" t="s">
        <v>80</v>
      </c>
      <c r="B1243">
        <v>-14785.499148000001</v>
      </c>
      <c r="C1243">
        <v>-5873.3684329999996</v>
      </c>
      <c r="D1243">
        <v>-21221.744895</v>
      </c>
      <c r="E1243">
        <v>204.18057099999999</v>
      </c>
      <c r="F1243">
        <v>3</v>
      </c>
      <c r="G1243">
        <v>5</v>
      </c>
      <c r="H1243">
        <v>5</v>
      </c>
      <c r="I1243">
        <v>64</v>
      </c>
    </row>
    <row r="1244" spans="1:9" x14ac:dyDescent="0.3">
      <c r="A1244" t="s">
        <v>48</v>
      </c>
      <c r="B1244">
        <v>2020</v>
      </c>
      <c r="C1244">
        <v>2</v>
      </c>
      <c r="D1244">
        <v>5</v>
      </c>
      <c r="E1244">
        <v>9</v>
      </c>
      <c r="F1244">
        <v>15</v>
      </c>
      <c r="G1244">
        <v>0</v>
      </c>
    </row>
    <row r="1245" spans="1:9" x14ac:dyDescent="0.3">
      <c r="A1245" t="s">
        <v>49</v>
      </c>
      <c r="B1245">
        <v>-7943.1758600000003</v>
      </c>
      <c r="C1245">
        <v>18467.299242000001</v>
      </c>
      <c r="D1245">
        <v>-17389.516911999999</v>
      </c>
      <c r="E1245">
        <v>-285.09050999999999</v>
      </c>
      <c r="F1245">
        <v>6</v>
      </c>
      <c r="G1245">
        <v>4</v>
      </c>
      <c r="H1245">
        <v>4</v>
      </c>
      <c r="I1245">
        <v>98</v>
      </c>
    </row>
    <row r="1246" spans="1:9" x14ac:dyDescent="0.3">
      <c r="A1246" t="s">
        <v>50</v>
      </c>
      <c r="B1246">
        <v>22137.394155000002</v>
      </c>
      <c r="C1246">
        <v>-14423.679063</v>
      </c>
      <c r="D1246">
        <v>-1503.4433650000001</v>
      </c>
      <c r="E1246">
        <v>-399.11641700000001</v>
      </c>
      <c r="F1246">
        <v>4</v>
      </c>
      <c r="G1246">
        <v>4</v>
      </c>
      <c r="H1246">
        <v>71</v>
      </c>
    </row>
    <row r="1247" spans="1:9" x14ac:dyDescent="0.3">
      <c r="A1247" t="s">
        <v>51</v>
      </c>
      <c r="B1247">
        <v>4127.3139490000003</v>
      </c>
      <c r="C1247">
        <v>17625.806051</v>
      </c>
      <c r="D1247">
        <v>-19524.010998999998</v>
      </c>
      <c r="E1247">
        <v>-87.541214999999994</v>
      </c>
      <c r="F1247">
        <v>5</v>
      </c>
      <c r="G1247">
        <v>10</v>
      </c>
      <c r="H1247">
        <v>7</v>
      </c>
      <c r="I1247">
        <v>79</v>
      </c>
    </row>
    <row r="1248" spans="1:9" x14ac:dyDescent="0.3">
      <c r="A1248" t="s">
        <v>52</v>
      </c>
      <c r="B1248">
        <v>-672.78406700000005</v>
      </c>
      <c r="C1248">
        <v>26528.378928999999</v>
      </c>
      <c r="D1248">
        <v>-776.710826</v>
      </c>
      <c r="E1248">
        <v>-44.479579999999999</v>
      </c>
      <c r="F1248">
        <v>7</v>
      </c>
      <c r="G1248">
        <v>7</v>
      </c>
      <c r="H1248">
        <v>8</v>
      </c>
      <c r="I1248">
        <v>68</v>
      </c>
    </row>
    <row r="1249" spans="1:9" x14ac:dyDescent="0.3">
      <c r="A1249" t="s">
        <v>53</v>
      </c>
      <c r="B1249">
        <v>17096.792213000001</v>
      </c>
      <c r="C1249">
        <v>-6639.3614449999995</v>
      </c>
      <c r="D1249">
        <v>19143.149439000001</v>
      </c>
      <c r="E1249">
        <v>-7.138388</v>
      </c>
      <c r="F1249">
        <v>5</v>
      </c>
      <c r="G1249">
        <v>5</v>
      </c>
      <c r="H1249">
        <v>3</v>
      </c>
      <c r="I1249">
        <v>60</v>
      </c>
    </row>
    <row r="1250" spans="1:9" x14ac:dyDescent="0.3">
      <c r="A1250" t="s">
        <v>54</v>
      </c>
      <c r="B1250">
        <v>22967.351974000001</v>
      </c>
      <c r="C1250">
        <v>-4120.554075</v>
      </c>
      <c r="D1250">
        <v>-12669.294690000001</v>
      </c>
      <c r="E1250">
        <v>-200.70008899999999</v>
      </c>
      <c r="F1250">
        <v>3</v>
      </c>
      <c r="G1250">
        <v>4</v>
      </c>
      <c r="H1250">
        <v>78</v>
      </c>
    </row>
    <row r="1251" spans="1:9" x14ac:dyDescent="0.3">
      <c r="A1251" t="s">
        <v>55</v>
      </c>
      <c r="B1251">
        <v>10151.363335</v>
      </c>
      <c r="C1251">
        <v>11934.185764</v>
      </c>
      <c r="D1251">
        <v>21763.588001</v>
      </c>
      <c r="E1251">
        <v>-207.67374899999999</v>
      </c>
      <c r="F1251">
        <v>4</v>
      </c>
      <c r="G1251">
        <v>5</v>
      </c>
      <c r="H1251">
        <v>4</v>
      </c>
      <c r="I1251">
        <v>56</v>
      </c>
    </row>
    <row r="1252" spans="1:9" x14ac:dyDescent="0.3">
      <c r="A1252" t="s">
        <v>56</v>
      </c>
      <c r="B1252">
        <v>-6801.0683300000001</v>
      </c>
      <c r="C1252">
        <v>22927.064345999999</v>
      </c>
      <c r="D1252">
        <v>11319.863332999999</v>
      </c>
      <c r="E1252">
        <v>-22.684843000000001</v>
      </c>
      <c r="F1252">
        <v>3</v>
      </c>
      <c r="G1252">
        <v>5</v>
      </c>
      <c r="H1252">
        <v>4</v>
      </c>
      <c r="I1252">
        <v>89</v>
      </c>
    </row>
    <row r="1253" spans="1:9" x14ac:dyDescent="0.3">
      <c r="A1253" t="s">
        <v>57</v>
      </c>
      <c r="B1253">
        <v>7328.0464810000003</v>
      </c>
      <c r="C1253">
        <v>23908.067454</v>
      </c>
      <c r="D1253">
        <v>8875.8531280000007</v>
      </c>
      <c r="E1253">
        <v>-148.63772299999999</v>
      </c>
      <c r="F1253">
        <v>5</v>
      </c>
      <c r="G1253">
        <v>3</v>
      </c>
      <c r="H1253">
        <v>1</v>
      </c>
      <c r="I1253">
        <v>66</v>
      </c>
    </row>
    <row r="1254" spans="1:9" x14ac:dyDescent="0.3">
      <c r="A1254" t="s">
        <v>58</v>
      </c>
      <c r="B1254">
        <v>-24079.413313000001</v>
      </c>
      <c r="C1254">
        <v>-11288.06755</v>
      </c>
      <c r="D1254">
        <v>-2155.8632969999999</v>
      </c>
      <c r="E1254">
        <v>-234.44745399999999</v>
      </c>
      <c r="F1254">
        <v>9</v>
      </c>
      <c r="G1254">
        <v>9</v>
      </c>
      <c r="H1254">
        <v>5</v>
      </c>
      <c r="I1254">
        <v>75</v>
      </c>
    </row>
    <row r="1255" spans="1:9" x14ac:dyDescent="0.3">
      <c r="A1255" t="s">
        <v>59</v>
      </c>
      <c r="B1255">
        <v>-10051.521989999999</v>
      </c>
      <c r="C1255">
        <v>24216.186879000001</v>
      </c>
      <c r="D1255">
        <v>-5602.8965850000004</v>
      </c>
      <c r="E1255">
        <v>-369.97280499999999</v>
      </c>
      <c r="F1255">
        <v>7</v>
      </c>
      <c r="G1255">
        <v>8</v>
      </c>
      <c r="H1255">
        <v>4</v>
      </c>
      <c r="I1255">
        <v>66</v>
      </c>
    </row>
    <row r="1256" spans="1:9" x14ac:dyDescent="0.3">
      <c r="A1256" t="s">
        <v>60</v>
      </c>
      <c r="B1256">
        <v>247.61881700000001</v>
      </c>
      <c r="C1256">
        <v>-16557.695683000002</v>
      </c>
      <c r="D1256">
        <v>-21032.774285</v>
      </c>
      <c r="E1256">
        <v>154.63591500000001</v>
      </c>
      <c r="F1256">
        <v>9</v>
      </c>
      <c r="G1256">
        <v>5</v>
      </c>
      <c r="H1256">
        <v>5</v>
      </c>
      <c r="I1256">
        <v>74</v>
      </c>
    </row>
    <row r="1257" spans="1:9" x14ac:dyDescent="0.3">
      <c r="A1257" t="s">
        <v>61</v>
      </c>
      <c r="B1257">
        <v>12799.507674</v>
      </c>
      <c r="C1257">
        <v>-16632.387715000001</v>
      </c>
      <c r="D1257">
        <v>16106.155468000001</v>
      </c>
      <c r="E1257">
        <v>-15.051599</v>
      </c>
      <c r="F1257">
        <v>4</v>
      </c>
      <c r="G1257">
        <v>4</v>
      </c>
      <c r="H1257">
        <v>5</v>
      </c>
      <c r="I1257">
        <v>91</v>
      </c>
    </row>
    <row r="1258" spans="1:9" x14ac:dyDescent="0.3">
      <c r="A1258" t="s">
        <v>62</v>
      </c>
      <c r="B1258">
        <v>-15105.408326999999</v>
      </c>
      <c r="C1258">
        <v>2107.6193709999998</v>
      </c>
      <c r="D1258">
        <v>-21399.927317999998</v>
      </c>
      <c r="E1258">
        <v>-34.410808000000003</v>
      </c>
      <c r="F1258">
        <v>4</v>
      </c>
      <c r="G1258">
        <v>3</v>
      </c>
      <c r="H1258">
        <v>5</v>
      </c>
      <c r="I1258">
        <v>52</v>
      </c>
    </row>
    <row r="1259" spans="1:9" x14ac:dyDescent="0.3">
      <c r="A1259" t="s">
        <v>63</v>
      </c>
      <c r="B1259">
        <v>4522.0617730000004</v>
      </c>
      <c r="C1259">
        <v>-23822.477825999998</v>
      </c>
      <c r="D1259">
        <v>10075.742686</v>
      </c>
      <c r="E1259">
        <v>-253.71840900000001</v>
      </c>
      <c r="F1259">
        <v>4</v>
      </c>
      <c r="G1259">
        <v>5</v>
      </c>
      <c r="H1259">
        <v>5</v>
      </c>
      <c r="I1259">
        <v>69</v>
      </c>
    </row>
    <row r="1260" spans="1:9" x14ac:dyDescent="0.3">
      <c r="A1260" t="s">
        <v>64</v>
      </c>
      <c r="B1260">
        <v>-17603.210703000001</v>
      </c>
      <c r="C1260">
        <v>3967.4407740000001</v>
      </c>
      <c r="D1260">
        <v>19441.43116</v>
      </c>
      <c r="E1260">
        <v>-121.147937</v>
      </c>
      <c r="F1260">
        <v>6</v>
      </c>
      <c r="G1260">
        <v>5</v>
      </c>
      <c r="H1260">
        <v>6</v>
      </c>
      <c r="I1260">
        <v>90</v>
      </c>
    </row>
    <row r="1261" spans="1:9" x14ac:dyDescent="0.3">
      <c r="A1261" t="s">
        <v>65</v>
      </c>
      <c r="B1261">
        <v>13323.685364999999</v>
      </c>
      <c r="C1261">
        <v>9614.2923809999993</v>
      </c>
      <c r="D1261">
        <v>-20455.207145</v>
      </c>
      <c r="E1261">
        <v>210.81625600000001</v>
      </c>
      <c r="F1261">
        <v>5</v>
      </c>
      <c r="G1261">
        <v>3</v>
      </c>
      <c r="H1261">
        <v>5</v>
      </c>
      <c r="I1261">
        <v>98</v>
      </c>
    </row>
    <row r="1262" spans="1:9" x14ac:dyDescent="0.3">
      <c r="A1262" t="s">
        <v>66</v>
      </c>
      <c r="B1262">
        <v>-14519.166125</v>
      </c>
      <c r="C1262">
        <v>19505.315105999998</v>
      </c>
      <c r="D1262">
        <v>-11081.723194</v>
      </c>
      <c r="E1262">
        <v>999999.99999899999</v>
      </c>
    </row>
    <row r="1263" spans="1:9" x14ac:dyDescent="0.3">
      <c r="A1263" t="s">
        <v>67</v>
      </c>
      <c r="B1263">
        <v>14862.21127</v>
      </c>
      <c r="C1263">
        <v>805.83800900000006</v>
      </c>
      <c r="D1263">
        <v>-22290.943255999999</v>
      </c>
      <c r="E1263">
        <v>-202.88814600000001</v>
      </c>
      <c r="F1263">
        <v>6</v>
      </c>
      <c r="G1263">
        <v>6</v>
      </c>
      <c r="H1263">
        <v>5</v>
      </c>
      <c r="I1263">
        <v>86</v>
      </c>
    </row>
    <row r="1264" spans="1:9" x14ac:dyDescent="0.3">
      <c r="A1264" t="s">
        <v>68</v>
      </c>
      <c r="B1264">
        <v>-20308.688389999999</v>
      </c>
      <c r="C1264">
        <v>-14809.558154</v>
      </c>
      <c r="D1264">
        <v>8808.9067739999991</v>
      </c>
      <c r="E1264">
        <v>527.84292400000004</v>
      </c>
      <c r="F1264">
        <v>5</v>
      </c>
      <c r="G1264">
        <v>4</v>
      </c>
      <c r="H1264">
        <v>6</v>
      </c>
      <c r="I1264">
        <v>100</v>
      </c>
    </row>
    <row r="1265" spans="1:9" x14ac:dyDescent="0.3">
      <c r="A1265" t="s">
        <v>69</v>
      </c>
      <c r="B1265">
        <v>-12128.026958</v>
      </c>
      <c r="C1265">
        <v>-10557.509822</v>
      </c>
      <c r="D1265">
        <v>21912.120426000001</v>
      </c>
      <c r="E1265">
        <v>-45.504325000000001</v>
      </c>
      <c r="F1265">
        <v>4</v>
      </c>
      <c r="G1265">
        <v>4</v>
      </c>
      <c r="H1265">
        <v>5</v>
      </c>
      <c r="I1265">
        <v>93</v>
      </c>
    </row>
    <row r="1266" spans="1:9" x14ac:dyDescent="0.3">
      <c r="A1266" t="s">
        <v>70</v>
      </c>
      <c r="B1266">
        <v>-4516.5573189999996</v>
      </c>
      <c r="C1266">
        <v>15199.516818</v>
      </c>
      <c r="D1266">
        <v>-21092.572014000001</v>
      </c>
      <c r="E1266">
        <v>-783.941866</v>
      </c>
      <c r="F1266">
        <v>4</v>
      </c>
      <c r="G1266">
        <v>3</v>
      </c>
      <c r="H1266">
        <v>3</v>
      </c>
      <c r="I1266">
        <v>89</v>
      </c>
    </row>
    <row r="1267" spans="1:9" x14ac:dyDescent="0.3">
      <c r="A1267" t="s">
        <v>71</v>
      </c>
      <c r="B1267">
        <v>1694.1286150000001</v>
      </c>
      <c r="C1267">
        <v>26294.801640000001</v>
      </c>
      <c r="D1267">
        <v>531.38294099999996</v>
      </c>
      <c r="E1267">
        <v>-138.43581</v>
      </c>
      <c r="F1267">
        <v>5</v>
      </c>
      <c r="G1267">
        <v>5</v>
      </c>
      <c r="H1267">
        <v>4</v>
      </c>
      <c r="I1267">
        <v>93</v>
      </c>
    </row>
    <row r="1268" spans="1:9" x14ac:dyDescent="0.3">
      <c r="A1268" t="s">
        <v>72</v>
      </c>
      <c r="B1268">
        <v>8797.1991589999998</v>
      </c>
      <c r="C1268">
        <v>-19819.710852</v>
      </c>
      <c r="D1268">
        <v>-15282.149404</v>
      </c>
      <c r="E1268">
        <v>-8.6084940000000003</v>
      </c>
      <c r="F1268">
        <v>5</v>
      </c>
      <c r="G1268">
        <v>7</v>
      </c>
      <c r="H1268">
        <v>3</v>
      </c>
      <c r="I1268">
        <v>68</v>
      </c>
    </row>
    <row r="1269" spans="1:9" x14ac:dyDescent="0.3">
      <c r="A1269" t="s">
        <v>73</v>
      </c>
      <c r="B1269">
        <v>-12905.424256</v>
      </c>
      <c r="C1269">
        <v>-18441.529036</v>
      </c>
      <c r="D1269">
        <v>-14538.856883</v>
      </c>
      <c r="E1269">
        <v>-14.187813</v>
      </c>
      <c r="F1269">
        <v>4</v>
      </c>
      <c r="G1269">
        <v>5</v>
      </c>
      <c r="H1269">
        <v>8</v>
      </c>
      <c r="I1269">
        <v>91</v>
      </c>
    </row>
    <row r="1270" spans="1:9" x14ac:dyDescent="0.3">
      <c r="A1270" t="s">
        <v>74</v>
      </c>
      <c r="B1270">
        <v>-23306.071698</v>
      </c>
      <c r="C1270">
        <v>-1406.169684</v>
      </c>
      <c r="D1270">
        <v>12835.743469999999</v>
      </c>
      <c r="E1270">
        <v>142.007679</v>
      </c>
      <c r="F1270">
        <v>5</v>
      </c>
      <c r="G1270">
        <v>4</v>
      </c>
      <c r="H1270">
        <v>6</v>
      </c>
      <c r="I1270">
        <v>93</v>
      </c>
    </row>
    <row r="1271" spans="1:9" x14ac:dyDescent="0.3">
      <c r="A1271" t="s">
        <v>75</v>
      </c>
      <c r="B1271">
        <v>-12316.441089</v>
      </c>
      <c r="C1271">
        <v>13713.833748999999</v>
      </c>
      <c r="D1271">
        <v>18874.604813000002</v>
      </c>
      <c r="E1271">
        <v>-202.08841000000001</v>
      </c>
      <c r="F1271">
        <v>3</v>
      </c>
      <c r="G1271">
        <v>5</v>
      </c>
      <c r="H1271">
        <v>4</v>
      </c>
      <c r="I1271">
        <v>86</v>
      </c>
    </row>
    <row r="1272" spans="1:9" x14ac:dyDescent="0.3">
      <c r="A1272" t="s">
        <v>76</v>
      </c>
      <c r="B1272">
        <v>22906.754373</v>
      </c>
      <c r="C1272">
        <v>12749.561997999999</v>
      </c>
      <c r="D1272">
        <v>-3162.0052369999999</v>
      </c>
      <c r="E1272">
        <v>741.13633100000004</v>
      </c>
      <c r="F1272">
        <v>5</v>
      </c>
      <c r="G1272">
        <v>4</v>
      </c>
      <c r="H1272">
        <v>77</v>
      </c>
    </row>
    <row r="1273" spans="1:9" x14ac:dyDescent="0.3">
      <c r="A1273" t="s">
        <v>77</v>
      </c>
      <c r="B1273">
        <v>-4622.1580100000001</v>
      </c>
      <c r="C1273">
        <v>-24718.459191999998</v>
      </c>
      <c r="D1273">
        <v>8488.6094969999995</v>
      </c>
      <c r="E1273">
        <v>-25.321615999999999</v>
      </c>
      <c r="F1273">
        <v>5</v>
      </c>
      <c r="G1273">
        <v>7</v>
      </c>
      <c r="H1273">
        <v>4</v>
      </c>
      <c r="I1273">
        <v>60</v>
      </c>
    </row>
    <row r="1274" spans="1:9" x14ac:dyDescent="0.3">
      <c r="A1274" t="s">
        <v>78</v>
      </c>
      <c r="B1274">
        <v>19580.055090999998</v>
      </c>
      <c r="C1274">
        <v>3802.6504890000001</v>
      </c>
      <c r="D1274">
        <v>17662.106664999999</v>
      </c>
      <c r="E1274">
        <v>-145.861605</v>
      </c>
      <c r="F1274">
        <v>3</v>
      </c>
      <c r="G1274">
        <v>5</v>
      </c>
      <c r="H1274">
        <v>4</v>
      </c>
      <c r="I1274">
        <v>71</v>
      </c>
    </row>
    <row r="1275" spans="1:9" x14ac:dyDescent="0.3">
      <c r="A1275" t="s">
        <v>79</v>
      </c>
      <c r="B1275">
        <v>-24129.928886999998</v>
      </c>
      <c r="C1275">
        <v>5606.5014000000001</v>
      </c>
      <c r="D1275">
        <v>-10225.952787</v>
      </c>
      <c r="E1275">
        <v>-21.191941</v>
      </c>
      <c r="F1275">
        <v>5</v>
      </c>
      <c r="G1275">
        <v>4</v>
      </c>
      <c r="H1275">
        <v>3</v>
      </c>
      <c r="I1275">
        <v>71</v>
      </c>
    </row>
    <row r="1276" spans="1:9" x14ac:dyDescent="0.3">
      <c r="A1276" t="s">
        <v>80</v>
      </c>
      <c r="B1276">
        <v>-14722.738041000001</v>
      </c>
      <c r="C1276">
        <v>-8271.0936889999994</v>
      </c>
      <c r="D1276">
        <v>-20467.439872999999</v>
      </c>
      <c r="E1276">
        <v>204.18966599999999</v>
      </c>
      <c r="F1276">
        <v>3</v>
      </c>
      <c r="G1276">
        <v>5</v>
      </c>
      <c r="H1276">
        <v>5</v>
      </c>
      <c r="I1276">
        <v>102</v>
      </c>
    </row>
    <row r="1277" spans="1:9" x14ac:dyDescent="0.3">
      <c r="A1277" t="s">
        <v>48</v>
      </c>
      <c r="B1277">
        <v>2020</v>
      </c>
      <c r="C1277">
        <v>2</v>
      </c>
      <c r="D1277">
        <v>5</v>
      </c>
      <c r="E1277">
        <v>9</v>
      </c>
      <c r="F1277">
        <v>30</v>
      </c>
      <c r="G1277">
        <v>0</v>
      </c>
    </row>
    <row r="1278" spans="1:9" x14ac:dyDescent="0.3">
      <c r="A1278" t="s">
        <v>49</v>
      </c>
      <c r="B1278">
        <v>-9577.6528330000001</v>
      </c>
      <c r="C1278">
        <v>19351.722426</v>
      </c>
      <c r="D1278">
        <v>-15446.122663</v>
      </c>
      <c r="E1278">
        <v>-285.10154599999998</v>
      </c>
      <c r="F1278">
        <v>6</v>
      </c>
      <c r="G1278">
        <v>4</v>
      </c>
      <c r="H1278">
        <v>4</v>
      </c>
      <c r="I1278">
        <v>59</v>
      </c>
    </row>
    <row r="1279" spans="1:9" x14ac:dyDescent="0.3">
      <c r="A1279" t="s">
        <v>50</v>
      </c>
      <c r="B1279">
        <v>21981.232529000001</v>
      </c>
      <c r="C1279">
        <v>-13959.561201</v>
      </c>
      <c r="D1279">
        <v>-4332.5702819999997</v>
      </c>
      <c r="E1279">
        <v>-399.122837</v>
      </c>
      <c r="F1279">
        <v>4</v>
      </c>
      <c r="G1279">
        <v>4</v>
      </c>
      <c r="H1279">
        <v>1</v>
      </c>
      <c r="I1279">
        <v>93</v>
      </c>
    </row>
    <row r="1280" spans="1:9" x14ac:dyDescent="0.3">
      <c r="A1280" t="s">
        <v>51</v>
      </c>
      <c r="B1280">
        <v>2045.8981289999999</v>
      </c>
      <c r="C1280">
        <v>16682.778326</v>
      </c>
      <c r="D1280">
        <v>-20644.293358999999</v>
      </c>
      <c r="E1280">
        <v>-87.548866000000004</v>
      </c>
      <c r="F1280">
        <v>5</v>
      </c>
      <c r="G1280">
        <v>9</v>
      </c>
      <c r="H1280">
        <v>7</v>
      </c>
      <c r="I1280">
        <v>81</v>
      </c>
    </row>
    <row r="1281" spans="1:9" x14ac:dyDescent="0.3">
      <c r="A1281" t="s">
        <v>52</v>
      </c>
      <c r="B1281">
        <v>-938.63577499999997</v>
      </c>
      <c r="C1281">
        <v>26283.358998</v>
      </c>
      <c r="D1281">
        <v>-3617.2346499999999</v>
      </c>
      <c r="E1281">
        <v>-44.484392999999997</v>
      </c>
      <c r="F1281">
        <v>6</v>
      </c>
      <c r="G1281">
        <v>7</v>
      </c>
      <c r="H1281">
        <v>8</v>
      </c>
      <c r="I1281">
        <v>82</v>
      </c>
    </row>
    <row r="1282" spans="1:9" x14ac:dyDescent="0.3">
      <c r="A1282" t="s">
        <v>53</v>
      </c>
      <c r="B1282">
        <v>18968.709060000001</v>
      </c>
      <c r="C1282">
        <v>-5617.4118980000003</v>
      </c>
      <c r="D1282">
        <v>17678.013181999999</v>
      </c>
      <c r="E1282">
        <v>-7.1386339999999997</v>
      </c>
      <c r="F1282">
        <v>5</v>
      </c>
      <c r="G1282">
        <v>4</v>
      </c>
      <c r="H1282">
        <v>3</v>
      </c>
      <c r="I1282">
        <v>58</v>
      </c>
    </row>
    <row r="1283" spans="1:9" x14ac:dyDescent="0.3">
      <c r="A1283" t="s">
        <v>54</v>
      </c>
      <c r="B1283">
        <v>21735.616603999999</v>
      </c>
      <c r="C1283">
        <v>-3114.5842080000002</v>
      </c>
      <c r="D1283">
        <v>-14916.825137</v>
      </c>
      <c r="E1283">
        <v>-200.708733</v>
      </c>
      <c r="F1283">
        <v>3</v>
      </c>
      <c r="G1283">
        <v>5</v>
      </c>
      <c r="H1283">
        <v>1</v>
      </c>
      <c r="I1283">
        <v>93</v>
      </c>
    </row>
    <row r="1284" spans="1:9" x14ac:dyDescent="0.3">
      <c r="A1284" t="s">
        <v>55</v>
      </c>
      <c r="B1284">
        <v>8096.3542010000001</v>
      </c>
      <c r="C1284">
        <v>13239.729939000001</v>
      </c>
      <c r="D1284">
        <v>21828.410473</v>
      </c>
      <c r="E1284">
        <v>-207.68104199999999</v>
      </c>
      <c r="F1284">
        <v>4</v>
      </c>
      <c r="G1284">
        <v>5</v>
      </c>
      <c r="H1284">
        <v>4</v>
      </c>
      <c r="I1284">
        <v>69</v>
      </c>
    </row>
    <row r="1285" spans="1:9" x14ac:dyDescent="0.3">
      <c r="A1285" t="s">
        <v>56</v>
      </c>
      <c r="B1285">
        <v>-7110.426485</v>
      </c>
      <c r="C1285">
        <v>21512.935437</v>
      </c>
      <c r="D1285">
        <v>13687.786185999999</v>
      </c>
      <c r="E1285">
        <v>-22.686260999999998</v>
      </c>
      <c r="F1285">
        <v>3</v>
      </c>
      <c r="G1285">
        <v>5</v>
      </c>
      <c r="H1285">
        <v>3</v>
      </c>
      <c r="I1285">
        <v>79</v>
      </c>
    </row>
    <row r="1286" spans="1:9" x14ac:dyDescent="0.3">
      <c r="A1286" t="s">
        <v>57</v>
      </c>
      <c r="B1286">
        <v>7130.4615229999999</v>
      </c>
      <c r="C1286">
        <v>24796.905552</v>
      </c>
      <c r="D1286">
        <v>6214.950331</v>
      </c>
      <c r="E1286">
        <v>-148.64544799999999</v>
      </c>
      <c r="F1286">
        <v>4</v>
      </c>
      <c r="G1286">
        <v>3</v>
      </c>
      <c r="H1286">
        <v>1</v>
      </c>
      <c r="I1286">
        <v>69</v>
      </c>
    </row>
    <row r="1287" spans="1:9" x14ac:dyDescent="0.3">
      <c r="A1287" t="s">
        <v>58</v>
      </c>
      <c r="B1287">
        <v>-24060.855201999999</v>
      </c>
      <c r="C1287">
        <v>-11530.452506</v>
      </c>
      <c r="D1287">
        <v>693.39540399999998</v>
      </c>
      <c r="E1287">
        <v>-234.459363</v>
      </c>
      <c r="F1287">
        <v>9</v>
      </c>
      <c r="G1287">
        <v>9</v>
      </c>
      <c r="H1287">
        <v>5</v>
      </c>
      <c r="I1287">
        <v>101</v>
      </c>
    </row>
    <row r="1288" spans="1:9" x14ac:dyDescent="0.3">
      <c r="A1288" t="s">
        <v>59</v>
      </c>
      <c r="B1288">
        <v>-10579.689156</v>
      </c>
      <c r="C1288">
        <v>24412.299023</v>
      </c>
      <c r="D1288">
        <v>-2921.7370059999998</v>
      </c>
      <c r="E1288">
        <v>-369.963168</v>
      </c>
      <c r="F1288">
        <v>6</v>
      </c>
      <c r="G1288">
        <v>7</v>
      </c>
      <c r="H1288">
        <v>4</v>
      </c>
      <c r="I1288">
        <v>47</v>
      </c>
    </row>
    <row r="1289" spans="1:9" x14ac:dyDescent="0.3">
      <c r="A1289" t="s">
        <v>60</v>
      </c>
      <c r="B1289">
        <v>2329.9674009999999</v>
      </c>
      <c r="C1289">
        <v>-15376.596142</v>
      </c>
      <c r="D1289">
        <v>-21781.424471999999</v>
      </c>
      <c r="E1289">
        <v>154.63241600000001</v>
      </c>
      <c r="F1289">
        <v>9</v>
      </c>
      <c r="G1289">
        <v>5</v>
      </c>
      <c r="H1289">
        <v>5</v>
      </c>
      <c r="I1289">
        <v>76</v>
      </c>
    </row>
    <row r="1290" spans="1:9" x14ac:dyDescent="0.3">
      <c r="A1290" t="s">
        <v>61</v>
      </c>
      <c r="B1290">
        <v>12823.706865</v>
      </c>
      <c r="C1290">
        <v>-14657.899025999999</v>
      </c>
      <c r="D1290">
        <v>17898.759266000001</v>
      </c>
      <c r="E1290">
        <v>-15.049054999999999</v>
      </c>
      <c r="F1290">
        <v>4</v>
      </c>
      <c r="G1290">
        <v>3</v>
      </c>
      <c r="H1290">
        <v>4</v>
      </c>
      <c r="I1290">
        <v>93</v>
      </c>
    </row>
    <row r="1291" spans="1:9" x14ac:dyDescent="0.3">
      <c r="A1291" t="s">
        <v>62</v>
      </c>
      <c r="B1291">
        <v>-15074.549822999999</v>
      </c>
      <c r="C1291">
        <v>-421.1266</v>
      </c>
      <c r="D1291">
        <v>-21535.372626</v>
      </c>
      <c r="E1291">
        <v>-34.408847999999999</v>
      </c>
      <c r="F1291">
        <v>4</v>
      </c>
      <c r="G1291">
        <v>3</v>
      </c>
      <c r="H1291">
        <v>6</v>
      </c>
      <c r="I1291">
        <v>35</v>
      </c>
    </row>
    <row r="1292" spans="1:9" x14ac:dyDescent="0.3">
      <c r="A1292" t="s">
        <v>63</v>
      </c>
      <c r="B1292">
        <v>5062.036771</v>
      </c>
      <c r="C1292">
        <v>-22543.155247999999</v>
      </c>
      <c r="D1292">
        <v>12450.391020999999</v>
      </c>
      <c r="E1292">
        <v>-253.71589700000001</v>
      </c>
      <c r="F1292">
        <v>5</v>
      </c>
      <c r="G1292">
        <v>5</v>
      </c>
      <c r="H1292">
        <v>5</v>
      </c>
      <c r="I1292">
        <v>65</v>
      </c>
    </row>
    <row r="1293" spans="1:9" x14ac:dyDescent="0.3">
      <c r="A1293" t="s">
        <v>64</v>
      </c>
      <c r="B1293">
        <v>-19394.780420999999</v>
      </c>
      <c r="C1293">
        <v>2760.2935240000002</v>
      </c>
      <c r="D1293">
        <v>17941.80126</v>
      </c>
      <c r="E1293">
        <v>-121.151954</v>
      </c>
      <c r="F1293">
        <v>6</v>
      </c>
      <c r="G1293">
        <v>5</v>
      </c>
      <c r="H1293">
        <v>6</v>
      </c>
      <c r="I1293">
        <v>84</v>
      </c>
    </row>
    <row r="1294" spans="1:9" x14ac:dyDescent="0.3">
      <c r="A1294" t="s">
        <v>65</v>
      </c>
      <c r="B1294">
        <v>13248.106755000001</v>
      </c>
      <c r="C1294">
        <v>11965.604214999999</v>
      </c>
      <c r="D1294">
        <v>-19258.409747999998</v>
      </c>
      <c r="E1294">
        <v>210.821958</v>
      </c>
      <c r="F1294">
        <v>4</v>
      </c>
      <c r="G1294">
        <v>2</v>
      </c>
      <c r="H1294">
        <v>5</v>
      </c>
      <c r="I1294">
        <v>85</v>
      </c>
    </row>
    <row r="1295" spans="1:9" x14ac:dyDescent="0.3">
      <c r="A1295" t="s">
        <v>66</v>
      </c>
      <c r="B1295">
        <v>-15510.743376</v>
      </c>
      <c r="C1295">
        <v>19948.453391999999</v>
      </c>
      <c r="D1295">
        <v>-8532.700503</v>
      </c>
      <c r="E1295">
        <v>999999.99999899999</v>
      </c>
    </row>
    <row r="1296" spans="1:9" x14ac:dyDescent="0.3">
      <c r="A1296" t="s">
        <v>67</v>
      </c>
      <c r="B1296">
        <v>14748.467682</v>
      </c>
      <c r="C1296">
        <v>3275.6920690000002</v>
      </c>
      <c r="D1296">
        <v>-22137.281107999999</v>
      </c>
      <c r="E1296">
        <v>-202.883655</v>
      </c>
      <c r="F1296">
        <v>6</v>
      </c>
      <c r="G1296">
        <v>6</v>
      </c>
      <c r="H1296">
        <v>5</v>
      </c>
      <c r="I1296">
        <v>86</v>
      </c>
    </row>
    <row r="1297" spans="1:9" x14ac:dyDescent="0.3">
      <c r="A1297" t="s">
        <v>68</v>
      </c>
      <c r="B1297">
        <v>-19121.690727000001</v>
      </c>
      <c r="C1297">
        <v>-14694.823535</v>
      </c>
      <c r="D1297">
        <v>11268.074697</v>
      </c>
      <c r="E1297">
        <v>527.84257500000001</v>
      </c>
      <c r="F1297">
        <v>6</v>
      </c>
      <c r="G1297">
        <v>4</v>
      </c>
      <c r="H1297">
        <v>6</v>
      </c>
      <c r="I1297">
        <v>88</v>
      </c>
    </row>
    <row r="1298" spans="1:9" x14ac:dyDescent="0.3">
      <c r="A1298" t="s">
        <v>69</v>
      </c>
      <c r="B1298">
        <v>-10265.189135000001</v>
      </c>
      <c r="C1298">
        <v>-12002.596627000001</v>
      </c>
      <c r="D1298">
        <v>22148.595538000001</v>
      </c>
      <c r="E1298">
        <v>-45.499949999999998</v>
      </c>
      <c r="F1298">
        <v>4</v>
      </c>
      <c r="G1298">
        <v>4</v>
      </c>
      <c r="H1298">
        <v>5</v>
      </c>
      <c r="I1298">
        <v>76</v>
      </c>
    </row>
    <row r="1299" spans="1:9" x14ac:dyDescent="0.3">
      <c r="A1299" t="s">
        <v>70</v>
      </c>
      <c r="B1299">
        <v>-6809.8065040000001</v>
      </c>
      <c r="C1299">
        <v>14275.180918</v>
      </c>
      <c r="D1299">
        <v>-21112.109248000001</v>
      </c>
      <c r="E1299">
        <v>-783.94257500000003</v>
      </c>
      <c r="F1299">
        <v>4</v>
      </c>
      <c r="G1299">
        <v>2</v>
      </c>
      <c r="H1299">
        <v>3</v>
      </c>
      <c r="I1299">
        <v>84</v>
      </c>
    </row>
    <row r="1300" spans="1:9" x14ac:dyDescent="0.3">
      <c r="A1300" t="s">
        <v>71</v>
      </c>
      <c r="B1300">
        <v>1347.691873</v>
      </c>
      <c r="C1300">
        <v>26181.912785</v>
      </c>
      <c r="D1300">
        <v>-2309.2515330000001</v>
      </c>
      <c r="E1300">
        <v>-138.433787</v>
      </c>
      <c r="F1300">
        <v>6</v>
      </c>
      <c r="G1300">
        <v>4</v>
      </c>
      <c r="H1300">
        <v>5</v>
      </c>
      <c r="I1300">
        <v>93</v>
      </c>
    </row>
    <row r="1301" spans="1:9" x14ac:dyDescent="0.3">
      <c r="A1301" t="s">
        <v>72</v>
      </c>
      <c r="B1301">
        <v>10248.861815</v>
      </c>
      <c r="C1301">
        <v>-20579.469599</v>
      </c>
      <c r="D1301">
        <v>-13171.064686</v>
      </c>
      <c r="E1301">
        <v>-8.6102779999999992</v>
      </c>
      <c r="F1301">
        <v>5</v>
      </c>
      <c r="G1301">
        <v>7</v>
      </c>
      <c r="H1301">
        <v>3</v>
      </c>
      <c r="I1301">
        <v>63</v>
      </c>
    </row>
    <row r="1302" spans="1:9" x14ac:dyDescent="0.3">
      <c r="A1302" t="s">
        <v>73</v>
      </c>
      <c r="B1302">
        <v>-11293.482830000001</v>
      </c>
      <c r="C1302">
        <v>-17793.632285</v>
      </c>
      <c r="D1302">
        <v>-16554.357897999998</v>
      </c>
      <c r="E1302">
        <v>-14.186818000000001</v>
      </c>
      <c r="F1302">
        <v>3</v>
      </c>
      <c r="G1302">
        <v>5</v>
      </c>
      <c r="H1302">
        <v>8</v>
      </c>
      <c r="I1302">
        <v>73</v>
      </c>
    </row>
    <row r="1303" spans="1:9" x14ac:dyDescent="0.3">
      <c r="A1303" t="s">
        <v>74</v>
      </c>
      <c r="B1303">
        <v>-24418.661359999998</v>
      </c>
      <c r="C1303">
        <v>-2174.2537149999998</v>
      </c>
      <c r="D1303">
        <v>10464.281897999999</v>
      </c>
      <c r="E1303">
        <v>142.014736</v>
      </c>
      <c r="F1303">
        <v>5</v>
      </c>
      <c r="G1303">
        <v>5</v>
      </c>
      <c r="H1303">
        <v>6</v>
      </c>
      <c r="I1303">
        <v>76</v>
      </c>
    </row>
    <row r="1304" spans="1:9" x14ac:dyDescent="0.3">
      <c r="A1304" t="s">
        <v>75</v>
      </c>
      <c r="B1304">
        <v>-12565.347566</v>
      </c>
      <c r="C1304">
        <v>11460.916211</v>
      </c>
      <c r="D1304">
        <v>20188.741798999999</v>
      </c>
      <c r="E1304">
        <v>-202.09838300000001</v>
      </c>
      <c r="F1304">
        <v>3</v>
      </c>
      <c r="G1304">
        <v>4</v>
      </c>
      <c r="H1304">
        <v>4</v>
      </c>
      <c r="I1304">
        <v>76</v>
      </c>
    </row>
    <row r="1305" spans="1:9" x14ac:dyDescent="0.3">
      <c r="A1305" t="s">
        <v>76</v>
      </c>
      <c r="B1305">
        <v>23015.244316</v>
      </c>
      <c r="C1305">
        <v>13071.103418000001</v>
      </c>
      <c r="D1305">
        <v>-269.83421600000003</v>
      </c>
      <c r="E1305">
        <v>741.13365399999998</v>
      </c>
      <c r="F1305">
        <v>4</v>
      </c>
      <c r="G1305">
        <v>4</v>
      </c>
      <c r="H1305">
        <v>41</v>
      </c>
    </row>
    <row r="1306" spans="1:9" x14ac:dyDescent="0.3">
      <c r="A1306" t="s">
        <v>77</v>
      </c>
      <c r="B1306">
        <v>-4439.8024820000001</v>
      </c>
      <c r="C1306">
        <v>-25533.207676999999</v>
      </c>
      <c r="D1306">
        <v>5737.7627419999999</v>
      </c>
      <c r="E1306">
        <v>-25.330203000000001</v>
      </c>
      <c r="F1306">
        <v>5</v>
      </c>
      <c r="G1306">
        <v>6</v>
      </c>
      <c r="H1306">
        <v>5</v>
      </c>
      <c r="I1306">
        <v>54</v>
      </c>
    </row>
    <row r="1307" spans="1:9" x14ac:dyDescent="0.3">
      <c r="A1307" t="s">
        <v>78</v>
      </c>
      <c r="B1307">
        <v>17866.424953000002</v>
      </c>
      <c r="C1307">
        <v>5023.316984</v>
      </c>
      <c r="D1307">
        <v>19098.866245000001</v>
      </c>
      <c r="E1307">
        <v>-145.869609</v>
      </c>
      <c r="F1307">
        <v>3</v>
      </c>
      <c r="G1307">
        <v>5</v>
      </c>
      <c r="H1307">
        <v>5</v>
      </c>
      <c r="I1307">
        <v>70</v>
      </c>
    </row>
    <row r="1308" spans="1:9" x14ac:dyDescent="0.3">
      <c r="A1308" t="s">
        <v>79</v>
      </c>
      <c r="B1308">
        <v>-23137.004036999999</v>
      </c>
      <c r="C1308">
        <v>4763.2311390000004</v>
      </c>
      <c r="D1308">
        <v>-12628.823313000001</v>
      </c>
      <c r="E1308">
        <v>-21.194464</v>
      </c>
      <c r="F1308">
        <v>5</v>
      </c>
      <c r="G1308">
        <v>5</v>
      </c>
      <c r="H1308">
        <v>2</v>
      </c>
      <c r="I1308">
        <v>80</v>
      </c>
    </row>
    <row r="1309" spans="1:9" x14ac:dyDescent="0.3">
      <c r="A1309" t="s">
        <v>80</v>
      </c>
      <c r="B1309">
        <v>-14777.092350000001</v>
      </c>
      <c r="C1309">
        <v>-10562.059836</v>
      </c>
      <c r="D1309">
        <v>-19359.927787000001</v>
      </c>
      <c r="E1309">
        <v>204.198779</v>
      </c>
      <c r="F1309">
        <v>3</v>
      </c>
      <c r="G1309">
        <v>5</v>
      </c>
      <c r="H1309">
        <v>4</v>
      </c>
      <c r="I1309">
        <v>70</v>
      </c>
    </row>
    <row r="1310" spans="1:9" x14ac:dyDescent="0.3">
      <c r="A1310" t="s">
        <v>48</v>
      </c>
      <c r="B1310">
        <v>2020</v>
      </c>
      <c r="C1310">
        <v>2</v>
      </c>
      <c r="D1310">
        <v>5</v>
      </c>
      <c r="E1310">
        <v>9</v>
      </c>
      <c r="F1310">
        <v>45</v>
      </c>
      <c r="G1310">
        <v>0</v>
      </c>
    </row>
    <row r="1311" spans="1:9" x14ac:dyDescent="0.3">
      <c r="A1311" t="s">
        <v>49</v>
      </c>
      <c r="B1311">
        <v>-10975.174913000001</v>
      </c>
      <c r="C1311">
        <v>20184.77967</v>
      </c>
      <c r="D1311">
        <v>-13236.572217000001</v>
      </c>
      <c r="E1311">
        <v>-285.11252500000001</v>
      </c>
      <c r="F1311">
        <v>6</v>
      </c>
      <c r="G1311">
        <v>4</v>
      </c>
      <c r="H1311">
        <v>4</v>
      </c>
      <c r="I1311">
        <v>78</v>
      </c>
    </row>
    <row r="1312" spans="1:9" x14ac:dyDescent="0.3">
      <c r="A1312" t="s">
        <v>50</v>
      </c>
      <c r="B1312">
        <v>21609.225490000001</v>
      </c>
      <c r="C1312">
        <v>-13275.793390999999</v>
      </c>
      <c r="D1312">
        <v>-7085.6808929999997</v>
      </c>
      <c r="E1312">
        <v>-399.12912499999999</v>
      </c>
      <c r="F1312">
        <v>4</v>
      </c>
      <c r="G1312">
        <v>5</v>
      </c>
      <c r="H1312">
        <v>2</v>
      </c>
      <c r="I1312">
        <v>97</v>
      </c>
    </row>
    <row r="1313" spans="1:9" x14ac:dyDescent="0.3">
      <c r="A1313" t="s">
        <v>51</v>
      </c>
      <c r="B1313">
        <v>-181.10626500000001</v>
      </c>
      <c r="C1313">
        <v>15809.239813</v>
      </c>
      <c r="D1313">
        <v>-21411.775604999999</v>
      </c>
      <c r="E1313">
        <v>-87.556538000000003</v>
      </c>
      <c r="F1313">
        <v>5</v>
      </c>
      <c r="G1313">
        <v>9</v>
      </c>
      <c r="H1313">
        <v>6</v>
      </c>
      <c r="I1313">
        <v>73</v>
      </c>
    </row>
    <row r="1314" spans="1:9" x14ac:dyDescent="0.3">
      <c r="A1314" t="s">
        <v>52</v>
      </c>
      <c r="B1314">
        <v>-1244.4442610000001</v>
      </c>
      <c r="C1314">
        <v>25735.409532000001</v>
      </c>
      <c r="D1314">
        <v>-6395.4114129999998</v>
      </c>
      <c r="E1314">
        <v>-44.489209000000002</v>
      </c>
      <c r="F1314">
        <v>5</v>
      </c>
      <c r="G1314">
        <v>6</v>
      </c>
      <c r="H1314">
        <v>8</v>
      </c>
      <c r="I1314">
        <v>41</v>
      </c>
    </row>
    <row r="1315" spans="1:9" x14ac:dyDescent="0.3">
      <c r="A1315" t="s">
        <v>53</v>
      </c>
      <c r="B1315">
        <v>20717.824138</v>
      </c>
      <c r="C1315">
        <v>-4760.4946250000003</v>
      </c>
      <c r="D1315">
        <v>15907.642986000001</v>
      </c>
      <c r="E1315">
        <v>-7.1390979999999997</v>
      </c>
      <c r="F1315">
        <v>6</v>
      </c>
      <c r="G1315">
        <v>3</v>
      </c>
      <c r="H1315">
        <v>3</v>
      </c>
      <c r="I1315">
        <v>48</v>
      </c>
    </row>
    <row r="1316" spans="1:9" x14ac:dyDescent="0.3">
      <c r="A1316" t="s">
        <v>54</v>
      </c>
      <c r="B1316">
        <v>20368.360154999998</v>
      </c>
      <c r="C1316">
        <v>-1897.4475259999999</v>
      </c>
      <c r="D1316">
        <v>-16907.210921999998</v>
      </c>
      <c r="E1316">
        <v>-200.71740600000001</v>
      </c>
      <c r="F1316">
        <v>4</v>
      </c>
      <c r="G1316">
        <v>4</v>
      </c>
      <c r="H1316">
        <v>1</v>
      </c>
      <c r="I1316">
        <v>100</v>
      </c>
    </row>
    <row r="1317" spans="1:9" x14ac:dyDescent="0.3">
      <c r="A1317" t="s">
        <v>55</v>
      </c>
      <c r="B1317">
        <v>6118.3211869999996</v>
      </c>
      <c r="C1317">
        <v>14644.816002</v>
      </c>
      <c r="D1317">
        <v>21526.90468</v>
      </c>
      <c r="E1317">
        <v>-207.68880300000001</v>
      </c>
      <c r="F1317">
        <v>4</v>
      </c>
      <c r="G1317">
        <v>5</v>
      </c>
      <c r="H1317">
        <v>4</v>
      </c>
      <c r="I1317">
        <v>60</v>
      </c>
    </row>
    <row r="1318" spans="1:9" x14ac:dyDescent="0.3">
      <c r="A1318" t="s">
        <v>56</v>
      </c>
      <c r="B1318">
        <v>-7527.898107</v>
      </c>
      <c r="C1318">
        <v>19864.685452000002</v>
      </c>
      <c r="D1318">
        <v>15817.777494</v>
      </c>
      <c r="E1318">
        <v>-22.688123999999998</v>
      </c>
      <c r="F1318">
        <v>3</v>
      </c>
      <c r="G1318">
        <v>4</v>
      </c>
      <c r="H1318">
        <v>2</v>
      </c>
      <c r="I1318">
        <v>79</v>
      </c>
    </row>
    <row r="1319" spans="1:9" x14ac:dyDescent="0.3">
      <c r="A1319" t="s">
        <v>57</v>
      </c>
      <c r="B1319">
        <v>6937.7725369999998</v>
      </c>
      <c r="C1319">
        <v>25389.773017</v>
      </c>
      <c r="D1319">
        <v>3446.8269209999999</v>
      </c>
      <c r="E1319">
        <v>-148.65316000000001</v>
      </c>
      <c r="F1319">
        <v>4</v>
      </c>
      <c r="G1319">
        <v>3</v>
      </c>
      <c r="H1319">
        <v>2</v>
      </c>
      <c r="I1319">
        <v>73</v>
      </c>
    </row>
    <row r="1320" spans="1:9" x14ac:dyDescent="0.3">
      <c r="A1320" t="s">
        <v>58</v>
      </c>
      <c r="B1320">
        <v>-23760.807202</v>
      </c>
      <c r="C1320">
        <v>-11647.562158000001</v>
      </c>
      <c r="D1320">
        <v>3530.9015730000001</v>
      </c>
      <c r="E1320">
        <v>-234.47121799999999</v>
      </c>
      <c r="F1320">
        <v>8</v>
      </c>
      <c r="G1320">
        <v>8</v>
      </c>
      <c r="H1320">
        <v>5</v>
      </c>
      <c r="I1320">
        <v>91</v>
      </c>
    </row>
    <row r="1321" spans="1:9" x14ac:dyDescent="0.3">
      <c r="A1321" t="s">
        <v>59</v>
      </c>
      <c r="B1321">
        <v>-10965.578196</v>
      </c>
      <c r="C1321">
        <v>24362.440190000001</v>
      </c>
      <c r="D1321">
        <v>-191.47675599999999</v>
      </c>
      <c r="E1321">
        <v>-369.953374</v>
      </c>
      <c r="F1321">
        <v>6</v>
      </c>
      <c r="G1321">
        <v>7</v>
      </c>
      <c r="H1321">
        <v>4</v>
      </c>
      <c r="I1321">
        <v>79</v>
      </c>
    </row>
    <row r="1322" spans="1:9" x14ac:dyDescent="0.3">
      <c r="A1322" t="s">
        <v>60</v>
      </c>
      <c r="B1322">
        <v>4532.5139360000003</v>
      </c>
      <c r="C1322">
        <v>-14284.352298</v>
      </c>
      <c r="D1322">
        <v>-22163.753579</v>
      </c>
      <c r="E1322">
        <v>154.62857199999999</v>
      </c>
      <c r="F1322">
        <v>9</v>
      </c>
      <c r="G1322">
        <v>5</v>
      </c>
      <c r="H1322">
        <v>5</v>
      </c>
      <c r="I1322">
        <v>44</v>
      </c>
    </row>
    <row r="1323" spans="1:9" x14ac:dyDescent="0.3">
      <c r="A1323" t="s">
        <v>61</v>
      </c>
      <c r="B1323">
        <v>12950.941035</v>
      </c>
      <c r="C1323">
        <v>-12500.752560999999</v>
      </c>
      <c r="D1323">
        <v>19379.543018</v>
      </c>
      <c r="E1323">
        <v>-15.046851999999999</v>
      </c>
      <c r="F1323">
        <v>5</v>
      </c>
      <c r="G1323">
        <v>3</v>
      </c>
      <c r="H1323">
        <v>4</v>
      </c>
      <c r="I1323">
        <v>91</v>
      </c>
    </row>
    <row r="1324" spans="1:9" x14ac:dyDescent="0.3">
      <c r="A1324" t="s">
        <v>62</v>
      </c>
      <c r="B1324">
        <v>-15172.525915</v>
      </c>
      <c r="C1324">
        <v>-2939.8101470000001</v>
      </c>
      <c r="D1324">
        <v>-21288.781929000001</v>
      </c>
      <c r="E1324">
        <v>-34.406751999999997</v>
      </c>
      <c r="F1324">
        <v>4</v>
      </c>
      <c r="G1324">
        <v>3</v>
      </c>
      <c r="H1324">
        <v>6</v>
      </c>
      <c r="I1324">
        <v>54</v>
      </c>
    </row>
    <row r="1325" spans="1:9" x14ac:dyDescent="0.3">
      <c r="A1325" t="s">
        <v>63</v>
      </c>
      <c r="B1325">
        <v>5716.4769459999998</v>
      </c>
      <c r="C1325">
        <v>-21036.771765000001</v>
      </c>
      <c r="D1325">
        <v>14602.983195999999</v>
      </c>
      <c r="E1325">
        <v>-253.713764</v>
      </c>
      <c r="F1325">
        <v>5</v>
      </c>
      <c r="G1325">
        <v>4</v>
      </c>
      <c r="H1325">
        <v>5</v>
      </c>
      <c r="I1325">
        <v>66</v>
      </c>
    </row>
    <row r="1326" spans="1:9" x14ac:dyDescent="0.3">
      <c r="A1326" t="s">
        <v>64</v>
      </c>
      <c r="B1326">
        <v>-21081.825256</v>
      </c>
      <c r="C1326">
        <v>1746.0838220000001</v>
      </c>
      <c r="D1326">
        <v>16133.562470000001</v>
      </c>
      <c r="E1326">
        <v>-121.155737</v>
      </c>
      <c r="F1326">
        <v>7</v>
      </c>
      <c r="G1326">
        <v>5</v>
      </c>
      <c r="H1326">
        <v>7</v>
      </c>
      <c r="I1326">
        <v>105</v>
      </c>
    </row>
    <row r="1327" spans="1:9" x14ac:dyDescent="0.3">
      <c r="A1327" t="s">
        <v>65</v>
      </c>
      <c r="B1327">
        <v>13291.943798</v>
      </c>
      <c r="C1327">
        <v>14157.214463</v>
      </c>
      <c r="D1327">
        <v>-17718.739667999998</v>
      </c>
      <c r="E1327">
        <v>210.827462</v>
      </c>
      <c r="F1327">
        <v>4</v>
      </c>
      <c r="G1327">
        <v>1</v>
      </c>
      <c r="H1327">
        <v>5</v>
      </c>
      <c r="I1327">
        <v>90</v>
      </c>
    </row>
    <row r="1328" spans="1:9" x14ac:dyDescent="0.3">
      <c r="A1328" t="s">
        <v>66</v>
      </c>
      <c r="B1328">
        <v>-16255.955096</v>
      </c>
      <c r="C1328">
        <v>20252.063156</v>
      </c>
      <c r="D1328">
        <v>-5838.6767179999997</v>
      </c>
      <c r="E1328">
        <v>999999.99999899999</v>
      </c>
    </row>
    <row r="1329" spans="1:9" x14ac:dyDescent="0.3">
      <c r="A1329" t="s">
        <v>67</v>
      </c>
      <c r="B1329">
        <v>14773.23321</v>
      </c>
      <c r="C1329">
        <v>5710.5555080000004</v>
      </c>
      <c r="D1329">
        <v>-21612.873975999999</v>
      </c>
      <c r="E1329">
        <v>-202.87887799999999</v>
      </c>
      <c r="F1329">
        <v>6</v>
      </c>
      <c r="G1329">
        <v>5</v>
      </c>
      <c r="H1329">
        <v>5</v>
      </c>
      <c r="I1329">
        <v>95</v>
      </c>
    </row>
    <row r="1330" spans="1:9" x14ac:dyDescent="0.3">
      <c r="A1330" t="s">
        <v>68</v>
      </c>
      <c r="B1330">
        <v>-17673.555800999999</v>
      </c>
      <c r="C1330">
        <v>-14564.934842999999</v>
      </c>
      <c r="D1330">
        <v>13534.572340999999</v>
      </c>
      <c r="E1330">
        <v>527.84304899999995</v>
      </c>
      <c r="F1330">
        <v>5</v>
      </c>
      <c r="G1330">
        <v>4</v>
      </c>
      <c r="H1330">
        <v>6</v>
      </c>
      <c r="I1330">
        <v>91</v>
      </c>
    </row>
    <row r="1331" spans="1:9" x14ac:dyDescent="0.3">
      <c r="A1331" t="s">
        <v>69</v>
      </c>
      <c r="B1331">
        <v>-8478.3334649999997</v>
      </c>
      <c r="C1331">
        <v>-13546.708337</v>
      </c>
      <c r="D1331">
        <v>22030.277787999999</v>
      </c>
      <c r="E1331">
        <v>-45.494734000000001</v>
      </c>
      <c r="F1331">
        <v>5</v>
      </c>
      <c r="G1331">
        <v>5</v>
      </c>
      <c r="H1331">
        <v>5</v>
      </c>
      <c r="I1331">
        <v>72</v>
      </c>
    </row>
    <row r="1332" spans="1:9" x14ac:dyDescent="0.3">
      <c r="A1332" t="s">
        <v>70</v>
      </c>
      <c r="B1332">
        <v>-9126.6512579999999</v>
      </c>
      <c r="C1332">
        <v>13464.243791999999</v>
      </c>
      <c r="D1332">
        <v>-20760.878531999999</v>
      </c>
      <c r="E1332">
        <v>-783.94317599999999</v>
      </c>
      <c r="F1332">
        <v>4</v>
      </c>
      <c r="G1332">
        <v>3</v>
      </c>
      <c r="H1332">
        <v>83</v>
      </c>
    </row>
    <row r="1333" spans="1:9" x14ac:dyDescent="0.3">
      <c r="A1333" t="s">
        <v>71</v>
      </c>
      <c r="B1333">
        <v>948.51394000000005</v>
      </c>
      <c r="C1333">
        <v>25766.936507999999</v>
      </c>
      <c r="D1333">
        <v>-5109.0027710000004</v>
      </c>
      <c r="E1333">
        <v>-138.43151499999999</v>
      </c>
      <c r="F1333">
        <v>6</v>
      </c>
      <c r="G1333">
        <v>4</v>
      </c>
      <c r="H1333">
        <v>5</v>
      </c>
      <c r="I1333">
        <v>87</v>
      </c>
    </row>
    <row r="1334" spans="1:9" x14ac:dyDescent="0.3">
      <c r="A1334" t="s">
        <v>72</v>
      </c>
      <c r="B1334">
        <v>11472.936812</v>
      </c>
      <c r="C1334">
        <v>-21246.432626000002</v>
      </c>
      <c r="D1334">
        <v>-10831.681226999999</v>
      </c>
      <c r="E1334">
        <v>-8.6106449999999999</v>
      </c>
      <c r="F1334">
        <v>5</v>
      </c>
      <c r="G1334">
        <v>7</v>
      </c>
      <c r="H1334">
        <v>3</v>
      </c>
      <c r="I1334">
        <v>42</v>
      </c>
    </row>
    <row r="1335" spans="1:9" x14ac:dyDescent="0.3">
      <c r="A1335" t="s">
        <v>73</v>
      </c>
      <c r="B1335">
        <v>-9455.8436799999999</v>
      </c>
      <c r="C1335">
        <v>-17150.537736999999</v>
      </c>
      <c r="D1335">
        <v>-18292.515438999999</v>
      </c>
      <c r="E1335">
        <v>-14.185789</v>
      </c>
      <c r="F1335">
        <v>3</v>
      </c>
      <c r="G1335">
        <v>4</v>
      </c>
      <c r="H1335">
        <v>8</v>
      </c>
      <c r="I1335">
        <v>57</v>
      </c>
    </row>
    <row r="1336" spans="1:9" x14ac:dyDescent="0.3">
      <c r="A1336" t="s">
        <v>74</v>
      </c>
      <c r="B1336">
        <v>-25310.492343999998</v>
      </c>
      <c r="C1336">
        <v>-2782.8934850000001</v>
      </c>
      <c r="D1336">
        <v>7914.6313730000002</v>
      </c>
      <c r="E1336">
        <v>142.021815</v>
      </c>
      <c r="F1336">
        <v>6</v>
      </c>
      <c r="G1336">
        <v>5</v>
      </c>
      <c r="H1336">
        <v>6</v>
      </c>
      <c r="I1336">
        <v>96</v>
      </c>
    </row>
    <row r="1337" spans="1:9" x14ac:dyDescent="0.3">
      <c r="A1337" t="s">
        <v>75</v>
      </c>
      <c r="B1337">
        <v>-12951.199089</v>
      </c>
      <c r="C1337">
        <v>9097.8874230000001</v>
      </c>
      <c r="D1337">
        <v>21149.048863</v>
      </c>
      <c r="E1337">
        <v>-202.10833299999999</v>
      </c>
      <c r="F1337">
        <v>3</v>
      </c>
      <c r="G1337">
        <v>4</v>
      </c>
      <c r="H1337">
        <v>5</v>
      </c>
      <c r="I1337">
        <v>88</v>
      </c>
    </row>
    <row r="1338" spans="1:9" x14ac:dyDescent="0.3">
      <c r="A1338" t="s">
        <v>76</v>
      </c>
      <c r="B1338">
        <v>22853.260402</v>
      </c>
      <c r="C1338">
        <v>13224.853573</v>
      </c>
      <c r="D1338">
        <v>2627.0884120000001</v>
      </c>
      <c r="E1338">
        <v>741.13141399999995</v>
      </c>
      <c r="F1338">
        <v>4</v>
      </c>
      <c r="G1338">
        <v>4</v>
      </c>
      <c r="H1338">
        <v>41</v>
      </c>
    </row>
    <row r="1339" spans="1:9" x14ac:dyDescent="0.3">
      <c r="A1339" t="s">
        <v>77</v>
      </c>
      <c r="B1339">
        <v>-4286.6906470000004</v>
      </c>
      <c r="C1339">
        <v>-26039.039281000001</v>
      </c>
      <c r="D1339">
        <v>2887.9765000000002</v>
      </c>
      <c r="E1339">
        <v>-25.338903999999999</v>
      </c>
      <c r="F1339">
        <v>5</v>
      </c>
      <c r="G1339">
        <v>5</v>
      </c>
      <c r="H1339">
        <v>5</v>
      </c>
      <c r="I1339">
        <v>83</v>
      </c>
    </row>
    <row r="1340" spans="1:9" x14ac:dyDescent="0.3">
      <c r="A1340" t="s">
        <v>78</v>
      </c>
      <c r="B1340">
        <v>16095.573179999999</v>
      </c>
      <c r="C1340">
        <v>6408.7382950000001</v>
      </c>
      <c r="D1340">
        <v>20209.577535</v>
      </c>
      <c r="E1340">
        <v>-145.877714</v>
      </c>
      <c r="F1340">
        <v>3</v>
      </c>
      <c r="G1340">
        <v>5</v>
      </c>
      <c r="H1340">
        <v>5</v>
      </c>
      <c r="I1340">
        <v>86</v>
      </c>
    </row>
    <row r="1341" spans="1:9" x14ac:dyDescent="0.3">
      <c r="A1341" t="s">
        <v>79</v>
      </c>
      <c r="B1341">
        <v>-21978.976535000002</v>
      </c>
      <c r="C1341">
        <v>3719.075734</v>
      </c>
      <c r="D1341">
        <v>-14819.775261000001</v>
      </c>
      <c r="E1341">
        <v>-21.196691000000001</v>
      </c>
      <c r="F1341">
        <v>5</v>
      </c>
      <c r="G1341">
        <v>5</v>
      </c>
      <c r="H1341">
        <v>2</v>
      </c>
      <c r="I1341">
        <v>65</v>
      </c>
    </row>
    <row r="1342" spans="1:9" x14ac:dyDescent="0.3">
      <c r="A1342" t="s">
        <v>80</v>
      </c>
      <c r="B1342">
        <v>-14931.287999</v>
      </c>
      <c r="C1342">
        <v>-12702.522961000001</v>
      </c>
      <c r="D1342">
        <v>-17918.763459999998</v>
      </c>
      <c r="E1342">
        <v>204.20787000000001</v>
      </c>
      <c r="F1342">
        <v>4</v>
      </c>
      <c r="G1342">
        <v>6</v>
      </c>
      <c r="H1342">
        <v>4</v>
      </c>
      <c r="I1342">
        <v>44</v>
      </c>
    </row>
    <row r="1343" spans="1:9" x14ac:dyDescent="0.3">
      <c r="A1343" t="s">
        <v>48</v>
      </c>
      <c r="B1343">
        <v>2020</v>
      </c>
      <c r="C1343">
        <v>2</v>
      </c>
      <c r="D1343">
        <v>5</v>
      </c>
      <c r="E1343">
        <v>10</v>
      </c>
      <c r="F1343">
        <v>0</v>
      </c>
      <c r="G1343">
        <v>0</v>
      </c>
    </row>
    <row r="1344" spans="1:9" x14ac:dyDescent="0.3">
      <c r="A1344" t="s">
        <v>49</v>
      </c>
      <c r="B1344">
        <v>-12126.576734</v>
      </c>
      <c r="C1344">
        <v>20922.64588</v>
      </c>
      <c r="D1344">
        <v>-10798.100947000001</v>
      </c>
      <c r="E1344">
        <v>-285.1234</v>
      </c>
      <c r="F1344">
        <v>5</v>
      </c>
      <c r="G1344">
        <v>4</v>
      </c>
      <c r="H1344">
        <v>4</v>
      </c>
      <c r="I1344">
        <v>68</v>
      </c>
    </row>
    <row r="1345" spans="1:9" x14ac:dyDescent="0.3">
      <c r="A1345" t="s">
        <v>50</v>
      </c>
      <c r="B1345">
        <v>21053.64186</v>
      </c>
      <c r="C1345">
        <v>-12353.479214999999</v>
      </c>
      <c r="D1345">
        <v>-9713.6031249999996</v>
      </c>
      <c r="E1345">
        <v>-399.135716</v>
      </c>
      <c r="F1345">
        <v>5</v>
      </c>
      <c r="G1345">
        <v>5</v>
      </c>
      <c r="H1345">
        <v>2</v>
      </c>
      <c r="I1345">
        <v>82</v>
      </c>
    </row>
    <row r="1346" spans="1:9" x14ac:dyDescent="0.3">
      <c r="A1346" t="s">
        <v>51</v>
      </c>
      <c r="B1346">
        <v>-2514.2255500000001</v>
      </c>
      <c r="C1346">
        <v>15032.779877999999</v>
      </c>
      <c r="D1346">
        <v>-21813.149759</v>
      </c>
      <c r="E1346">
        <v>-87.564278999999999</v>
      </c>
      <c r="F1346">
        <v>5</v>
      </c>
      <c r="G1346">
        <v>8</v>
      </c>
      <c r="H1346">
        <v>5</v>
      </c>
      <c r="I1346">
        <v>104</v>
      </c>
    </row>
    <row r="1347" spans="1:9" x14ac:dyDescent="0.3">
      <c r="A1347" t="s">
        <v>52</v>
      </c>
      <c r="B1347">
        <v>-1625.104877</v>
      </c>
      <c r="C1347">
        <v>24899.164800999999</v>
      </c>
      <c r="D1347">
        <v>-9063.3541750000004</v>
      </c>
      <c r="E1347">
        <v>-44.494047999999999</v>
      </c>
      <c r="F1347">
        <v>5</v>
      </c>
      <c r="G1347">
        <v>6</v>
      </c>
      <c r="H1347">
        <v>8</v>
      </c>
      <c r="I1347">
        <v>51</v>
      </c>
    </row>
    <row r="1348" spans="1:9" x14ac:dyDescent="0.3">
      <c r="A1348" t="s">
        <v>53</v>
      </c>
      <c r="B1348">
        <v>22301.030626</v>
      </c>
      <c r="C1348">
        <v>-4060.944301</v>
      </c>
      <c r="D1348">
        <v>13863.212374999999</v>
      </c>
      <c r="E1348">
        <v>-7.1396990000000002</v>
      </c>
      <c r="F1348">
        <v>6</v>
      </c>
      <c r="G1348">
        <v>3</v>
      </c>
      <c r="H1348">
        <v>3</v>
      </c>
      <c r="I1348">
        <v>82</v>
      </c>
    </row>
    <row r="1349" spans="1:9" x14ac:dyDescent="0.3">
      <c r="A1349" t="s">
        <v>54</v>
      </c>
      <c r="B1349">
        <v>18910.768594000001</v>
      </c>
      <c r="C1349">
        <v>-470.04996999999997</v>
      </c>
      <c r="D1349">
        <v>-18605.952557000001</v>
      </c>
      <c r="E1349">
        <v>-200.72602599999999</v>
      </c>
      <c r="F1349">
        <v>4</v>
      </c>
      <c r="G1349">
        <v>4</v>
      </c>
      <c r="H1349">
        <v>1</v>
      </c>
      <c r="I1349">
        <v>71</v>
      </c>
    </row>
    <row r="1350" spans="1:9" x14ac:dyDescent="0.3">
      <c r="A1350" t="s">
        <v>55</v>
      </c>
      <c r="B1350">
        <v>4252.6042530000004</v>
      </c>
      <c r="C1350">
        <v>16118.400218000001</v>
      </c>
      <c r="D1350">
        <v>20862.614018</v>
      </c>
      <c r="E1350">
        <v>-207.69618600000001</v>
      </c>
      <c r="F1350">
        <v>4</v>
      </c>
      <c r="G1350">
        <v>5</v>
      </c>
      <c r="H1350">
        <v>4</v>
      </c>
      <c r="I1350">
        <v>64</v>
      </c>
    </row>
    <row r="1351" spans="1:9" x14ac:dyDescent="0.3">
      <c r="A1351" t="s">
        <v>56</v>
      </c>
      <c r="B1351">
        <v>-8076.5156649999999</v>
      </c>
      <c r="C1351">
        <v>18020.206912000001</v>
      </c>
      <c r="D1351">
        <v>17673.265450999999</v>
      </c>
      <c r="E1351">
        <v>-22.689872999999999</v>
      </c>
      <c r="F1351">
        <v>3</v>
      </c>
      <c r="G1351">
        <v>4</v>
      </c>
      <c r="H1351">
        <v>2</v>
      </c>
      <c r="I1351">
        <v>97</v>
      </c>
    </row>
    <row r="1352" spans="1:9" x14ac:dyDescent="0.3">
      <c r="A1352" t="s">
        <v>57</v>
      </c>
      <c r="B1352">
        <v>6713.2762910000001</v>
      </c>
      <c r="C1352">
        <v>25681.018457999999</v>
      </c>
      <c r="D1352">
        <v>619.27263500000004</v>
      </c>
      <c r="E1352">
        <v>-148.6609</v>
      </c>
      <c r="F1352">
        <v>4</v>
      </c>
      <c r="G1352">
        <v>3</v>
      </c>
      <c r="H1352">
        <v>3</v>
      </c>
      <c r="I1352">
        <v>74</v>
      </c>
    </row>
    <row r="1353" spans="1:9" x14ac:dyDescent="0.3">
      <c r="A1353" t="s">
        <v>58</v>
      </c>
      <c r="B1353">
        <v>-23169.295823</v>
      </c>
      <c r="C1353">
        <v>-11675.713882</v>
      </c>
      <c r="D1353">
        <v>6308.5661529999998</v>
      </c>
      <c r="E1353">
        <v>-234.483101</v>
      </c>
      <c r="F1353">
        <v>7</v>
      </c>
      <c r="G1353">
        <v>8</v>
      </c>
      <c r="H1353">
        <v>5</v>
      </c>
      <c r="I1353">
        <v>105</v>
      </c>
    </row>
    <row r="1354" spans="1:9" x14ac:dyDescent="0.3">
      <c r="A1354" t="s">
        <v>59</v>
      </c>
      <c r="B1354">
        <v>-11236.884506</v>
      </c>
      <c r="C1354">
        <v>24048.102316</v>
      </c>
      <c r="D1354">
        <v>2541.9792520000001</v>
      </c>
      <c r="E1354">
        <v>-369.94374599999998</v>
      </c>
      <c r="F1354">
        <v>6</v>
      </c>
      <c r="G1354">
        <v>7</v>
      </c>
      <c r="H1354">
        <v>3</v>
      </c>
      <c r="I1354">
        <v>74</v>
      </c>
    </row>
    <row r="1355" spans="1:9" x14ac:dyDescent="0.3">
      <c r="A1355" t="s">
        <v>60</v>
      </c>
      <c r="B1355">
        <v>6814.1429390000003</v>
      </c>
      <c r="C1355">
        <v>-13307.516787</v>
      </c>
      <c r="D1355">
        <v>-22172.962152</v>
      </c>
      <c r="E1355">
        <v>154.624923</v>
      </c>
      <c r="F1355">
        <v>9</v>
      </c>
      <c r="G1355">
        <v>5</v>
      </c>
      <c r="H1355">
        <v>4</v>
      </c>
      <c r="I1355">
        <v>54</v>
      </c>
    </row>
    <row r="1356" spans="1:9" x14ac:dyDescent="0.3">
      <c r="A1356" t="s">
        <v>61</v>
      </c>
      <c r="B1356">
        <v>13200.672011000001</v>
      </c>
      <c r="C1356">
        <v>-10204.074619000001</v>
      </c>
      <c r="D1356">
        <v>20522.647626000002</v>
      </c>
      <c r="E1356">
        <v>-15.044399</v>
      </c>
      <c r="F1356">
        <v>5</v>
      </c>
      <c r="G1356">
        <v>4</v>
      </c>
      <c r="H1356">
        <v>4</v>
      </c>
      <c r="I1356">
        <v>93</v>
      </c>
    </row>
    <row r="1357" spans="1:9" x14ac:dyDescent="0.3">
      <c r="A1357" t="s">
        <v>62</v>
      </c>
      <c r="B1357">
        <v>-15393.887939</v>
      </c>
      <c r="C1357">
        <v>-5398.0561699999998</v>
      </c>
      <c r="D1357">
        <v>-20665.232929999998</v>
      </c>
      <c r="E1357">
        <v>-34.404432</v>
      </c>
      <c r="F1357">
        <v>5</v>
      </c>
      <c r="G1357">
        <v>4</v>
      </c>
      <c r="H1357">
        <v>6</v>
      </c>
      <c r="I1357">
        <v>77</v>
      </c>
    </row>
    <row r="1358" spans="1:9" x14ac:dyDescent="0.3">
      <c r="A1358" t="s">
        <v>63</v>
      </c>
      <c r="B1358">
        <v>6503.8940419999999</v>
      </c>
      <c r="C1358">
        <v>-19339.72752</v>
      </c>
      <c r="D1358">
        <v>16494.940170000002</v>
      </c>
      <c r="E1358">
        <v>-253.71096</v>
      </c>
      <c r="F1358">
        <v>5</v>
      </c>
      <c r="G1358">
        <v>4</v>
      </c>
      <c r="H1358">
        <v>5</v>
      </c>
      <c r="I1358">
        <v>70</v>
      </c>
    </row>
    <row r="1359" spans="1:9" x14ac:dyDescent="0.3">
      <c r="A1359" t="s">
        <v>64</v>
      </c>
      <c r="B1359">
        <v>-22619.011818999999</v>
      </c>
      <c r="C1359">
        <v>921.32886599999995</v>
      </c>
      <c r="D1359">
        <v>14049.03116</v>
      </c>
      <c r="E1359">
        <v>-121.159606</v>
      </c>
      <c r="F1359">
        <v>8</v>
      </c>
      <c r="G1359">
        <v>5</v>
      </c>
      <c r="H1359">
        <v>7</v>
      </c>
      <c r="I1359">
        <v>94</v>
      </c>
    </row>
    <row r="1360" spans="1:9" x14ac:dyDescent="0.3">
      <c r="A1360" t="s">
        <v>65</v>
      </c>
      <c r="B1360">
        <v>13431.535384000001</v>
      </c>
      <c r="C1360">
        <v>16146.145914999999</v>
      </c>
      <c r="D1360">
        <v>-15864.600876</v>
      </c>
      <c r="E1360">
        <v>210.83342999999999</v>
      </c>
      <c r="F1360">
        <v>4</v>
      </c>
      <c r="G1360">
        <v>1</v>
      </c>
      <c r="H1360">
        <v>5</v>
      </c>
      <c r="I1360">
        <v>86</v>
      </c>
    </row>
    <row r="1361" spans="1:9" x14ac:dyDescent="0.3">
      <c r="A1361" t="s">
        <v>66</v>
      </c>
      <c r="B1361">
        <v>-16764.476758000001</v>
      </c>
      <c r="C1361">
        <v>20378.461341999999</v>
      </c>
      <c r="D1361">
        <v>-3044.851807</v>
      </c>
      <c r="E1361">
        <v>999999.99999899999</v>
      </c>
    </row>
    <row r="1362" spans="1:9" x14ac:dyDescent="0.3">
      <c r="A1362" t="s">
        <v>67</v>
      </c>
      <c r="B1362">
        <v>14928.264745</v>
      </c>
      <c r="C1362">
        <v>8062.3389999999999</v>
      </c>
      <c r="D1362">
        <v>-20726.250563000001</v>
      </c>
      <c r="E1362">
        <v>-202.87437499999999</v>
      </c>
      <c r="F1362">
        <v>6</v>
      </c>
      <c r="G1362">
        <v>5</v>
      </c>
      <c r="H1362">
        <v>5</v>
      </c>
      <c r="I1362">
        <v>67</v>
      </c>
    </row>
    <row r="1363" spans="1:9" x14ac:dyDescent="0.3">
      <c r="A1363" t="s">
        <v>68</v>
      </c>
      <c r="B1363">
        <v>-15982.564892</v>
      </c>
      <c r="C1363">
        <v>-14454.231258</v>
      </c>
      <c r="D1363">
        <v>15569.230577</v>
      </c>
      <c r="E1363">
        <v>527.84283700000003</v>
      </c>
      <c r="F1363">
        <v>5</v>
      </c>
      <c r="G1363">
        <v>5</v>
      </c>
      <c r="H1363">
        <v>6</v>
      </c>
      <c r="I1363">
        <v>95</v>
      </c>
    </row>
    <row r="1364" spans="1:9" x14ac:dyDescent="0.3">
      <c r="A1364" t="s">
        <v>69</v>
      </c>
      <c r="B1364">
        <v>-6799.6886999999997</v>
      </c>
      <c r="C1364">
        <v>-15159.931621</v>
      </c>
      <c r="D1364">
        <v>21559.581737</v>
      </c>
      <c r="E1364">
        <v>-45.489938000000002</v>
      </c>
      <c r="F1364">
        <v>5</v>
      </c>
      <c r="G1364">
        <v>5</v>
      </c>
      <c r="H1364">
        <v>5</v>
      </c>
      <c r="I1364">
        <v>58</v>
      </c>
    </row>
    <row r="1365" spans="1:9" x14ac:dyDescent="0.3">
      <c r="A1365" t="s">
        <v>70</v>
      </c>
      <c r="B1365">
        <v>-11420.619067</v>
      </c>
      <c r="C1365">
        <v>12777.376915999999</v>
      </c>
      <c r="D1365">
        <v>-20044.825178999999</v>
      </c>
      <c r="E1365">
        <v>-783.94380699999999</v>
      </c>
      <c r="F1365">
        <v>4</v>
      </c>
      <c r="G1365">
        <v>2</v>
      </c>
      <c r="H1365">
        <v>3</v>
      </c>
      <c r="I1365">
        <v>84</v>
      </c>
    </row>
    <row r="1366" spans="1:9" x14ac:dyDescent="0.3">
      <c r="A1366" t="s">
        <v>71</v>
      </c>
      <c r="B1366">
        <v>463.03080499999999</v>
      </c>
      <c r="C1366">
        <v>25062.899341</v>
      </c>
      <c r="D1366">
        <v>-7818.0156720000004</v>
      </c>
      <c r="E1366">
        <v>-138.42925600000001</v>
      </c>
      <c r="F1366">
        <v>6</v>
      </c>
      <c r="G1366">
        <v>4</v>
      </c>
      <c r="H1366">
        <v>5</v>
      </c>
      <c r="I1366">
        <v>84</v>
      </c>
    </row>
    <row r="1367" spans="1:9" x14ac:dyDescent="0.3">
      <c r="A1367" t="s">
        <v>72</v>
      </c>
      <c r="B1367">
        <v>12467.562101</v>
      </c>
      <c r="C1367">
        <v>-21780.529551</v>
      </c>
      <c r="D1367">
        <v>-8303.8786450000007</v>
      </c>
      <c r="E1367">
        <v>-8.6123759999999994</v>
      </c>
      <c r="F1367">
        <v>5</v>
      </c>
      <c r="G1367">
        <v>7</v>
      </c>
      <c r="H1367">
        <v>2</v>
      </c>
      <c r="I1367">
        <v>71</v>
      </c>
    </row>
    <row r="1368" spans="1:9" x14ac:dyDescent="0.3">
      <c r="A1368" t="s">
        <v>73</v>
      </c>
      <c r="B1368">
        <v>-7418.4193079999995</v>
      </c>
      <c r="C1368">
        <v>-16548.221462000001</v>
      </c>
      <c r="D1368">
        <v>-19724.198234</v>
      </c>
      <c r="E1368">
        <v>-14.18479</v>
      </c>
      <c r="F1368">
        <v>3</v>
      </c>
      <c r="G1368">
        <v>5</v>
      </c>
      <c r="H1368">
        <v>8</v>
      </c>
      <c r="I1368">
        <v>64</v>
      </c>
    </row>
    <row r="1369" spans="1:9" x14ac:dyDescent="0.3">
      <c r="A1369" t="s">
        <v>74</v>
      </c>
      <c r="B1369">
        <v>-25951.216317999999</v>
      </c>
      <c r="C1369">
        <v>-3255.3910460000002</v>
      </c>
      <c r="D1369">
        <v>5230.3474420000002</v>
      </c>
      <c r="E1369">
        <v>142.02884800000001</v>
      </c>
      <c r="F1369">
        <v>7</v>
      </c>
      <c r="G1369">
        <v>5</v>
      </c>
      <c r="H1369">
        <v>5</v>
      </c>
      <c r="I1369">
        <v>88</v>
      </c>
    </row>
    <row r="1370" spans="1:9" x14ac:dyDescent="0.3">
      <c r="A1370" t="s">
        <v>75</v>
      </c>
      <c r="B1370">
        <v>-13480.543758</v>
      </c>
      <c r="C1370">
        <v>6674.8097950000001</v>
      </c>
      <c r="D1370">
        <v>21739.467229000002</v>
      </c>
      <c r="E1370">
        <v>-202.11829900000001</v>
      </c>
      <c r="F1370">
        <v>4</v>
      </c>
      <c r="G1370">
        <v>4</v>
      </c>
      <c r="H1370">
        <v>5</v>
      </c>
      <c r="I1370">
        <v>77</v>
      </c>
    </row>
    <row r="1371" spans="1:9" x14ac:dyDescent="0.3">
      <c r="A1371" t="s">
        <v>76</v>
      </c>
      <c r="B1371">
        <v>22406.151363000001</v>
      </c>
      <c r="C1371">
        <v>13246.993168999999</v>
      </c>
      <c r="D1371">
        <v>5478.7210750000004</v>
      </c>
      <c r="E1371">
        <v>741.12951299999997</v>
      </c>
      <c r="F1371">
        <v>4</v>
      </c>
      <c r="G1371">
        <v>5</v>
      </c>
      <c r="H1371">
        <v>58</v>
      </c>
    </row>
    <row r="1372" spans="1:9" x14ac:dyDescent="0.3">
      <c r="A1372" t="s">
        <v>77</v>
      </c>
      <c r="B1372">
        <v>-4123.7211020000004</v>
      </c>
      <c r="C1372">
        <v>-26228.277209</v>
      </c>
      <c r="D1372">
        <v>-11.59346</v>
      </c>
      <c r="E1372">
        <v>-25.347677000000001</v>
      </c>
      <c r="F1372">
        <v>6</v>
      </c>
      <c r="G1372">
        <v>5</v>
      </c>
      <c r="H1372">
        <v>5</v>
      </c>
      <c r="I1372">
        <v>66</v>
      </c>
    </row>
    <row r="1373" spans="1:9" x14ac:dyDescent="0.3">
      <c r="A1373" t="s">
        <v>78</v>
      </c>
      <c r="B1373">
        <v>14310.574451</v>
      </c>
      <c r="C1373">
        <v>7945.7385430000004</v>
      </c>
      <c r="D1373">
        <v>20974.821750999999</v>
      </c>
      <c r="E1373">
        <v>-145.885784</v>
      </c>
      <c r="F1373">
        <v>3</v>
      </c>
      <c r="G1373">
        <v>5</v>
      </c>
      <c r="H1373">
        <v>5</v>
      </c>
      <c r="I1373">
        <v>79</v>
      </c>
    </row>
    <row r="1374" spans="1:9" x14ac:dyDescent="0.3">
      <c r="A1374" t="s">
        <v>79</v>
      </c>
      <c r="B1374">
        <v>-20696.398370999999</v>
      </c>
      <c r="C1374">
        <v>2467.9280389999999</v>
      </c>
      <c r="D1374">
        <v>-16761.553573000001</v>
      </c>
      <c r="E1374">
        <v>-21.198868000000001</v>
      </c>
      <c r="F1374">
        <v>5</v>
      </c>
      <c r="G1374">
        <v>6</v>
      </c>
      <c r="H1374">
        <v>2</v>
      </c>
      <c r="I1374">
        <v>66</v>
      </c>
    </row>
    <row r="1375" spans="1:9" x14ac:dyDescent="0.3">
      <c r="A1375" t="s">
        <v>80</v>
      </c>
      <c r="B1375">
        <v>-15161.330431</v>
      </c>
      <c r="C1375">
        <v>-14653.506359000001</v>
      </c>
      <c r="D1375">
        <v>-16169.199103999999</v>
      </c>
      <c r="E1375">
        <v>204.217027</v>
      </c>
      <c r="F1375">
        <v>4</v>
      </c>
      <c r="G1375">
        <v>6</v>
      </c>
      <c r="H1375">
        <v>4</v>
      </c>
      <c r="I1375">
        <v>83</v>
      </c>
    </row>
    <row r="1376" spans="1:9" x14ac:dyDescent="0.3">
      <c r="A1376" t="s">
        <v>48</v>
      </c>
      <c r="B1376">
        <v>2020</v>
      </c>
      <c r="C1376">
        <v>2</v>
      </c>
      <c r="D1376">
        <v>5</v>
      </c>
      <c r="E1376">
        <v>10</v>
      </c>
      <c r="F1376">
        <v>15</v>
      </c>
      <c r="G1376">
        <v>0</v>
      </c>
    </row>
    <row r="1377" spans="1:9" x14ac:dyDescent="0.3">
      <c r="A1377" t="s">
        <v>49</v>
      </c>
      <c r="B1377">
        <v>-13031.47352</v>
      </c>
      <c r="C1377">
        <v>21522.031235999999</v>
      </c>
      <c r="D1377">
        <v>-8172.2111610000002</v>
      </c>
      <c r="E1377">
        <v>-285.134365</v>
      </c>
      <c r="F1377">
        <v>4</v>
      </c>
      <c r="G1377">
        <v>4</v>
      </c>
      <c r="H1377">
        <v>4</v>
      </c>
      <c r="I1377">
        <v>84</v>
      </c>
    </row>
    <row r="1378" spans="1:9" x14ac:dyDescent="0.3">
      <c r="A1378" t="s">
        <v>50</v>
      </c>
      <c r="B1378">
        <v>20351.421716000001</v>
      </c>
      <c r="C1378">
        <v>-11181.750319000001</v>
      </c>
      <c r="D1378">
        <v>-12168.750892</v>
      </c>
      <c r="E1378">
        <v>-399.14209299999999</v>
      </c>
      <c r="F1378">
        <v>5</v>
      </c>
      <c r="G1378">
        <v>5</v>
      </c>
      <c r="H1378">
        <v>3</v>
      </c>
      <c r="I1378">
        <v>84</v>
      </c>
    </row>
    <row r="1379" spans="1:9" x14ac:dyDescent="0.3">
      <c r="A1379" t="s">
        <v>51</v>
      </c>
      <c r="B1379">
        <v>-4909.397148</v>
      </c>
      <c r="C1379">
        <v>14374.237809</v>
      </c>
      <c r="D1379">
        <v>-21841.313448000001</v>
      </c>
      <c r="E1379">
        <v>-87.571884999999995</v>
      </c>
      <c r="F1379">
        <v>5</v>
      </c>
      <c r="G1379">
        <v>8</v>
      </c>
      <c r="H1379">
        <v>5</v>
      </c>
      <c r="I1379">
        <v>86</v>
      </c>
    </row>
    <row r="1380" spans="1:9" x14ac:dyDescent="0.3">
      <c r="A1380" t="s">
        <v>52</v>
      </c>
      <c r="B1380">
        <v>-2112.0871579999998</v>
      </c>
      <c r="C1380">
        <v>23797.370739000002</v>
      </c>
      <c r="D1380">
        <v>-11575.079145</v>
      </c>
      <c r="E1380">
        <v>-44.498738000000003</v>
      </c>
      <c r="F1380">
        <v>5</v>
      </c>
      <c r="G1380">
        <v>5</v>
      </c>
      <c r="H1380">
        <v>8</v>
      </c>
      <c r="I1380">
        <v>65</v>
      </c>
    </row>
    <row r="1381" spans="1:9" x14ac:dyDescent="0.3">
      <c r="A1381" t="s">
        <v>53</v>
      </c>
      <c r="B1381">
        <v>23679.001467999999</v>
      </c>
      <c r="C1381">
        <v>-3503.5815630000002</v>
      </c>
      <c r="D1381">
        <v>11580.472457</v>
      </c>
      <c r="E1381">
        <v>-7.1401329999999996</v>
      </c>
      <c r="F1381">
        <v>6</v>
      </c>
      <c r="G1381">
        <v>2</v>
      </c>
      <c r="H1381">
        <v>2</v>
      </c>
      <c r="I1381">
        <v>95</v>
      </c>
    </row>
    <row r="1382" spans="1:9" x14ac:dyDescent="0.3">
      <c r="A1382" t="s">
        <v>54</v>
      </c>
      <c r="B1382">
        <v>17408.551355</v>
      </c>
      <c r="C1382">
        <v>1157.9719250000001</v>
      </c>
      <c r="D1382">
        <v>-19983.553232999999</v>
      </c>
      <c r="E1382">
        <v>-200.73468299999999</v>
      </c>
      <c r="F1382">
        <v>4</v>
      </c>
      <c r="G1382">
        <v>4</v>
      </c>
      <c r="H1382">
        <v>2</v>
      </c>
      <c r="I1382">
        <v>70</v>
      </c>
    </row>
    <row r="1383" spans="1:9" x14ac:dyDescent="0.3">
      <c r="A1383" t="s">
        <v>55</v>
      </c>
      <c r="B1383">
        <v>2528.9359330000002</v>
      </c>
      <c r="C1383">
        <v>17623.991482000001</v>
      </c>
      <c r="D1383">
        <v>19845.127145999999</v>
      </c>
      <c r="E1383">
        <v>-207.70368300000001</v>
      </c>
      <c r="F1383">
        <v>4</v>
      </c>
      <c r="G1383">
        <v>4</v>
      </c>
      <c r="H1383">
        <v>3</v>
      </c>
      <c r="I1383">
        <v>76</v>
      </c>
    </row>
    <row r="1384" spans="1:9" x14ac:dyDescent="0.3">
      <c r="A1384" t="s">
        <v>56</v>
      </c>
      <c r="B1384">
        <v>-8772.3297509999993</v>
      </c>
      <c r="C1384">
        <v>16022.46991</v>
      </c>
      <c r="D1384">
        <v>19222.599183999999</v>
      </c>
      <c r="E1384">
        <v>-22.690280000000001</v>
      </c>
      <c r="F1384">
        <v>3</v>
      </c>
      <c r="G1384">
        <v>3</v>
      </c>
      <c r="H1384">
        <v>2</v>
      </c>
      <c r="I1384">
        <v>94</v>
      </c>
    </row>
    <row r="1385" spans="1:9" x14ac:dyDescent="0.3">
      <c r="A1385" t="s">
        <v>57</v>
      </c>
      <c r="B1385">
        <v>6420.5137439999999</v>
      </c>
      <c r="C1385">
        <v>25673.734653</v>
      </c>
      <c r="D1385">
        <v>-2218.9569849999998</v>
      </c>
      <c r="E1385">
        <v>-148.668621</v>
      </c>
      <c r="F1385">
        <v>4</v>
      </c>
      <c r="G1385">
        <v>3</v>
      </c>
      <c r="H1385">
        <v>3</v>
      </c>
      <c r="I1385">
        <v>77</v>
      </c>
    </row>
    <row r="1386" spans="1:9" x14ac:dyDescent="0.3">
      <c r="A1386" t="s">
        <v>58</v>
      </c>
      <c r="B1386">
        <v>-22284.824169</v>
      </c>
      <c r="C1386">
        <v>-11653.057953</v>
      </c>
      <c r="D1386">
        <v>8979.3584750000009</v>
      </c>
      <c r="E1386">
        <v>-234.49493899999999</v>
      </c>
      <c r="F1386">
        <v>6</v>
      </c>
      <c r="G1386">
        <v>7</v>
      </c>
      <c r="H1386">
        <v>5</v>
      </c>
      <c r="I1386">
        <v>127</v>
      </c>
    </row>
    <row r="1387" spans="1:9" x14ac:dyDescent="0.3">
      <c r="A1387" t="s">
        <v>59</v>
      </c>
      <c r="B1387">
        <v>-11424.588960999999</v>
      </c>
      <c r="C1387">
        <v>23457.861727</v>
      </c>
      <c r="D1387">
        <v>5232.1528049999997</v>
      </c>
      <c r="E1387">
        <v>-369.934213</v>
      </c>
      <c r="F1387">
        <v>5</v>
      </c>
      <c r="G1387">
        <v>7</v>
      </c>
      <c r="H1387">
        <v>3</v>
      </c>
      <c r="I1387">
        <v>35</v>
      </c>
    </row>
    <row r="1388" spans="1:9" x14ac:dyDescent="0.3">
      <c r="A1388" t="s">
        <v>60</v>
      </c>
      <c r="B1388">
        <v>9129.6091230000002</v>
      </c>
      <c r="C1388">
        <v>-12465.467253999999</v>
      </c>
      <c r="D1388">
        <v>-21808.385040000001</v>
      </c>
      <c r="E1388">
        <v>154.62112300000001</v>
      </c>
      <c r="F1388">
        <v>9</v>
      </c>
      <c r="G1388">
        <v>5</v>
      </c>
      <c r="H1388">
        <v>4</v>
      </c>
      <c r="I1388">
        <v>78</v>
      </c>
    </row>
    <row r="1389" spans="1:9" x14ac:dyDescent="0.3">
      <c r="A1389" t="s">
        <v>61</v>
      </c>
      <c r="B1389">
        <v>13584.870586999999</v>
      </c>
      <c r="C1389">
        <v>-7814.9434600000004</v>
      </c>
      <c r="D1389">
        <v>21308.164756999999</v>
      </c>
      <c r="E1389">
        <v>-15.042153000000001</v>
      </c>
      <c r="F1389">
        <v>5</v>
      </c>
      <c r="G1389">
        <v>3</v>
      </c>
      <c r="H1389">
        <v>3</v>
      </c>
      <c r="I1389">
        <v>91</v>
      </c>
    </row>
    <row r="1390" spans="1:9" x14ac:dyDescent="0.3">
      <c r="A1390" t="s">
        <v>62</v>
      </c>
      <c r="B1390">
        <v>-15725.201102000001</v>
      </c>
      <c r="C1390">
        <v>-7747.7531829999998</v>
      </c>
      <c r="D1390">
        <v>-19676.626378000001</v>
      </c>
      <c r="E1390">
        <v>-34.402152999999998</v>
      </c>
      <c r="F1390">
        <v>5</v>
      </c>
      <c r="G1390">
        <v>5</v>
      </c>
      <c r="H1390">
        <v>6</v>
      </c>
      <c r="I1390">
        <v>75</v>
      </c>
    </row>
    <row r="1391" spans="1:9" x14ac:dyDescent="0.3">
      <c r="A1391" t="s">
        <v>63</v>
      </c>
      <c r="B1391">
        <v>7435.9492490000002</v>
      </c>
      <c r="C1391">
        <v>-17493.257085000001</v>
      </c>
      <c r="D1391">
        <v>18092.470286</v>
      </c>
      <c r="E1391">
        <v>-253.70855399999999</v>
      </c>
      <c r="F1391">
        <v>4</v>
      </c>
      <c r="G1391">
        <v>4</v>
      </c>
      <c r="H1391">
        <v>4</v>
      </c>
      <c r="I1391">
        <v>44</v>
      </c>
    </row>
    <row r="1392" spans="1:9" x14ac:dyDescent="0.3">
      <c r="A1392" t="s">
        <v>64</v>
      </c>
      <c r="B1392">
        <v>-23964.135036</v>
      </c>
      <c r="C1392">
        <v>274.21884799999998</v>
      </c>
      <c r="D1392">
        <v>11724.934171999999</v>
      </c>
      <c r="E1392">
        <v>-121.163391</v>
      </c>
      <c r="F1392">
        <v>8</v>
      </c>
      <c r="G1392">
        <v>5</v>
      </c>
      <c r="H1392">
        <v>7</v>
      </c>
      <c r="I1392">
        <v>93</v>
      </c>
    </row>
    <row r="1393" spans="1:9" x14ac:dyDescent="0.3">
      <c r="A1393" t="s">
        <v>65</v>
      </c>
      <c r="B1393">
        <v>13636.852870000001</v>
      </c>
      <c r="C1393">
        <v>17896.063633999998</v>
      </c>
      <c r="D1393">
        <v>-13729.933364</v>
      </c>
      <c r="E1393">
        <v>210.83893499999999</v>
      </c>
      <c r="F1393">
        <v>4</v>
      </c>
      <c r="G1393">
        <v>2</v>
      </c>
      <c r="H1393">
        <v>5</v>
      </c>
      <c r="I1393">
        <v>98</v>
      </c>
    </row>
    <row r="1394" spans="1:9" x14ac:dyDescent="0.3">
      <c r="A1394" t="s">
        <v>66</v>
      </c>
      <c r="B1394">
        <v>-17053.537392999999</v>
      </c>
      <c r="C1394">
        <v>20293.903824000001</v>
      </c>
      <c r="D1394">
        <v>-198.68448599999999</v>
      </c>
      <c r="E1394">
        <v>999999.99999899999</v>
      </c>
    </row>
    <row r="1395" spans="1:9" x14ac:dyDescent="0.3">
      <c r="A1395" t="s">
        <v>67</v>
      </c>
      <c r="B1395">
        <v>15197.422853</v>
      </c>
      <c r="C1395">
        <v>10285.474953999999</v>
      </c>
      <c r="D1395">
        <v>-19491.870559999999</v>
      </c>
      <c r="E1395">
        <v>-202.869722</v>
      </c>
      <c r="F1395">
        <v>6</v>
      </c>
      <c r="G1395">
        <v>5</v>
      </c>
      <c r="H1395">
        <v>5</v>
      </c>
      <c r="I1395">
        <v>85</v>
      </c>
    </row>
    <row r="1396" spans="1:9" x14ac:dyDescent="0.3">
      <c r="A1396" t="s">
        <v>68</v>
      </c>
      <c r="B1396">
        <v>-14074.49898</v>
      </c>
      <c r="C1396">
        <v>-14393.895944</v>
      </c>
      <c r="D1396">
        <v>17336.696606000001</v>
      </c>
      <c r="E1396">
        <v>527.84271899999999</v>
      </c>
      <c r="F1396">
        <v>6</v>
      </c>
      <c r="G1396">
        <v>5</v>
      </c>
      <c r="H1396">
        <v>6</v>
      </c>
      <c r="I1396">
        <v>84</v>
      </c>
    </row>
    <row r="1397" spans="1:9" x14ac:dyDescent="0.3">
      <c r="A1397" t="s">
        <v>69</v>
      </c>
      <c r="B1397">
        <v>-5255.7511439999998</v>
      </c>
      <c r="C1397">
        <v>-16807.469053000001</v>
      </c>
      <c r="D1397">
        <v>20744.134911000001</v>
      </c>
      <c r="E1397">
        <v>-45.485298</v>
      </c>
      <c r="F1397">
        <v>6</v>
      </c>
      <c r="G1397">
        <v>4</v>
      </c>
      <c r="H1397">
        <v>4</v>
      </c>
      <c r="I1397">
        <v>63</v>
      </c>
    </row>
    <row r="1398" spans="1:9" x14ac:dyDescent="0.3">
      <c r="A1398" t="s">
        <v>70</v>
      </c>
      <c r="B1398">
        <v>-13644.666979</v>
      </c>
      <c r="C1398">
        <v>12217.552874999999</v>
      </c>
      <c r="D1398">
        <v>-18976.441858999999</v>
      </c>
      <c r="E1398">
        <v>-783.94481699999994</v>
      </c>
      <c r="F1398">
        <v>4</v>
      </c>
      <c r="G1398">
        <v>2</v>
      </c>
      <c r="H1398">
        <v>3</v>
      </c>
      <c r="I1398">
        <v>79</v>
      </c>
    </row>
    <row r="1399" spans="1:9" x14ac:dyDescent="0.3">
      <c r="A1399" t="s">
        <v>71</v>
      </c>
      <c r="B1399">
        <v>-138.83327</v>
      </c>
      <c r="C1399">
        <v>24091.21715</v>
      </c>
      <c r="D1399">
        <v>-10387.763181</v>
      </c>
      <c r="E1399">
        <v>-138.427041</v>
      </c>
      <c r="F1399">
        <v>6</v>
      </c>
      <c r="G1399">
        <v>4</v>
      </c>
      <c r="H1399">
        <v>5</v>
      </c>
      <c r="I1399">
        <v>80</v>
      </c>
    </row>
    <row r="1400" spans="1:9" x14ac:dyDescent="0.3">
      <c r="A1400" t="s">
        <v>72</v>
      </c>
      <c r="B1400">
        <v>13238.918900000001</v>
      </c>
      <c r="C1400">
        <v>-22143.706914999999</v>
      </c>
      <c r="D1400">
        <v>-5631.1419079999996</v>
      </c>
      <c r="E1400">
        <v>-8.6129270000000009</v>
      </c>
      <c r="F1400">
        <v>5</v>
      </c>
      <c r="G1400">
        <v>7</v>
      </c>
      <c r="H1400">
        <v>2</v>
      </c>
      <c r="I1400">
        <v>53</v>
      </c>
    </row>
    <row r="1401" spans="1:9" x14ac:dyDescent="0.3">
      <c r="A1401" t="s">
        <v>73</v>
      </c>
      <c r="B1401">
        <v>-5213.993305</v>
      </c>
      <c r="C1401">
        <v>-16018.167645</v>
      </c>
      <c r="D1401">
        <v>-20825.258444999999</v>
      </c>
      <c r="E1401">
        <v>-14.183697</v>
      </c>
      <c r="F1401">
        <v>3</v>
      </c>
      <c r="G1401">
        <v>5</v>
      </c>
      <c r="H1401">
        <v>8</v>
      </c>
      <c r="I1401">
        <v>72</v>
      </c>
    </row>
    <row r="1402" spans="1:9" x14ac:dyDescent="0.3">
      <c r="A1402" t="s">
        <v>74</v>
      </c>
      <c r="B1402">
        <v>-26317.034532000001</v>
      </c>
      <c r="C1402">
        <v>-3620.3486079999998</v>
      </c>
      <c r="D1402">
        <v>2457.166565</v>
      </c>
      <c r="E1402">
        <v>142.035865</v>
      </c>
      <c r="F1402">
        <v>7</v>
      </c>
      <c r="G1402">
        <v>4</v>
      </c>
      <c r="H1402">
        <v>5</v>
      </c>
      <c r="I1402">
        <v>90</v>
      </c>
    </row>
    <row r="1403" spans="1:9" x14ac:dyDescent="0.3">
      <c r="A1403" t="s">
        <v>75</v>
      </c>
      <c r="B1403">
        <v>-14151.487517</v>
      </c>
      <c r="C1403">
        <v>4242.7014579999995</v>
      </c>
      <c r="D1403">
        <v>21950.565438000001</v>
      </c>
      <c r="E1403">
        <v>-202.12816599999999</v>
      </c>
      <c r="F1403">
        <v>4</v>
      </c>
      <c r="G1403">
        <v>4</v>
      </c>
      <c r="H1403">
        <v>5</v>
      </c>
      <c r="I1403">
        <v>69</v>
      </c>
    </row>
    <row r="1404" spans="1:9" x14ac:dyDescent="0.3">
      <c r="A1404" t="s">
        <v>76</v>
      </c>
      <c r="B1404">
        <v>21667.837186000001</v>
      </c>
      <c r="C1404">
        <v>13176.789393999999</v>
      </c>
      <c r="D1404">
        <v>8236.5296859999999</v>
      </c>
      <c r="E1404">
        <v>741.12705600000004</v>
      </c>
      <c r="F1404">
        <v>3</v>
      </c>
      <c r="G1404">
        <v>5</v>
      </c>
      <c r="H1404">
        <v>1</v>
      </c>
      <c r="I1404">
        <v>75</v>
      </c>
    </row>
    <row r="1405" spans="1:9" x14ac:dyDescent="0.3">
      <c r="A1405" t="s">
        <v>77</v>
      </c>
      <c r="B1405">
        <v>-3911.5214019999999</v>
      </c>
      <c r="C1405">
        <v>-26102.523367999998</v>
      </c>
      <c r="D1405">
        <v>-2910.9671480000002</v>
      </c>
      <c r="E1405">
        <v>-25.356048000000001</v>
      </c>
      <c r="F1405">
        <v>6</v>
      </c>
      <c r="G1405">
        <v>4</v>
      </c>
      <c r="H1405">
        <v>5</v>
      </c>
      <c r="I1405">
        <v>77</v>
      </c>
    </row>
    <row r="1406" spans="1:9" x14ac:dyDescent="0.3">
      <c r="A1406" t="s">
        <v>78</v>
      </c>
      <c r="B1406">
        <v>12552.506730999999</v>
      </c>
      <c r="C1406">
        <v>9613.5860520000006</v>
      </c>
      <c r="D1406">
        <v>21380.999377</v>
      </c>
      <c r="E1406">
        <v>-145.89388700000001</v>
      </c>
      <c r="F1406">
        <v>4</v>
      </c>
      <c r="G1406">
        <v>5</v>
      </c>
      <c r="H1406">
        <v>5</v>
      </c>
      <c r="I1406">
        <v>66</v>
      </c>
    </row>
    <row r="1407" spans="1:9" x14ac:dyDescent="0.3">
      <c r="A1407" t="s">
        <v>79</v>
      </c>
      <c r="B1407">
        <v>-19331.594819000002</v>
      </c>
      <c r="C1407">
        <v>1011.781245</v>
      </c>
      <c r="D1407">
        <v>-18420.844184000001</v>
      </c>
      <c r="E1407">
        <v>-21.201277000000001</v>
      </c>
      <c r="F1407">
        <v>5</v>
      </c>
      <c r="G1407">
        <v>6</v>
      </c>
      <c r="H1407">
        <v>1</v>
      </c>
      <c r="I1407">
        <v>65</v>
      </c>
    </row>
    <row r="1408" spans="1:9" x14ac:dyDescent="0.3">
      <c r="A1408" t="s">
        <v>80</v>
      </c>
      <c r="B1408">
        <v>-15437.528120999999</v>
      </c>
      <c r="C1408">
        <v>-16382.105701</v>
      </c>
      <c r="D1408">
        <v>-14141.719703999999</v>
      </c>
      <c r="E1408">
        <v>204.22614100000001</v>
      </c>
      <c r="F1408">
        <v>5</v>
      </c>
      <c r="G1408">
        <v>5</v>
      </c>
      <c r="H1408">
        <v>3</v>
      </c>
      <c r="I1408">
        <v>118</v>
      </c>
    </row>
    <row r="1409" spans="1:9" x14ac:dyDescent="0.3">
      <c r="A1409" t="s">
        <v>48</v>
      </c>
      <c r="B1409">
        <v>2020</v>
      </c>
      <c r="C1409">
        <v>2</v>
      </c>
      <c r="D1409">
        <v>5</v>
      </c>
      <c r="E1409">
        <v>10</v>
      </c>
      <c r="F1409">
        <v>30</v>
      </c>
      <c r="G1409">
        <v>0</v>
      </c>
    </row>
    <row r="1410" spans="1:9" x14ac:dyDescent="0.3">
      <c r="A1410" t="s">
        <v>49</v>
      </c>
      <c r="B1410">
        <v>-13698.145089</v>
      </c>
      <c r="C1410">
        <v>21941.941594</v>
      </c>
      <c r="D1410">
        <v>-5403.9930109999996</v>
      </c>
      <c r="E1410">
        <v>-285.14540299999999</v>
      </c>
      <c r="F1410">
        <v>4</v>
      </c>
      <c r="G1410">
        <v>3</v>
      </c>
      <c r="H1410">
        <v>4</v>
      </c>
      <c r="I1410">
        <v>79</v>
      </c>
    </row>
    <row r="1411" spans="1:9" x14ac:dyDescent="0.3">
      <c r="A1411" t="s">
        <v>50</v>
      </c>
      <c r="B1411">
        <v>19542.673612999999</v>
      </c>
      <c r="C1411">
        <v>-9758.5254440000008</v>
      </c>
      <c r="D1411">
        <v>-14406.103037999999</v>
      </c>
      <c r="E1411">
        <v>-399.14858099999998</v>
      </c>
      <c r="F1411">
        <v>5</v>
      </c>
      <c r="G1411">
        <v>4</v>
      </c>
      <c r="H1411">
        <v>4</v>
      </c>
      <c r="I1411">
        <v>90</v>
      </c>
    </row>
    <row r="1412" spans="1:9" x14ac:dyDescent="0.3">
      <c r="A1412" t="s">
        <v>51</v>
      </c>
      <c r="B1412">
        <v>-7319.4564529999998</v>
      </c>
      <c r="C1412">
        <v>13846.933709999999</v>
      </c>
      <c r="D1412">
        <v>-21495.504871000001</v>
      </c>
      <c r="E1412">
        <v>-87.579599000000002</v>
      </c>
      <c r="F1412">
        <v>5</v>
      </c>
      <c r="G1412">
        <v>8</v>
      </c>
      <c r="H1412">
        <v>4</v>
      </c>
      <c r="I1412">
        <v>84</v>
      </c>
    </row>
    <row r="1413" spans="1:9" x14ac:dyDescent="0.3">
      <c r="A1413" t="s">
        <v>52</v>
      </c>
      <c r="B1413">
        <v>-2732.0167809999998</v>
      </c>
      <c r="C1413">
        <v>22460.044614999999</v>
      </c>
      <c r="D1413">
        <v>-13887.302529000001</v>
      </c>
      <c r="E1413">
        <v>-44.503568000000001</v>
      </c>
      <c r="F1413">
        <v>5</v>
      </c>
      <c r="G1413">
        <v>6</v>
      </c>
      <c r="H1413">
        <v>8</v>
      </c>
      <c r="I1413">
        <v>58</v>
      </c>
    </row>
    <row r="1414" spans="1:9" x14ac:dyDescent="0.3">
      <c r="A1414" t="s">
        <v>53</v>
      </c>
      <c r="B1414">
        <v>24817.597224000001</v>
      </c>
      <c r="C1414">
        <v>-3066.513355</v>
      </c>
      <c r="D1414">
        <v>9099.0991580000009</v>
      </c>
      <c r="E1414">
        <v>-7.140784</v>
      </c>
      <c r="F1414">
        <v>7</v>
      </c>
      <c r="G1414">
        <v>3</v>
      </c>
      <c r="H1414">
        <v>2</v>
      </c>
      <c r="I1414">
        <v>83</v>
      </c>
    </row>
    <row r="1415" spans="1:9" x14ac:dyDescent="0.3">
      <c r="A1415" t="s">
        <v>54</v>
      </c>
      <c r="B1415">
        <v>15906.213382</v>
      </c>
      <c r="C1415">
        <v>2968.4175829999999</v>
      </c>
      <c r="D1415">
        <v>-21016.044012999999</v>
      </c>
      <c r="E1415">
        <v>-200.74335600000001</v>
      </c>
      <c r="F1415">
        <v>5</v>
      </c>
      <c r="G1415">
        <v>4</v>
      </c>
      <c r="H1415">
        <v>2</v>
      </c>
      <c r="I1415">
        <v>87</v>
      </c>
    </row>
    <row r="1416" spans="1:9" x14ac:dyDescent="0.3">
      <c r="A1416" t="s">
        <v>55</v>
      </c>
      <c r="B1416">
        <v>970.44228599999997</v>
      </c>
      <c r="C1416">
        <v>19120.894652999999</v>
      </c>
      <c r="D1416">
        <v>18490.035324</v>
      </c>
      <c r="E1416">
        <v>-207.711365</v>
      </c>
      <c r="F1416">
        <v>4</v>
      </c>
      <c r="G1416">
        <v>4</v>
      </c>
      <c r="H1416">
        <v>3</v>
      </c>
      <c r="I1416">
        <v>73</v>
      </c>
    </row>
    <row r="1417" spans="1:9" x14ac:dyDescent="0.3">
      <c r="A1417" t="s">
        <v>56</v>
      </c>
      <c r="B1417">
        <v>-9623.6469830000005</v>
      </c>
      <c r="C1417">
        <v>13917.954100999999</v>
      </c>
      <c r="D1417">
        <v>20439.572579</v>
      </c>
      <c r="E1417">
        <v>-22.691046</v>
      </c>
      <c r="F1417">
        <v>3</v>
      </c>
      <c r="G1417">
        <v>3</v>
      </c>
      <c r="H1417">
        <v>2</v>
      </c>
      <c r="I1417">
        <v>100</v>
      </c>
    </row>
    <row r="1418" spans="1:9" x14ac:dyDescent="0.3">
      <c r="A1418" t="s">
        <v>57</v>
      </c>
      <c r="B1418">
        <v>6024.8756890000004</v>
      </c>
      <c r="C1418">
        <v>25379.566384999998</v>
      </c>
      <c r="D1418">
        <v>-5018.9873449999996</v>
      </c>
      <c r="E1418">
        <v>-148.676368</v>
      </c>
      <c r="F1418">
        <v>3</v>
      </c>
      <c r="G1418">
        <v>3</v>
      </c>
      <c r="H1418">
        <v>4</v>
      </c>
      <c r="I1418">
        <v>80</v>
      </c>
    </row>
    <row r="1419" spans="1:9" x14ac:dyDescent="0.3">
      <c r="A1419" t="s">
        <v>58</v>
      </c>
      <c r="B1419">
        <v>-21114.522977000001</v>
      </c>
      <c r="C1419">
        <v>-11617.966308999999</v>
      </c>
      <c r="D1419">
        <v>11498.064613</v>
      </c>
      <c r="E1419">
        <v>-234.506688</v>
      </c>
      <c r="F1419">
        <v>5</v>
      </c>
      <c r="G1419">
        <v>7</v>
      </c>
      <c r="H1419">
        <v>5</v>
      </c>
      <c r="I1419">
        <v>118</v>
      </c>
    </row>
    <row r="1420" spans="1:9" x14ac:dyDescent="0.3">
      <c r="A1420" t="s">
        <v>59</v>
      </c>
      <c r="B1420">
        <v>-11561.635318000001</v>
      </c>
      <c r="C1420">
        <v>22587.990476999999</v>
      </c>
      <c r="D1420">
        <v>7832.7451849999998</v>
      </c>
      <c r="E1420">
        <v>-369.92427099999998</v>
      </c>
      <c r="F1420">
        <v>5</v>
      </c>
      <c r="G1420">
        <v>7</v>
      </c>
      <c r="H1420">
        <v>3</v>
      </c>
      <c r="I1420">
        <v>73</v>
      </c>
    </row>
    <row r="1421" spans="1:9" x14ac:dyDescent="0.3">
      <c r="A1421" t="s">
        <v>60</v>
      </c>
      <c r="B1421">
        <v>11431.049249</v>
      </c>
      <c r="C1421">
        <v>-11769.733584</v>
      </c>
      <c r="D1421">
        <v>-21075.535812999999</v>
      </c>
      <c r="E1421">
        <v>154.617581</v>
      </c>
      <c r="F1421">
        <v>9</v>
      </c>
      <c r="G1421">
        <v>5</v>
      </c>
      <c r="H1421">
        <v>4</v>
      </c>
      <c r="I1421">
        <v>85</v>
      </c>
    </row>
    <row r="1422" spans="1:9" x14ac:dyDescent="0.3">
      <c r="A1422" t="s">
        <v>61</v>
      </c>
      <c r="B1422">
        <v>14107.451795999999</v>
      </c>
      <c r="C1422">
        <v>-5382.7231220000003</v>
      </c>
      <c r="D1422">
        <v>21722.495187</v>
      </c>
      <c r="E1422">
        <v>-15.039391999999999</v>
      </c>
      <c r="F1422">
        <v>5</v>
      </c>
      <c r="G1422">
        <v>4</v>
      </c>
      <c r="H1422">
        <v>3</v>
      </c>
      <c r="I1422">
        <v>87</v>
      </c>
    </row>
    <row r="1423" spans="1:9" x14ac:dyDescent="0.3">
      <c r="A1423" t="s">
        <v>62</v>
      </c>
      <c r="B1423">
        <v>-16145.641264</v>
      </c>
      <c r="C1423">
        <v>-9944.7549039999994</v>
      </c>
      <c r="D1423">
        <v>-18341.397195000001</v>
      </c>
      <c r="E1423">
        <v>-34.400084999999997</v>
      </c>
      <c r="F1423">
        <v>6</v>
      </c>
      <c r="G1423">
        <v>5</v>
      </c>
      <c r="H1423">
        <v>6</v>
      </c>
      <c r="I1423">
        <v>73</v>
      </c>
    </row>
    <row r="1424" spans="1:9" x14ac:dyDescent="0.3">
      <c r="A1424" t="s">
        <v>63</v>
      </c>
      <c r="B1424">
        <v>8516.7886920000001</v>
      </c>
      <c r="C1424">
        <v>-15541.868747</v>
      </c>
      <c r="D1424">
        <v>19367.238566</v>
      </c>
      <c r="E1424">
        <v>-253.70639800000001</v>
      </c>
      <c r="F1424">
        <v>4</v>
      </c>
      <c r="G1424">
        <v>4</v>
      </c>
      <c r="H1424">
        <v>4</v>
      </c>
      <c r="I1424">
        <v>63</v>
      </c>
    </row>
    <row r="1425" spans="1:9" x14ac:dyDescent="0.3">
      <c r="A1425" t="s">
        <v>64</v>
      </c>
      <c r="B1425">
        <v>-25079.631832999999</v>
      </c>
      <c r="C1425">
        <v>-214.67611400000001</v>
      </c>
      <c r="D1425">
        <v>9201.7228849999992</v>
      </c>
      <c r="E1425">
        <v>-121.167115</v>
      </c>
      <c r="F1425">
        <v>8</v>
      </c>
      <c r="G1425">
        <v>5</v>
      </c>
      <c r="H1425">
        <v>6</v>
      </c>
      <c r="I1425">
        <v>95</v>
      </c>
    </row>
    <row r="1426" spans="1:9" x14ac:dyDescent="0.3">
      <c r="A1426" t="s">
        <v>65</v>
      </c>
      <c r="B1426">
        <v>13872.858872999999</v>
      </c>
      <c r="C1426">
        <v>19378.499021</v>
      </c>
      <c r="D1426">
        <v>-11353.484925999999</v>
      </c>
      <c r="E1426">
        <v>210.84482199999999</v>
      </c>
      <c r="F1426">
        <v>4</v>
      </c>
      <c r="G1426">
        <v>2</v>
      </c>
      <c r="H1426">
        <v>5</v>
      </c>
      <c r="I1426">
        <v>96</v>
      </c>
    </row>
    <row r="1427" spans="1:9" x14ac:dyDescent="0.3">
      <c r="A1427" t="s">
        <v>66</v>
      </c>
      <c r="B1427">
        <v>-17147.181021</v>
      </c>
      <c r="C1427">
        <v>19970.060453999999</v>
      </c>
      <c r="D1427">
        <v>2650.8742419999999</v>
      </c>
      <c r="E1427">
        <v>999999.99999899999</v>
      </c>
    </row>
    <row r="1428" spans="1:9" x14ac:dyDescent="0.3">
      <c r="A1428" t="s">
        <v>67</v>
      </c>
      <c r="B1428">
        <v>15557.298853</v>
      </c>
      <c r="C1428">
        <v>12338.439469999999</v>
      </c>
      <c r="D1428">
        <v>-17929.928510999998</v>
      </c>
      <c r="E1428">
        <v>-202.864767</v>
      </c>
      <c r="F1428">
        <v>6</v>
      </c>
      <c r="G1428">
        <v>4</v>
      </c>
      <c r="H1428">
        <v>5</v>
      </c>
      <c r="I1428">
        <v>81</v>
      </c>
    </row>
    <row r="1429" spans="1:9" x14ac:dyDescent="0.3">
      <c r="A1429" t="s">
        <v>68</v>
      </c>
      <c r="B1429">
        <v>-11981.841637</v>
      </c>
      <c r="C1429">
        <v>-14410.62595</v>
      </c>
      <c r="D1429">
        <v>18806.06422</v>
      </c>
      <c r="E1429">
        <v>527.84288200000003</v>
      </c>
      <c r="F1429">
        <v>6</v>
      </c>
      <c r="G1429">
        <v>6</v>
      </c>
      <c r="H1429">
        <v>6</v>
      </c>
      <c r="I1429">
        <v>69</v>
      </c>
    </row>
    <row r="1430" spans="1:9" x14ac:dyDescent="0.3">
      <c r="A1430" t="s">
        <v>69</v>
      </c>
      <c r="B1430">
        <v>-3866.5030430000002</v>
      </c>
      <c r="C1430">
        <v>-18450.759873999999</v>
      </c>
      <c r="D1430">
        <v>19596.676981000001</v>
      </c>
      <c r="E1430">
        <v>-45.480564999999999</v>
      </c>
      <c r="F1430">
        <v>6</v>
      </c>
      <c r="G1430">
        <v>4</v>
      </c>
      <c r="H1430">
        <v>4</v>
      </c>
      <c r="I1430">
        <v>88</v>
      </c>
    </row>
    <row r="1431" spans="1:9" x14ac:dyDescent="0.3">
      <c r="A1431" t="s">
        <v>70</v>
      </c>
      <c r="B1431">
        <v>-15752.864917000001</v>
      </c>
      <c r="C1431">
        <v>11780.02816</v>
      </c>
      <c r="D1431">
        <v>-17574.542397000001</v>
      </c>
      <c r="E1431">
        <v>-783.945469</v>
      </c>
      <c r="F1431">
        <v>4</v>
      </c>
      <c r="G1431">
        <v>2</v>
      </c>
      <c r="H1431">
        <v>3</v>
      </c>
      <c r="I1431">
        <v>80</v>
      </c>
    </row>
    <row r="1432" spans="1:9" x14ac:dyDescent="0.3">
      <c r="A1432" t="s">
        <v>71</v>
      </c>
      <c r="B1432">
        <v>-882.20634099999995</v>
      </c>
      <c r="C1432">
        <v>22880.905032999999</v>
      </c>
      <c r="D1432">
        <v>-12772.016874000001</v>
      </c>
      <c r="E1432">
        <v>-138.42483799999999</v>
      </c>
      <c r="F1432">
        <v>6</v>
      </c>
      <c r="G1432">
        <v>4</v>
      </c>
      <c r="H1432">
        <v>5</v>
      </c>
      <c r="I1432">
        <v>83</v>
      </c>
    </row>
    <row r="1433" spans="1:9" x14ac:dyDescent="0.3">
      <c r="A1433" t="s">
        <v>72</v>
      </c>
      <c r="B1433">
        <v>13800.844964</v>
      </c>
      <c r="C1433">
        <v>-22301.516812999998</v>
      </c>
      <c r="D1433">
        <v>-2859.816957</v>
      </c>
      <c r="E1433">
        <v>-8.6141729999999992</v>
      </c>
      <c r="F1433">
        <v>5</v>
      </c>
      <c r="G1433">
        <v>7</v>
      </c>
      <c r="H1433">
        <v>2</v>
      </c>
      <c r="I1433">
        <v>71</v>
      </c>
    </row>
    <row r="1434" spans="1:9" x14ac:dyDescent="0.3">
      <c r="A1434" t="s">
        <v>73</v>
      </c>
      <c r="B1434">
        <v>-2881.1923259999999</v>
      </c>
      <c r="C1434">
        <v>-15586.153796000001</v>
      </c>
      <c r="D1434">
        <v>-21576.913603000001</v>
      </c>
      <c r="E1434">
        <v>-14.182695000000001</v>
      </c>
      <c r="F1434">
        <v>4</v>
      </c>
      <c r="G1434">
        <v>5</v>
      </c>
      <c r="H1434">
        <v>7</v>
      </c>
      <c r="I1434">
        <v>71</v>
      </c>
    </row>
    <row r="1435" spans="1:9" x14ac:dyDescent="0.3">
      <c r="A1435" t="s">
        <v>74</v>
      </c>
      <c r="B1435">
        <v>-26391.588995999999</v>
      </c>
      <c r="C1435">
        <v>-3910.3744179999999</v>
      </c>
      <c r="D1435">
        <v>-357.75071800000001</v>
      </c>
      <c r="E1435">
        <v>142.04285300000001</v>
      </c>
      <c r="F1435">
        <v>7</v>
      </c>
      <c r="G1435">
        <v>3</v>
      </c>
      <c r="H1435">
        <v>4</v>
      </c>
      <c r="I1435">
        <v>99</v>
      </c>
    </row>
    <row r="1436" spans="1:9" x14ac:dyDescent="0.3">
      <c r="A1436" t="s">
        <v>75</v>
      </c>
      <c r="B1436">
        <v>-14953.727236999999</v>
      </c>
      <c r="C1436">
        <v>1851.7144430000001</v>
      </c>
      <c r="D1436">
        <v>21779.649003999999</v>
      </c>
      <c r="E1436">
        <v>-202.138139</v>
      </c>
      <c r="F1436">
        <v>5</v>
      </c>
      <c r="G1436">
        <v>4</v>
      </c>
      <c r="H1436">
        <v>5</v>
      </c>
      <c r="I1436">
        <v>99</v>
      </c>
    </row>
    <row r="1437" spans="1:9" x14ac:dyDescent="0.3">
      <c r="A1437" t="s">
        <v>76</v>
      </c>
      <c r="B1437">
        <v>20641.024901000001</v>
      </c>
      <c r="C1437">
        <v>13054.876817</v>
      </c>
      <c r="D1437">
        <v>10854.273966999999</v>
      </c>
      <c r="E1437">
        <v>741.124866</v>
      </c>
      <c r="F1437">
        <v>3</v>
      </c>
      <c r="G1437">
        <v>5</v>
      </c>
      <c r="H1437">
        <v>3</v>
      </c>
      <c r="I1437">
        <v>30</v>
      </c>
    </row>
    <row r="1438" spans="1:9" x14ac:dyDescent="0.3">
      <c r="A1438" t="s">
        <v>77</v>
      </c>
      <c r="B1438">
        <v>-3612.1693919999998</v>
      </c>
      <c r="C1438">
        <v>-25672.551439999999</v>
      </c>
      <c r="D1438">
        <v>-5760.2068429999999</v>
      </c>
      <c r="E1438">
        <v>-25.364674000000001</v>
      </c>
      <c r="F1438">
        <v>5</v>
      </c>
      <c r="G1438">
        <v>4</v>
      </c>
      <c r="H1438">
        <v>5</v>
      </c>
      <c r="I1438">
        <v>91</v>
      </c>
    </row>
    <row r="1439" spans="1:9" x14ac:dyDescent="0.3">
      <c r="A1439" t="s">
        <v>78</v>
      </c>
      <c r="B1439">
        <v>10858.986826</v>
      </c>
      <c r="C1439">
        <v>11384.601648</v>
      </c>
      <c r="D1439">
        <v>21420.592569</v>
      </c>
      <c r="E1439">
        <v>-145.90191999999999</v>
      </c>
      <c r="F1439">
        <v>4</v>
      </c>
      <c r="G1439">
        <v>5</v>
      </c>
      <c r="H1439">
        <v>5</v>
      </c>
      <c r="I1439">
        <v>80</v>
      </c>
    </row>
    <row r="1440" spans="1:9" x14ac:dyDescent="0.3">
      <c r="A1440" t="s">
        <v>79</v>
      </c>
      <c r="B1440">
        <v>-17927.106967</v>
      </c>
      <c r="C1440">
        <v>-639.11512700000003</v>
      </c>
      <c r="D1440">
        <v>-19768.838210999998</v>
      </c>
      <c r="E1440">
        <v>-21.203545999999999</v>
      </c>
      <c r="F1440">
        <v>5</v>
      </c>
      <c r="G1440">
        <v>7</v>
      </c>
      <c r="H1440">
        <v>1</v>
      </c>
      <c r="I1440">
        <v>67</v>
      </c>
    </row>
    <row r="1441" spans="1:9" x14ac:dyDescent="0.3">
      <c r="A1441" t="s">
        <v>80</v>
      </c>
      <c r="B1441">
        <v>-15725.743214</v>
      </c>
      <c r="C1441">
        <v>-17862.560042000001</v>
      </c>
      <c r="D1441">
        <v>-11871.4935</v>
      </c>
      <c r="E1441">
        <v>204.23518999999999</v>
      </c>
      <c r="F1441">
        <v>5</v>
      </c>
      <c r="G1441">
        <v>6</v>
      </c>
      <c r="H1441">
        <v>3</v>
      </c>
      <c r="I1441">
        <v>88</v>
      </c>
    </row>
    <row r="1442" spans="1:9" x14ac:dyDescent="0.3">
      <c r="A1442" t="s">
        <v>48</v>
      </c>
      <c r="B1442">
        <v>2020</v>
      </c>
      <c r="C1442">
        <v>2</v>
      </c>
      <c r="D1442">
        <v>5</v>
      </c>
      <c r="E1442">
        <v>10</v>
      </c>
      <c r="F1442">
        <v>45</v>
      </c>
      <c r="G1442">
        <v>0</v>
      </c>
    </row>
    <row r="1443" spans="1:9" x14ac:dyDescent="0.3">
      <c r="A1443" t="s">
        <v>49</v>
      </c>
      <c r="B1443">
        <v>-14143.078987000001</v>
      </c>
      <c r="C1443">
        <v>22145.382186999999</v>
      </c>
      <c r="D1443">
        <v>-2541.3583610000001</v>
      </c>
      <c r="E1443">
        <v>-285.15644700000001</v>
      </c>
      <c r="F1443">
        <v>3</v>
      </c>
      <c r="G1443">
        <v>3</v>
      </c>
      <c r="H1443">
        <v>4</v>
      </c>
      <c r="I1443">
        <v>75</v>
      </c>
    </row>
    <row r="1444" spans="1:9" x14ac:dyDescent="0.3">
      <c r="A1444" t="s">
        <v>50</v>
      </c>
      <c r="B1444">
        <v>18669.018124999999</v>
      </c>
      <c r="C1444">
        <v>-8090.9215590000003</v>
      </c>
      <c r="D1444">
        <v>-16384.171833</v>
      </c>
      <c r="E1444">
        <v>-399.15485000000001</v>
      </c>
      <c r="F1444">
        <v>5</v>
      </c>
      <c r="G1444">
        <v>3</v>
      </c>
      <c r="H1444">
        <v>4</v>
      </c>
      <c r="I1444">
        <v>84</v>
      </c>
    </row>
    <row r="1445" spans="1:9" x14ac:dyDescent="0.3">
      <c r="A1445" t="s">
        <v>51</v>
      </c>
      <c r="B1445">
        <v>-9695.7484010000007</v>
      </c>
      <c r="C1445">
        <v>13456.197455</v>
      </c>
      <c r="D1445">
        <v>-20781.334570999999</v>
      </c>
      <c r="E1445">
        <v>-87.587305999999998</v>
      </c>
      <c r="F1445">
        <v>5</v>
      </c>
      <c r="G1445">
        <v>8</v>
      </c>
      <c r="H1445">
        <v>4</v>
      </c>
      <c r="I1445">
        <v>63</v>
      </c>
    </row>
    <row r="1446" spans="1:9" x14ac:dyDescent="0.3">
      <c r="A1446" t="s">
        <v>52</v>
      </c>
      <c r="B1446">
        <v>-3505.4487490000001</v>
      </c>
      <c r="C1446">
        <v>20923.365597</v>
      </c>
      <c r="D1446">
        <v>-15960.189804</v>
      </c>
      <c r="E1446">
        <v>-44.508499999999998</v>
      </c>
      <c r="F1446">
        <v>5</v>
      </c>
      <c r="G1446">
        <v>6</v>
      </c>
      <c r="H1446">
        <v>8</v>
      </c>
      <c r="I1446">
        <v>63</v>
      </c>
    </row>
    <row r="1447" spans="1:9" x14ac:dyDescent="0.3">
      <c r="A1447" t="s">
        <v>53</v>
      </c>
      <c r="B1447">
        <v>25689.076556</v>
      </c>
      <c r="C1447">
        <v>-2722.1904180000001</v>
      </c>
      <c r="D1447">
        <v>6461.9849590000003</v>
      </c>
      <c r="E1447">
        <v>-7.141305</v>
      </c>
      <c r="F1447">
        <v>7</v>
      </c>
      <c r="G1447">
        <v>3</v>
      </c>
      <c r="H1447">
        <v>2</v>
      </c>
      <c r="I1447">
        <v>94</v>
      </c>
    </row>
    <row r="1448" spans="1:9" x14ac:dyDescent="0.3">
      <c r="A1448" t="s">
        <v>54</v>
      </c>
      <c r="B1448">
        <v>14445.383715</v>
      </c>
      <c r="C1448">
        <v>4935.0259770000002</v>
      </c>
      <c r="D1448">
        <v>-21685.413728</v>
      </c>
      <c r="E1448">
        <v>-200.75203200000001</v>
      </c>
      <c r="F1448">
        <v>5</v>
      </c>
      <c r="G1448">
        <v>4</v>
      </c>
      <c r="H1448">
        <v>2</v>
      </c>
      <c r="I1448">
        <v>89</v>
      </c>
    </row>
    <row r="1449" spans="1:9" x14ac:dyDescent="0.3">
      <c r="A1449" t="s">
        <v>55</v>
      </c>
      <c r="B1449">
        <v>-407.11799400000001</v>
      </c>
      <c r="C1449">
        <v>20565.643487000001</v>
      </c>
      <c r="D1449">
        <v>16818.793851999999</v>
      </c>
      <c r="E1449">
        <v>-207.71916999999999</v>
      </c>
      <c r="F1449">
        <v>5</v>
      </c>
      <c r="G1449">
        <v>4</v>
      </c>
      <c r="H1449">
        <v>3</v>
      </c>
      <c r="I1449">
        <v>66</v>
      </c>
    </row>
    <row r="1450" spans="1:9" x14ac:dyDescent="0.3">
      <c r="A1450" t="s">
        <v>56</v>
      </c>
      <c r="B1450">
        <v>-10630.58417</v>
      </c>
      <c r="C1450">
        <v>11754.963699</v>
      </c>
      <c r="D1450">
        <v>21303.842292000001</v>
      </c>
      <c r="E1450">
        <v>-22.692126999999999</v>
      </c>
      <c r="F1450">
        <v>4</v>
      </c>
      <c r="G1450">
        <v>3</v>
      </c>
      <c r="H1450">
        <v>3</v>
      </c>
      <c r="I1450">
        <v>93</v>
      </c>
    </row>
    <row r="1451" spans="1:9" x14ac:dyDescent="0.3">
      <c r="A1451" t="s">
        <v>57</v>
      </c>
      <c r="B1451">
        <v>5495.1365740000001</v>
      </c>
      <c r="C1451">
        <v>24818.200183000001</v>
      </c>
      <c r="D1451">
        <v>-7732.6691870000004</v>
      </c>
      <c r="E1451">
        <v>-148.684101</v>
      </c>
      <c r="F1451">
        <v>3</v>
      </c>
      <c r="G1451">
        <v>3</v>
      </c>
      <c r="H1451">
        <v>5</v>
      </c>
      <c r="I1451">
        <v>85</v>
      </c>
    </row>
    <row r="1452" spans="1:9" x14ac:dyDescent="0.3">
      <c r="A1452" t="s">
        <v>58</v>
      </c>
      <c r="B1452">
        <v>-19673.990130999999</v>
      </c>
      <c r="C1452">
        <v>-11607.422085</v>
      </c>
      <c r="D1452">
        <v>13822.015776</v>
      </c>
      <c r="E1452">
        <v>-234.518405</v>
      </c>
      <c r="F1452">
        <v>5</v>
      </c>
      <c r="G1452">
        <v>6</v>
      </c>
      <c r="H1452">
        <v>6</v>
      </c>
      <c r="I1452">
        <v>76</v>
      </c>
    </row>
    <row r="1453" spans="1:9" x14ac:dyDescent="0.3">
      <c r="A1453" t="s">
        <v>59</v>
      </c>
      <c r="B1453">
        <v>-11681.512199999999</v>
      </c>
      <c r="C1453">
        <v>21442.800114000001</v>
      </c>
      <c r="D1453">
        <v>10298.424177000001</v>
      </c>
      <c r="E1453">
        <v>-369.91472700000003</v>
      </c>
      <c r="F1453">
        <v>5</v>
      </c>
      <c r="G1453">
        <v>6</v>
      </c>
      <c r="H1453">
        <v>3</v>
      </c>
      <c r="I1453">
        <v>78</v>
      </c>
    </row>
    <row r="1454" spans="1:9" x14ac:dyDescent="0.3">
      <c r="A1454" t="s">
        <v>60</v>
      </c>
      <c r="B1454">
        <v>13669.603746999999</v>
      </c>
      <c r="C1454">
        <v>-11223.623357</v>
      </c>
      <c r="D1454">
        <v>-19986.062054000002</v>
      </c>
      <c r="E1454">
        <v>154.613945</v>
      </c>
      <c r="F1454">
        <v>9</v>
      </c>
      <c r="G1454">
        <v>5</v>
      </c>
      <c r="H1454">
        <v>4</v>
      </c>
      <c r="I1454">
        <v>80</v>
      </c>
    </row>
    <row r="1455" spans="1:9" x14ac:dyDescent="0.3">
      <c r="A1455" t="s">
        <v>61</v>
      </c>
      <c r="B1455">
        <v>14764.042646</v>
      </c>
      <c r="C1455">
        <v>-2957.3131779999999</v>
      </c>
      <c r="D1455">
        <v>21758.587818</v>
      </c>
      <c r="E1455">
        <v>-15.036766</v>
      </c>
      <c r="F1455">
        <v>5</v>
      </c>
      <c r="G1455">
        <v>4</v>
      </c>
      <c r="H1455">
        <v>3</v>
      </c>
      <c r="I1455">
        <v>92</v>
      </c>
    </row>
    <row r="1456" spans="1:9" x14ac:dyDescent="0.3">
      <c r="A1456" t="s">
        <v>62</v>
      </c>
      <c r="B1456">
        <v>-16627.901651</v>
      </c>
      <c r="C1456">
        <v>-11950.407394</v>
      </c>
      <c r="D1456">
        <v>-16684.096158</v>
      </c>
      <c r="E1456">
        <v>-34.398145999999997</v>
      </c>
      <c r="F1456">
        <v>6</v>
      </c>
      <c r="G1456">
        <v>6</v>
      </c>
      <c r="H1456">
        <v>5</v>
      </c>
      <c r="I1456">
        <v>84</v>
      </c>
    </row>
    <row r="1457" spans="1:9" x14ac:dyDescent="0.3">
      <c r="A1457" t="s">
        <v>63</v>
      </c>
      <c r="B1457">
        <v>9742.7020900000007</v>
      </c>
      <c r="C1457">
        <v>-13531.659973</v>
      </c>
      <c r="D1457">
        <v>20296.913353</v>
      </c>
      <c r="E1457">
        <v>-253.70358100000001</v>
      </c>
      <c r="F1457">
        <v>4</v>
      </c>
      <c r="G1457">
        <v>4</v>
      </c>
      <c r="H1457">
        <v>4</v>
      </c>
      <c r="I1457">
        <v>62</v>
      </c>
    </row>
    <row r="1458" spans="1:9" x14ac:dyDescent="0.3">
      <c r="A1458" t="s">
        <v>64</v>
      </c>
      <c r="B1458">
        <v>-25933.911606999998</v>
      </c>
      <c r="C1458">
        <v>-571.41912100000002</v>
      </c>
      <c r="D1458">
        <v>6522.8503270000001</v>
      </c>
      <c r="E1458">
        <v>-121.17092100000001</v>
      </c>
      <c r="F1458">
        <v>8</v>
      </c>
      <c r="G1458">
        <v>4</v>
      </c>
      <c r="H1458">
        <v>6</v>
      </c>
      <c r="I1458">
        <v>94</v>
      </c>
    </row>
    <row r="1459" spans="1:9" x14ac:dyDescent="0.3">
      <c r="A1459" t="s">
        <v>65</v>
      </c>
      <c r="B1459">
        <v>14101.063829000001</v>
      </c>
      <c r="C1459">
        <v>20573.744513000001</v>
      </c>
      <c r="D1459">
        <v>-8778.0034500000002</v>
      </c>
      <c r="E1459">
        <v>210.85069100000001</v>
      </c>
      <c r="F1459">
        <v>4</v>
      </c>
      <c r="G1459">
        <v>2</v>
      </c>
      <c r="H1459">
        <v>4</v>
      </c>
      <c r="I1459">
        <v>76</v>
      </c>
    </row>
    <row r="1460" spans="1:9" x14ac:dyDescent="0.3">
      <c r="A1460" t="s">
        <v>66</v>
      </c>
      <c r="B1460">
        <v>-17075.254075000001</v>
      </c>
      <c r="C1460">
        <v>19385.321030999999</v>
      </c>
      <c r="D1460">
        <v>5454.2133039999999</v>
      </c>
      <c r="E1460">
        <v>999999.99999899999</v>
      </c>
    </row>
    <row r="1461" spans="1:9" x14ac:dyDescent="0.3">
      <c r="A1461" t="s">
        <v>67</v>
      </c>
      <c r="B1461">
        <v>15978.122712</v>
      </c>
      <c r="C1461">
        <v>14185.136555999999</v>
      </c>
      <c r="D1461">
        <v>-16066.075726999999</v>
      </c>
      <c r="E1461">
        <v>-202.86020500000001</v>
      </c>
      <c r="F1461">
        <v>6</v>
      </c>
      <c r="G1461">
        <v>4</v>
      </c>
      <c r="H1461">
        <v>5</v>
      </c>
      <c r="I1461">
        <v>78</v>
      </c>
    </row>
    <row r="1462" spans="1:9" x14ac:dyDescent="0.3">
      <c r="A1462" t="s">
        <v>68</v>
      </c>
      <c r="B1462">
        <v>-9742.7263349999994</v>
      </c>
      <c r="C1462">
        <v>-14525.477591999999</v>
      </c>
      <c r="D1462">
        <v>19951.437857000001</v>
      </c>
      <c r="E1462">
        <v>527.84285199999999</v>
      </c>
      <c r="F1462">
        <v>7</v>
      </c>
      <c r="G1462">
        <v>5</v>
      </c>
      <c r="H1462">
        <v>5</v>
      </c>
      <c r="I1462">
        <v>60</v>
      </c>
    </row>
    <row r="1463" spans="1:9" x14ac:dyDescent="0.3">
      <c r="A1463" t="s">
        <v>69</v>
      </c>
      <c r="B1463">
        <v>-2644.848657</v>
      </c>
      <c r="C1463">
        <v>-20048.7336</v>
      </c>
      <c r="D1463">
        <v>18134.920258999999</v>
      </c>
      <c r="E1463">
        <v>-45.475231000000001</v>
      </c>
      <c r="F1463">
        <v>6</v>
      </c>
      <c r="G1463">
        <v>4</v>
      </c>
      <c r="H1463">
        <v>4</v>
      </c>
      <c r="I1463">
        <v>50</v>
      </c>
    </row>
    <row r="1464" spans="1:9" x14ac:dyDescent="0.3">
      <c r="A1464" t="s">
        <v>70</v>
      </c>
      <c r="B1464">
        <v>-17702.041764000001</v>
      </c>
      <c r="C1464">
        <v>11452.650513000001</v>
      </c>
      <c r="D1464">
        <v>-15863.908642</v>
      </c>
      <c r="E1464">
        <v>-783.94657099999995</v>
      </c>
      <c r="F1464">
        <v>4</v>
      </c>
      <c r="G1464">
        <v>2</v>
      </c>
      <c r="H1464">
        <v>3</v>
      </c>
      <c r="I1464">
        <v>69</v>
      </c>
    </row>
    <row r="1465" spans="1:9" x14ac:dyDescent="0.3">
      <c r="A1465" t="s">
        <v>71</v>
      </c>
      <c r="B1465">
        <v>-1786.0048220000001</v>
      </c>
      <c r="C1465">
        <v>21467.474805000002</v>
      </c>
      <c r="D1465">
        <v>-14927.786264</v>
      </c>
      <c r="E1465">
        <v>-138.42244600000001</v>
      </c>
      <c r="F1465">
        <v>6</v>
      </c>
      <c r="G1465">
        <v>4</v>
      </c>
      <c r="H1465">
        <v>5</v>
      </c>
      <c r="I1465">
        <v>91</v>
      </c>
    </row>
    <row r="1466" spans="1:9" x14ac:dyDescent="0.3">
      <c r="A1466" t="s">
        <v>72</v>
      </c>
      <c r="B1466">
        <v>14174.141025000001</v>
      </c>
      <c r="C1466">
        <v>-22224.591697</v>
      </c>
      <c r="D1466">
        <v>-38.290824999999998</v>
      </c>
      <c r="E1466">
        <v>-8.6136820000000007</v>
      </c>
      <c r="F1466">
        <v>5</v>
      </c>
      <c r="G1466">
        <v>6</v>
      </c>
      <c r="H1466">
        <v>2</v>
      </c>
      <c r="I1466">
        <v>46</v>
      </c>
    </row>
    <row r="1467" spans="1:9" x14ac:dyDescent="0.3">
      <c r="A1467" t="s">
        <v>73</v>
      </c>
      <c r="B1467">
        <v>-463.24503700000002</v>
      </c>
      <c r="C1467">
        <v>-15271.253373</v>
      </c>
      <c r="D1467">
        <v>-21966.057386</v>
      </c>
      <c r="E1467">
        <v>-14.181661</v>
      </c>
      <c r="F1467">
        <v>4</v>
      </c>
      <c r="G1467">
        <v>6</v>
      </c>
      <c r="H1467">
        <v>5</v>
      </c>
      <c r="I1467">
        <v>76</v>
      </c>
    </row>
    <row r="1468" spans="1:9" x14ac:dyDescent="0.3">
      <c r="A1468" t="s">
        <v>74</v>
      </c>
      <c r="B1468">
        <v>-26166.584884</v>
      </c>
      <c r="C1468">
        <v>-4160.6418039999999</v>
      </c>
      <c r="D1468">
        <v>-3166.5943299999999</v>
      </c>
      <c r="E1468">
        <v>142.04981900000001</v>
      </c>
      <c r="F1468">
        <v>7</v>
      </c>
      <c r="G1468">
        <v>2</v>
      </c>
      <c r="H1468">
        <v>4</v>
      </c>
      <c r="I1468">
        <v>68</v>
      </c>
    </row>
    <row r="1469" spans="1:9" x14ac:dyDescent="0.3">
      <c r="A1469" t="s">
        <v>75</v>
      </c>
      <c r="B1469">
        <v>-15868.929964999999</v>
      </c>
      <c r="C1469">
        <v>-450.63271300000002</v>
      </c>
      <c r="D1469">
        <v>21230.740249999999</v>
      </c>
      <c r="E1469">
        <v>-202.14807999999999</v>
      </c>
      <c r="F1469">
        <v>6</v>
      </c>
      <c r="G1469">
        <v>4</v>
      </c>
      <c r="H1469">
        <v>5</v>
      </c>
      <c r="I1469">
        <v>79</v>
      </c>
    </row>
    <row r="1470" spans="1:9" x14ac:dyDescent="0.3">
      <c r="A1470" t="s">
        <v>76</v>
      </c>
      <c r="B1470">
        <v>19337.096979999998</v>
      </c>
      <c r="C1470">
        <v>12921.53709</v>
      </c>
      <c r="D1470">
        <v>13288.709713</v>
      </c>
      <c r="E1470">
        <v>741.122478</v>
      </c>
      <c r="F1470">
        <v>3</v>
      </c>
      <c r="G1470">
        <v>5</v>
      </c>
      <c r="H1470">
        <v>3</v>
      </c>
      <c r="I1470">
        <v>29</v>
      </c>
    </row>
    <row r="1471" spans="1:9" x14ac:dyDescent="0.3">
      <c r="A1471" t="s">
        <v>77</v>
      </c>
      <c r="B1471">
        <v>-3190.8580499999998</v>
      </c>
      <c r="C1471">
        <v>-24957.857527</v>
      </c>
      <c r="D1471">
        <v>-8510.2801619999991</v>
      </c>
      <c r="E1471">
        <v>-25.373376</v>
      </c>
      <c r="F1471">
        <v>5</v>
      </c>
      <c r="G1471">
        <v>4</v>
      </c>
      <c r="H1471">
        <v>4</v>
      </c>
      <c r="I1471">
        <v>63</v>
      </c>
    </row>
    <row r="1472" spans="1:9" x14ac:dyDescent="0.3">
      <c r="A1472" t="s">
        <v>78</v>
      </c>
      <c r="B1472">
        <v>9262.8419140000005</v>
      </c>
      <c r="C1472">
        <v>13225.043846</v>
      </c>
      <c r="D1472">
        <v>21092.329912000001</v>
      </c>
      <c r="E1472">
        <v>-145.90996699999999</v>
      </c>
      <c r="F1472">
        <v>4</v>
      </c>
      <c r="G1472">
        <v>6</v>
      </c>
      <c r="H1472">
        <v>5</v>
      </c>
      <c r="I1472">
        <v>69</v>
      </c>
    </row>
    <row r="1473" spans="1:9" x14ac:dyDescent="0.3">
      <c r="A1473" t="s">
        <v>79</v>
      </c>
      <c r="B1473">
        <v>-16524.125790999999</v>
      </c>
      <c r="C1473">
        <v>-2466.4050619999998</v>
      </c>
      <c r="D1473">
        <v>-20781.741942000001</v>
      </c>
      <c r="E1473">
        <v>-21.205776</v>
      </c>
      <c r="F1473">
        <v>5</v>
      </c>
      <c r="G1473">
        <v>7</v>
      </c>
      <c r="H1473">
        <v>2</v>
      </c>
      <c r="I1473">
        <v>78</v>
      </c>
    </row>
    <row r="1474" spans="1:9" x14ac:dyDescent="0.3">
      <c r="A1474" t="s">
        <v>80</v>
      </c>
      <c r="B1474">
        <v>-15988.819187999999</v>
      </c>
      <c r="C1474">
        <v>-19077.049975999998</v>
      </c>
      <c r="D1474">
        <v>-9397.7485749999996</v>
      </c>
      <c r="E1474">
        <v>204.24425099999999</v>
      </c>
      <c r="F1474">
        <v>5</v>
      </c>
      <c r="G1474">
        <v>5</v>
      </c>
      <c r="H1474">
        <v>2</v>
      </c>
      <c r="I1474">
        <v>70</v>
      </c>
    </row>
    <row r="1475" spans="1:9" x14ac:dyDescent="0.3">
      <c r="A1475" t="s">
        <v>48</v>
      </c>
      <c r="B1475">
        <v>2020</v>
      </c>
      <c r="C1475">
        <v>2</v>
      </c>
      <c r="D1475">
        <v>5</v>
      </c>
      <c r="E1475">
        <v>11</v>
      </c>
      <c r="F1475">
        <v>0</v>
      </c>
      <c r="G1475">
        <v>0</v>
      </c>
    </row>
    <row r="1476" spans="1:9" x14ac:dyDescent="0.3">
      <c r="A1476" t="s">
        <v>49</v>
      </c>
      <c r="B1476">
        <v>-14390.18541</v>
      </c>
      <c r="C1476">
        <v>22100.933779999999</v>
      </c>
      <c r="D1476">
        <v>365.80039199999999</v>
      </c>
      <c r="E1476">
        <v>-285.16742399999998</v>
      </c>
      <c r="F1476">
        <v>2</v>
      </c>
      <c r="G1476">
        <v>3</v>
      </c>
      <c r="H1476">
        <v>3</v>
      </c>
      <c r="I1476">
        <v>63</v>
      </c>
    </row>
    <row r="1477" spans="1:9" x14ac:dyDescent="0.3">
      <c r="A1477" t="s">
        <v>50</v>
      </c>
      <c r="B1477">
        <v>17771.846934000001</v>
      </c>
      <c r="C1477">
        <v>-6195.2850049999997</v>
      </c>
      <c r="D1477">
        <v>-18065.930589</v>
      </c>
      <c r="E1477">
        <v>-399.16120000000001</v>
      </c>
      <c r="F1477">
        <v>5</v>
      </c>
      <c r="G1477">
        <v>2</v>
      </c>
      <c r="H1477">
        <v>4</v>
      </c>
      <c r="I1477">
        <v>90</v>
      </c>
    </row>
    <row r="1478" spans="1:9" x14ac:dyDescent="0.3">
      <c r="A1478" t="s">
        <v>51</v>
      </c>
      <c r="B1478">
        <v>-11989.804087</v>
      </c>
      <c r="C1478">
        <v>13199.214585</v>
      </c>
      <c r="D1478">
        <v>-19710.712208000001</v>
      </c>
      <c r="E1478">
        <v>-87.595011</v>
      </c>
      <c r="F1478">
        <v>5</v>
      </c>
      <c r="G1478">
        <v>7</v>
      </c>
      <c r="H1478">
        <v>3</v>
      </c>
      <c r="I1478">
        <v>72</v>
      </c>
    </row>
    <row r="1479" spans="1:9" x14ac:dyDescent="0.3">
      <c r="A1479" t="s">
        <v>52</v>
      </c>
      <c r="B1479">
        <v>-4445.8802809999997</v>
      </c>
      <c r="C1479">
        <v>19228.339317000002</v>
      </c>
      <c r="D1479">
        <v>-17758.044195999999</v>
      </c>
      <c r="E1479">
        <v>-44.513316000000003</v>
      </c>
      <c r="F1479">
        <v>5</v>
      </c>
      <c r="G1479">
        <v>6</v>
      </c>
      <c r="H1479">
        <v>8</v>
      </c>
      <c r="I1479">
        <v>57</v>
      </c>
    </row>
    <row r="1480" spans="1:9" x14ac:dyDescent="0.3">
      <c r="A1480" t="s">
        <v>53</v>
      </c>
      <c r="B1480">
        <v>26273.065863</v>
      </c>
      <c r="C1480">
        <v>-2438.6776890000001</v>
      </c>
      <c r="D1480">
        <v>3714.4888719999999</v>
      </c>
      <c r="E1480">
        <v>-7.1413970000000004</v>
      </c>
      <c r="F1480">
        <v>7</v>
      </c>
      <c r="G1480">
        <v>3</v>
      </c>
      <c r="H1480">
        <v>3</v>
      </c>
      <c r="I1480">
        <v>96</v>
      </c>
    </row>
    <row r="1481" spans="1:9" x14ac:dyDescent="0.3">
      <c r="A1481" t="s">
        <v>54</v>
      </c>
      <c r="B1481">
        <v>13063.266018</v>
      </c>
      <c r="C1481">
        <v>7024.2984070000002</v>
      </c>
      <c r="D1481">
        <v>-21979.935078999999</v>
      </c>
      <c r="E1481">
        <v>-200.760662</v>
      </c>
      <c r="F1481">
        <v>5</v>
      </c>
      <c r="G1481">
        <v>4</v>
      </c>
      <c r="H1481">
        <v>2</v>
      </c>
      <c r="I1481">
        <v>70</v>
      </c>
    </row>
    <row r="1482" spans="1:9" x14ac:dyDescent="0.3">
      <c r="A1482" t="s">
        <v>55</v>
      </c>
      <c r="B1482">
        <v>-1595.8421860000001</v>
      </c>
      <c r="C1482">
        <v>21913.575572999998</v>
      </c>
      <c r="D1482">
        <v>14858.481411000001</v>
      </c>
      <c r="E1482">
        <v>-207.72649899999999</v>
      </c>
      <c r="F1482">
        <v>5</v>
      </c>
      <c r="G1482">
        <v>4</v>
      </c>
      <c r="H1482">
        <v>2</v>
      </c>
      <c r="I1482">
        <v>65</v>
      </c>
    </row>
    <row r="1483" spans="1:9" x14ac:dyDescent="0.3">
      <c r="A1483" t="s">
        <v>56</v>
      </c>
      <c r="B1483">
        <v>-11784.953497</v>
      </c>
      <c r="C1483">
        <v>9581.8923279999999</v>
      </c>
      <c r="D1483">
        <v>21801.235273999999</v>
      </c>
      <c r="E1483">
        <v>-22.693895000000001</v>
      </c>
      <c r="F1483">
        <v>5</v>
      </c>
      <c r="G1483">
        <v>3</v>
      </c>
      <c r="H1483">
        <v>3</v>
      </c>
      <c r="I1483">
        <v>97</v>
      </c>
    </row>
    <row r="1484" spans="1:9" x14ac:dyDescent="0.3">
      <c r="A1484" t="s">
        <v>57</v>
      </c>
      <c r="B1484">
        <v>4804.8564580000002</v>
      </c>
      <c r="C1484">
        <v>24016.557203</v>
      </c>
      <c r="D1484">
        <v>-10313.405717</v>
      </c>
      <c r="E1484">
        <v>-148.691879</v>
      </c>
      <c r="F1484">
        <v>3</v>
      </c>
      <c r="G1484">
        <v>4</v>
      </c>
      <c r="H1484">
        <v>5</v>
      </c>
      <c r="I1484">
        <v>77</v>
      </c>
    </row>
    <row r="1485" spans="1:9" x14ac:dyDescent="0.3">
      <c r="A1485" t="s">
        <v>58</v>
      </c>
      <c r="B1485">
        <v>-17986.824637000002</v>
      </c>
      <c r="C1485">
        <v>-11655.469304</v>
      </c>
      <c r="D1485">
        <v>15911.777437999999</v>
      </c>
      <c r="E1485">
        <v>-234.530136</v>
      </c>
      <c r="F1485">
        <v>7</v>
      </c>
      <c r="G1485">
        <v>6</v>
      </c>
      <c r="H1485">
        <v>6</v>
      </c>
      <c r="I1485">
        <v>83</v>
      </c>
    </row>
    <row r="1486" spans="1:9" x14ac:dyDescent="0.3">
      <c r="A1486" t="s">
        <v>59</v>
      </c>
      <c r="B1486">
        <v>-11816.791393</v>
      </c>
      <c r="C1486">
        <v>20034.695082999999</v>
      </c>
      <c r="D1486">
        <v>12585.633610999999</v>
      </c>
      <c r="E1486">
        <v>-369.90531099999998</v>
      </c>
      <c r="F1486">
        <v>5</v>
      </c>
      <c r="G1486">
        <v>6</v>
      </c>
      <c r="H1486">
        <v>3</v>
      </c>
      <c r="I1486">
        <v>50</v>
      </c>
    </row>
    <row r="1487" spans="1:9" x14ac:dyDescent="0.3">
      <c r="A1487" t="s">
        <v>60</v>
      </c>
      <c r="B1487">
        <v>15797.091574</v>
      </c>
      <c r="C1487">
        <v>-10822.161568</v>
      </c>
      <c r="D1487">
        <v>-18557.609153000001</v>
      </c>
      <c r="E1487">
        <v>154.610162</v>
      </c>
      <c r="F1487">
        <v>9</v>
      </c>
      <c r="G1487">
        <v>4</v>
      </c>
      <c r="H1487">
        <v>3</v>
      </c>
      <c r="I1487">
        <v>93</v>
      </c>
    </row>
    <row r="1488" spans="1:9" x14ac:dyDescent="0.3">
      <c r="A1488" t="s">
        <v>61</v>
      </c>
      <c r="B1488">
        <v>15542.091630000001</v>
      </c>
      <c r="C1488">
        <v>-587.38435200000004</v>
      </c>
      <c r="D1488">
        <v>21416.055027999999</v>
      </c>
      <c r="E1488">
        <v>-15.034741</v>
      </c>
      <c r="F1488">
        <v>5</v>
      </c>
      <c r="G1488">
        <v>3</v>
      </c>
      <c r="H1488">
        <v>3</v>
      </c>
      <c r="I1488">
        <v>91</v>
      </c>
    </row>
    <row r="1489" spans="1:9" x14ac:dyDescent="0.3">
      <c r="A1489" t="s">
        <v>62</v>
      </c>
      <c r="B1489">
        <v>-17139.366547000001</v>
      </c>
      <c r="C1489">
        <v>-13732.841349</v>
      </c>
      <c r="D1489">
        <v>-14734.856814000001</v>
      </c>
      <c r="E1489">
        <v>-34.395963999999999</v>
      </c>
      <c r="F1489">
        <v>6</v>
      </c>
      <c r="G1489">
        <v>6</v>
      </c>
      <c r="H1489">
        <v>5</v>
      </c>
      <c r="I1489">
        <v>64</v>
      </c>
    </row>
    <row r="1490" spans="1:9" x14ac:dyDescent="0.3">
      <c r="A1490" t="s">
        <v>63</v>
      </c>
      <c r="B1490">
        <v>11102.119328999999</v>
      </c>
      <c r="C1490">
        <v>-11508.583078</v>
      </c>
      <c r="D1490">
        <v>20865.576667000001</v>
      </c>
      <c r="E1490">
        <v>-253.70099500000001</v>
      </c>
      <c r="F1490">
        <v>4</v>
      </c>
      <c r="G1490">
        <v>4</v>
      </c>
      <c r="H1490">
        <v>3</v>
      </c>
      <c r="I1490">
        <v>85</v>
      </c>
    </row>
    <row r="1491" spans="1:9" x14ac:dyDescent="0.3">
      <c r="A1491" t="s">
        <v>64</v>
      </c>
      <c r="B1491">
        <v>-26502.458916</v>
      </c>
      <c r="C1491">
        <v>-827.483159</v>
      </c>
      <c r="D1491">
        <v>3734.0249239999998</v>
      </c>
      <c r="E1491">
        <v>-121.174836</v>
      </c>
      <c r="F1491">
        <v>8</v>
      </c>
      <c r="G1491">
        <v>4</v>
      </c>
      <c r="H1491">
        <v>5</v>
      </c>
      <c r="I1491">
        <v>81</v>
      </c>
    </row>
    <row r="1492" spans="1:9" x14ac:dyDescent="0.3">
      <c r="A1492" t="s">
        <v>65</v>
      </c>
      <c r="B1492">
        <v>14281.209987</v>
      </c>
      <c r="C1492">
        <v>21471.389725000001</v>
      </c>
      <c r="D1492">
        <v>-6049.3737090000004</v>
      </c>
      <c r="E1492">
        <v>210.85618600000001</v>
      </c>
      <c r="F1492">
        <v>4</v>
      </c>
      <c r="G1492">
        <v>2</v>
      </c>
      <c r="H1492">
        <v>5</v>
      </c>
      <c r="I1492">
        <v>45</v>
      </c>
    </row>
    <row r="1493" spans="1:9" x14ac:dyDescent="0.3">
      <c r="A1493" t="s">
        <v>66</v>
      </c>
      <c r="B1493">
        <v>-16872.150461000001</v>
      </c>
      <c r="C1493">
        <v>18525.873292</v>
      </c>
      <c r="D1493">
        <v>8161.9471739999999</v>
      </c>
      <c r="E1493">
        <v>999999.99999899999</v>
      </c>
    </row>
    <row r="1494" spans="1:9" x14ac:dyDescent="0.3">
      <c r="A1494" t="s">
        <v>67</v>
      </c>
      <c r="B1494">
        <v>16424.922094000001</v>
      </c>
      <c r="C1494">
        <v>15796.095163</v>
      </c>
      <c r="D1494">
        <v>-13931.060611000001</v>
      </c>
      <c r="E1494">
        <v>-202.85577000000001</v>
      </c>
      <c r="F1494">
        <v>5</v>
      </c>
      <c r="G1494">
        <v>4</v>
      </c>
      <c r="H1494">
        <v>5</v>
      </c>
      <c r="I1494">
        <v>57</v>
      </c>
    </row>
    <row r="1495" spans="1:9" x14ac:dyDescent="0.3">
      <c r="A1495" t="s">
        <v>68</v>
      </c>
      <c r="B1495">
        <v>-7399.665258</v>
      </c>
      <c r="C1495">
        <v>-14752.934214000001</v>
      </c>
      <c r="D1495">
        <v>20752.418742000002</v>
      </c>
      <c r="E1495">
        <v>527.84274700000003</v>
      </c>
      <c r="F1495">
        <v>8</v>
      </c>
      <c r="G1495">
        <v>5</v>
      </c>
      <c r="H1495">
        <v>5</v>
      </c>
      <c r="I1495">
        <v>62</v>
      </c>
    </row>
    <row r="1496" spans="1:9" x14ac:dyDescent="0.3">
      <c r="A1496" t="s">
        <v>69</v>
      </c>
      <c r="B1496">
        <v>-1596.285202</v>
      </c>
      <c r="C1496">
        <v>-21559.161201999999</v>
      </c>
      <c r="D1496">
        <v>16381.369662999999</v>
      </c>
      <c r="E1496">
        <v>-45.470717999999998</v>
      </c>
      <c r="F1496">
        <v>6</v>
      </c>
      <c r="G1496">
        <v>4</v>
      </c>
      <c r="H1496">
        <v>3</v>
      </c>
      <c r="I1496">
        <v>55</v>
      </c>
    </row>
    <row r="1497" spans="1:9" x14ac:dyDescent="0.3">
      <c r="A1497" t="s">
        <v>70</v>
      </c>
      <c r="B1497">
        <v>-19453.326455999999</v>
      </c>
      <c r="C1497">
        <v>11216.477328000001</v>
      </c>
      <c r="D1497">
        <v>-13874.818491</v>
      </c>
      <c r="E1497">
        <v>-783.94698500000004</v>
      </c>
      <c r="F1497">
        <v>4</v>
      </c>
      <c r="G1497">
        <v>1</v>
      </c>
      <c r="H1497">
        <v>3</v>
      </c>
      <c r="I1497">
        <v>69</v>
      </c>
    </row>
    <row r="1498" spans="1:9" x14ac:dyDescent="0.3">
      <c r="A1498" t="s">
        <v>71</v>
      </c>
      <c r="B1498">
        <v>-2861.9247070000001</v>
      </c>
      <c r="C1498">
        <v>19891.564403</v>
      </c>
      <c r="D1498">
        <v>-16816.199830000001</v>
      </c>
      <c r="E1498">
        <v>-138.42022299999999</v>
      </c>
      <c r="F1498">
        <v>5</v>
      </c>
      <c r="G1498">
        <v>4</v>
      </c>
      <c r="H1498">
        <v>5</v>
      </c>
      <c r="I1498">
        <v>77</v>
      </c>
    </row>
    <row r="1499" spans="1:9" x14ac:dyDescent="0.3">
      <c r="A1499" t="s">
        <v>72</v>
      </c>
      <c r="B1499">
        <v>14385.594467999999</v>
      </c>
      <c r="C1499">
        <v>-21889.941684000001</v>
      </c>
      <c r="D1499">
        <v>2783.8883580000002</v>
      </c>
      <c r="E1499">
        <v>-8.6136199999999992</v>
      </c>
      <c r="F1499">
        <v>5</v>
      </c>
      <c r="G1499">
        <v>6</v>
      </c>
      <c r="H1499">
        <v>1</v>
      </c>
      <c r="I1499">
        <v>87</v>
      </c>
    </row>
    <row r="1500" spans="1:9" x14ac:dyDescent="0.3">
      <c r="A1500" t="s">
        <v>73</v>
      </c>
      <c r="B1500">
        <v>1993.430335</v>
      </c>
      <c r="C1500">
        <v>-15085.091992</v>
      </c>
      <c r="D1500">
        <v>-21985.494911000002</v>
      </c>
      <c r="E1500">
        <v>-14.180638</v>
      </c>
      <c r="F1500">
        <v>4</v>
      </c>
      <c r="G1500">
        <v>6</v>
      </c>
      <c r="H1500">
        <v>4</v>
      </c>
      <c r="I1500">
        <v>89</v>
      </c>
    </row>
    <row r="1501" spans="1:9" x14ac:dyDescent="0.3">
      <c r="A1501" t="s">
        <v>74</v>
      </c>
      <c r="B1501">
        <v>-25642.122104999999</v>
      </c>
      <c r="C1501">
        <v>-4407.3557700000001</v>
      </c>
      <c r="D1501">
        <v>-5921.6859139999997</v>
      </c>
      <c r="E1501">
        <v>142.056836</v>
      </c>
      <c r="F1501">
        <v>7</v>
      </c>
      <c r="G1501">
        <v>2</v>
      </c>
      <c r="H1501">
        <v>3</v>
      </c>
      <c r="I1501">
        <v>83</v>
      </c>
    </row>
    <row r="1502" spans="1:9" x14ac:dyDescent="0.3">
      <c r="A1502" t="s">
        <v>75</v>
      </c>
      <c r="B1502">
        <v>-16871.438441999999</v>
      </c>
      <c r="C1502">
        <v>-2621.098669</v>
      </c>
      <c r="D1502">
        <v>20314.433553999999</v>
      </c>
      <c r="E1502">
        <v>-202.158006</v>
      </c>
      <c r="F1502">
        <v>7</v>
      </c>
      <c r="G1502">
        <v>4</v>
      </c>
      <c r="H1502">
        <v>5</v>
      </c>
      <c r="I1502">
        <v>87</v>
      </c>
    </row>
    <row r="1503" spans="1:9" x14ac:dyDescent="0.3">
      <c r="A1503" t="s">
        <v>76</v>
      </c>
      <c r="B1503">
        <v>17775.688977999998</v>
      </c>
      <c r="C1503">
        <v>12815.041966999999</v>
      </c>
      <c r="D1503">
        <v>15500.202775</v>
      </c>
      <c r="E1503">
        <v>741.12031999999999</v>
      </c>
      <c r="F1503">
        <v>3</v>
      </c>
      <c r="G1503">
        <v>5</v>
      </c>
      <c r="H1503">
        <v>4</v>
      </c>
      <c r="I1503">
        <v>52</v>
      </c>
    </row>
    <row r="1504" spans="1:9" x14ac:dyDescent="0.3">
      <c r="A1504" t="s">
        <v>77</v>
      </c>
      <c r="B1504">
        <v>-2617.4385269999998</v>
      </c>
      <c r="C1504">
        <v>-23985.886694000001</v>
      </c>
      <c r="D1504">
        <v>-11113.904508</v>
      </c>
      <c r="E1504">
        <v>-25.381532</v>
      </c>
      <c r="F1504">
        <v>4</v>
      </c>
      <c r="G1504">
        <v>4</v>
      </c>
      <c r="H1504">
        <v>4</v>
      </c>
      <c r="I1504">
        <v>80</v>
      </c>
    </row>
    <row r="1505" spans="1:9" x14ac:dyDescent="0.3">
      <c r="A1505" t="s">
        <v>78</v>
      </c>
      <c r="B1505">
        <v>7790.9682679999996</v>
      </c>
      <c r="C1505">
        <v>15096.240271999999</v>
      </c>
      <c r="D1505">
        <v>20401.248390000001</v>
      </c>
      <c r="E1505">
        <v>-145.91806700000001</v>
      </c>
      <c r="F1505">
        <v>4</v>
      </c>
      <c r="G1505">
        <v>5</v>
      </c>
      <c r="H1505">
        <v>5</v>
      </c>
      <c r="I1505">
        <v>88</v>
      </c>
    </row>
    <row r="1506" spans="1:9" x14ac:dyDescent="0.3">
      <c r="A1506" t="s">
        <v>79</v>
      </c>
      <c r="B1506">
        <v>-15160.974204</v>
      </c>
      <c r="C1506">
        <v>-4444.0817340000003</v>
      </c>
      <c r="D1506">
        <v>-21441.223355999999</v>
      </c>
      <c r="E1506">
        <v>-21.208207999999999</v>
      </c>
      <c r="F1506">
        <v>5</v>
      </c>
      <c r="G1506">
        <v>7</v>
      </c>
      <c r="H1506">
        <v>2</v>
      </c>
      <c r="I1506">
        <v>72</v>
      </c>
    </row>
    <row r="1507" spans="1:9" x14ac:dyDescent="0.3">
      <c r="A1507" t="s">
        <v>80</v>
      </c>
      <c r="B1507">
        <v>-16188.129172999999</v>
      </c>
      <c r="C1507">
        <v>-20016.195108</v>
      </c>
      <c r="D1507">
        <v>-6763.087399</v>
      </c>
      <c r="E1507">
        <v>204.25332299999999</v>
      </c>
      <c r="F1507">
        <v>5</v>
      </c>
      <c r="G1507">
        <v>5</v>
      </c>
      <c r="H1507">
        <v>2</v>
      </c>
      <c r="I1507">
        <v>57</v>
      </c>
    </row>
    <row r="1508" spans="1:9" x14ac:dyDescent="0.3">
      <c r="A1508" t="s">
        <v>48</v>
      </c>
      <c r="B1508">
        <v>2020</v>
      </c>
      <c r="C1508">
        <v>2</v>
      </c>
      <c r="D1508">
        <v>5</v>
      </c>
      <c r="E1508">
        <v>11</v>
      </c>
      <c r="F1508">
        <v>15</v>
      </c>
      <c r="G1508">
        <v>0</v>
      </c>
    </row>
    <row r="1509" spans="1:9" x14ac:dyDescent="0.3">
      <c r="A1509" t="s">
        <v>49</v>
      </c>
      <c r="B1509">
        <v>-14469.710921</v>
      </c>
      <c r="C1509">
        <v>21784.133617</v>
      </c>
      <c r="D1509">
        <v>3266.5112669999999</v>
      </c>
      <c r="E1509">
        <v>-285.17832199999998</v>
      </c>
      <c r="F1509">
        <v>2</v>
      </c>
      <c r="G1509">
        <v>3</v>
      </c>
      <c r="H1509">
        <v>3</v>
      </c>
      <c r="I1509">
        <v>88</v>
      </c>
    </row>
    <row r="1510" spans="1:9" x14ac:dyDescent="0.3">
      <c r="A1510" t="s">
        <v>50</v>
      </c>
      <c r="B1510">
        <v>16890.574621</v>
      </c>
      <c r="C1510">
        <v>-4096.8280370000002</v>
      </c>
      <c r="D1510">
        <v>-19419.668414</v>
      </c>
      <c r="E1510">
        <v>-399.167573</v>
      </c>
      <c r="F1510">
        <v>5</v>
      </c>
      <c r="G1510">
        <v>2</v>
      </c>
      <c r="H1510">
        <v>5</v>
      </c>
      <c r="I1510">
        <v>102</v>
      </c>
    </row>
    <row r="1511" spans="1:9" x14ac:dyDescent="0.3">
      <c r="A1511" t="s">
        <v>51</v>
      </c>
      <c r="B1511">
        <v>-14155.019904000001</v>
      </c>
      <c r="C1511">
        <v>13065.196237</v>
      </c>
      <c r="D1511">
        <v>-18301.668034999999</v>
      </c>
      <c r="E1511">
        <v>-87.602735999999993</v>
      </c>
      <c r="F1511">
        <v>5</v>
      </c>
      <c r="G1511">
        <v>7</v>
      </c>
      <c r="H1511">
        <v>3</v>
      </c>
      <c r="I1511">
        <v>72</v>
      </c>
    </row>
    <row r="1512" spans="1:9" x14ac:dyDescent="0.3">
      <c r="A1512" t="s">
        <v>52</v>
      </c>
      <c r="B1512">
        <v>-5559.0424419999999</v>
      </c>
      <c r="C1512">
        <v>17419.288258</v>
      </c>
      <c r="D1512">
        <v>-19249.922359</v>
      </c>
      <c r="E1512">
        <v>-44.517918000000002</v>
      </c>
      <c r="F1512">
        <v>6</v>
      </c>
      <c r="G1512">
        <v>7</v>
      </c>
      <c r="H1512">
        <v>8</v>
      </c>
      <c r="I1512">
        <v>66</v>
      </c>
    </row>
    <row r="1513" spans="1:9" x14ac:dyDescent="0.3">
      <c r="A1513" t="s">
        <v>53</v>
      </c>
      <c r="B1513">
        <v>26557.254449</v>
      </c>
      <c r="C1513">
        <v>-2181.0862430000002</v>
      </c>
      <c r="D1513">
        <v>903.65818999999999</v>
      </c>
      <c r="E1513">
        <v>-7.141877</v>
      </c>
      <c r="F1513">
        <v>7</v>
      </c>
      <c r="G1513">
        <v>2</v>
      </c>
      <c r="H1513">
        <v>4</v>
      </c>
      <c r="I1513">
        <v>109</v>
      </c>
    </row>
    <row r="1514" spans="1:9" x14ac:dyDescent="0.3">
      <c r="A1514" t="s">
        <v>54</v>
      </c>
      <c r="B1514">
        <v>11791.271827</v>
      </c>
      <c r="C1514">
        <v>9196.609864</v>
      </c>
      <c r="D1514">
        <v>-21894.380343000001</v>
      </c>
      <c r="E1514">
        <v>-200.769353</v>
      </c>
      <c r="F1514">
        <v>5</v>
      </c>
      <c r="G1514">
        <v>4</v>
      </c>
      <c r="H1514">
        <v>3</v>
      </c>
      <c r="I1514">
        <v>89</v>
      </c>
    </row>
    <row r="1515" spans="1:9" x14ac:dyDescent="0.3">
      <c r="A1515" t="s">
        <v>55</v>
      </c>
      <c r="B1515">
        <v>-2595.8742350000002</v>
      </c>
      <c r="C1515">
        <v>23120.493920000001</v>
      </c>
      <c r="D1515">
        <v>12641.452565</v>
      </c>
      <c r="E1515">
        <v>-207.734274</v>
      </c>
      <c r="F1515">
        <v>5</v>
      </c>
      <c r="G1515">
        <v>3</v>
      </c>
      <c r="H1515">
        <v>3</v>
      </c>
      <c r="I1515">
        <v>88</v>
      </c>
    </row>
    <row r="1516" spans="1:9" x14ac:dyDescent="0.3">
      <c r="A1516" t="s">
        <v>56</v>
      </c>
      <c r="B1516">
        <v>-13070.48014</v>
      </c>
      <c r="C1516">
        <v>7445.5051810000004</v>
      </c>
      <c r="D1516">
        <v>21923.943668</v>
      </c>
      <c r="E1516">
        <v>-22.695198999999999</v>
      </c>
      <c r="F1516">
        <v>6</v>
      </c>
      <c r="G1516">
        <v>4</v>
      </c>
      <c r="H1516">
        <v>4</v>
      </c>
      <c r="I1516">
        <v>97</v>
      </c>
    </row>
    <row r="1517" spans="1:9" x14ac:dyDescent="0.3">
      <c r="A1517" t="s">
        <v>57</v>
      </c>
      <c r="B1517">
        <v>3933.596591</v>
      </c>
      <c r="C1517">
        <v>23007.721775999998</v>
      </c>
      <c r="D1517">
        <v>-12716.948257</v>
      </c>
      <c r="E1517">
        <v>-148.69960699999999</v>
      </c>
      <c r="F1517">
        <v>2</v>
      </c>
      <c r="G1517">
        <v>4</v>
      </c>
      <c r="H1517">
        <v>5</v>
      </c>
      <c r="I1517">
        <v>64</v>
      </c>
    </row>
    <row r="1518" spans="1:9" x14ac:dyDescent="0.3">
      <c r="A1518" t="s">
        <v>58</v>
      </c>
      <c r="B1518">
        <v>-16083.871440999999</v>
      </c>
      <c r="C1518">
        <v>-11791.779723</v>
      </c>
      <c r="D1518">
        <v>17731.790224</v>
      </c>
      <c r="E1518">
        <v>-234.541967</v>
      </c>
      <c r="F1518">
        <v>8</v>
      </c>
      <c r="G1518">
        <v>6</v>
      </c>
      <c r="H1518">
        <v>7</v>
      </c>
      <c r="I1518">
        <v>78</v>
      </c>
    </row>
    <row r="1519" spans="1:9" x14ac:dyDescent="0.3">
      <c r="A1519" t="s">
        <v>59</v>
      </c>
      <c r="B1519">
        <v>-11997.678937000001</v>
      </c>
      <c r="C1519">
        <v>18383.92295</v>
      </c>
      <c r="D1519">
        <v>14653.410775</v>
      </c>
      <c r="E1519">
        <v>-369.89564999999999</v>
      </c>
      <c r="F1519">
        <v>5</v>
      </c>
      <c r="G1519">
        <v>5</v>
      </c>
      <c r="H1519">
        <v>3</v>
      </c>
      <c r="I1519">
        <v>85</v>
      </c>
    </row>
    <row r="1520" spans="1:9" x14ac:dyDescent="0.3">
      <c r="A1520" t="s">
        <v>60</v>
      </c>
      <c r="B1520">
        <v>17767.678872</v>
      </c>
      <c r="C1520">
        <v>-10552.350130000001</v>
      </c>
      <c r="D1520">
        <v>-16813.590816</v>
      </c>
      <c r="E1520">
        <v>154.60645400000001</v>
      </c>
      <c r="F1520">
        <v>9</v>
      </c>
      <c r="G1520">
        <v>3</v>
      </c>
      <c r="H1520">
        <v>4</v>
      </c>
      <c r="I1520">
        <v>114</v>
      </c>
    </row>
    <row r="1521" spans="1:9" x14ac:dyDescent="0.3">
      <c r="A1521" t="s">
        <v>61</v>
      </c>
      <c r="B1521">
        <v>16421.315044999999</v>
      </c>
      <c r="C1521">
        <v>1681.3298150000001</v>
      </c>
      <c r="D1521">
        <v>20701.162866999999</v>
      </c>
      <c r="E1521">
        <v>-15.031803</v>
      </c>
      <c r="F1521">
        <v>4</v>
      </c>
      <c r="G1521">
        <v>4</v>
      </c>
      <c r="H1521">
        <v>3</v>
      </c>
      <c r="I1521">
        <v>89</v>
      </c>
    </row>
    <row r="1522" spans="1:9" x14ac:dyDescent="0.3">
      <c r="A1522" t="s">
        <v>62</v>
      </c>
      <c r="B1522">
        <v>-17643.498350000002</v>
      </c>
      <c r="C1522">
        <v>-15267.981027</v>
      </c>
      <c r="D1522">
        <v>-12528.764795999999</v>
      </c>
      <c r="E1522">
        <v>-34.393608</v>
      </c>
      <c r="F1522">
        <v>7</v>
      </c>
      <c r="G1522">
        <v>6</v>
      </c>
      <c r="H1522">
        <v>5</v>
      </c>
      <c r="I1522">
        <v>58</v>
      </c>
    </row>
    <row r="1523" spans="1:9" x14ac:dyDescent="0.3">
      <c r="A1523" t="s">
        <v>63</v>
      </c>
      <c r="B1523">
        <v>12575.943617999999</v>
      </c>
      <c r="C1523">
        <v>-9516.7367610000001</v>
      </c>
      <c r="D1523">
        <v>21063.989608</v>
      </c>
      <c r="E1523">
        <v>-253.69877600000001</v>
      </c>
      <c r="F1523">
        <v>3</v>
      </c>
      <c r="G1523">
        <v>4</v>
      </c>
      <c r="H1523">
        <v>3</v>
      </c>
      <c r="I1523">
        <v>62</v>
      </c>
    </row>
    <row r="1524" spans="1:9" x14ac:dyDescent="0.3">
      <c r="A1524" t="s">
        <v>64</v>
      </c>
      <c r="B1524">
        <v>-26768.673455</v>
      </c>
      <c r="C1524">
        <v>-1018.341466</v>
      </c>
      <c r="D1524">
        <v>882.45304099999998</v>
      </c>
      <c r="E1524">
        <v>-121.178534</v>
      </c>
      <c r="F1524">
        <v>8</v>
      </c>
      <c r="G1524">
        <v>4</v>
      </c>
      <c r="H1524">
        <v>5</v>
      </c>
      <c r="I1524">
        <v>85</v>
      </c>
    </row>
    <row r="1525" spans="1:9" x14ac:dyDescent="0.3">
      <c r="A1525" t="s">
        <v>65</v>
      </c>
      <c r="B1525">
        <v>14373.009554</v>
      </c>
      <c r="C1525">
        <v>22070.486663</v>
      </c>
      <c r="D1525">
        <v>-3215.7222919999999</v>
      </c>
      <c r="E1525">
        <v>210.86208400000001</v>
      </c>
      <c r="F1525">
        <v>4</v>
      </c>
      <c r="G1525">
        <v>2</v>
      </c>
      <c r="H1525">
        <v>4</v>
      </c>
      <c r="I1525">
        <v>60</v>
      </c>
    </row>
    <row r="1526" spans="1:9" x14ac:dyDescent="0.3">
      <c r="A1526" t="s">
        <v>66</v>
      </c>
      <c r="B1526">
        <v>-16575.357909999999</v>
      </c>
      <c r="C1526">
        <v>17386.500205</v>
      </c>
      <c r="D1526">
        <v>10725.838678</v>
      </c>
      <c r="E1526">
        <v>999999.99999899999</v>
      </c>
    </row>
    <row r="1527" spans="1:9" x14ac:dyDescent="0.3">
      <c r="A1527" t="s">
        <v>67</v>
      </c>
      <c r="B1527">
        <v>16858.893883000001</v>
      </c>
      <c r="C1527">
        <v>17149.434977000001</v>
      </c>
      <c r="D1527">
        <v>-11560.288340999999</v>
      </c>
      <c r="E1527">
        <v>-202.85102000000001</v>
      </c>
      <c r="F1527">
        <v>5</v>
      </c>
      <c r="G1527">
        <v>4</v>
      </c>
      <c r="H1527">
        <v>5</v>
      </c>
      <c r="I1527">
        <v>60</v>
      </c>
    </row>
    <row r="1528" spans="1:9" x14ac:dyDescent="0.3">
      <c r="A1528" t="s">
        <v>68</v>
      </c>
      <c r="B1528">
        <v>-4998.1058949999997</v>
      </c>
      <c r="C1528">
        <v>-15100.235436000001</v>
      </c>
      <c r="D1528">
        <v>21194.502148</v>
      </c>
      <c r="E1528">
        <v>527.84270000000004</v>
      </c>
      <c r="F1528">
        <v>8</v>
      </c>
      <c r="G1528">
        <v>5</v>
      </c>
      <c r="H1528">
        <v>4</v>
      </c>
      <c r="I1528">
        <v>56</v>
      </c>
    </row>
    <row r="1529" spans="1:9" x14ac:dyDescent="0.3">
      <c r="A1529" t="s">
        <v>69</v>
      </c>
      <c r="B1529">
        <v>-718.82086800000002</v>
      </c>
      <c r="C1529">
        <v>-22940.065908</v>
      </c>
      <c r="D1529">
        <v>14363.098752</v>
      </c>
      <c r="E1529">
        <v>-45.465676999999999</v>
      </c>
      <c r="F1529">
        <v>6</v>
      </c>
      <c r="G1529">
        <v>4</v>
      </c>
      <c r="H1529">
        <v>3</v>
      </c>
      <c r="I1529">
        <v>56</v>
      </c>
    </row>
    <row r="1530" spans="1:9" x14ac:dyDescent="0.3">
      <c r="A1530" t="s">
        <v>70</v>
      </c>
      <c r="B1530">
        <v>-20973.520916000001</v>
      </c>
      <c r="C1530">
        <v>11046.677989</v>
      </c>
      <c r="D1530">
        <v>-11642.466406</v>
      </c>
      <c r="E1530">
        <v>-783.94804199999999</v>
      </c>
      <c r="F1530">
        <v>4</v>
      </c>
      <c r="G1530">
        <v>1</v>
      </c>
      <c r="H1530">
        <v>3</v>
      </c>
      <c r="I1530">
        <v>40</v>
      </c>
    </row>
    <row r="1531" spans="1:9" x14ac:dyDescent="0.3">
      <c r="A1531" t="s">
        <v>71</v>
      </c>
      <c r="B1531">
        <v>-4113.7364509999998</v>
      </c>
      <c r="C1531">
        <v>18197.357324000001</v>
      </c>
      <c r="D1531">
        <v>-18403.301822000001</v>
      </c>
      <c r="E1531">
        <v>-138.417835</v>
      </c>
      <c r="F1531">
        <v>5</v>
      </c>
      <c r="G1531">
        <v>4</v>
      </c>
      <c r="H1531">
        <v>5</v>
      </c>
      <c r="I1531">
        <v>78</v>
      </c>
    </row>
    <row r="1532" spans="1:9" x14ac:dyDescent="0.3">
      <c r="A1532" t="s">
        <v>72</v>
      </c>
      <c r="B1532">
        <v>14466.757310000001</v>
      </c>
      <c r="C1532">
        <v>-21282.016660000001</v>
      </c>
      <c r="D1532">
        <v>5556.9332109999996</v>
      </c>
      <c r="E1532">
        <v>-8.6146499999999993</v>
      </c>
      <c r="F1532">
        <v>5</v>
      </c>
      <c r="G1532">
        <v>6</v>
      </c>
      <c r="H1532">
        <v>2</v>
      </c>
      <c r="I1532">
        <v>81</v>
      </c>
    </row>
    <row r="1533" spans="1:9" x14ac:dyDescent="0.3">
      <c r="A1533" t="s">
        <v>73</v>
      </c>
      <c r="B1533">
        <v>4440.7621120000003</v>
      </c>
      <c r="C1533">
        <v>-15031.385489</v>
      </c>
      <c r="D1533">
        <v>-21634.098103</v>
      </c>
      <c r="E1533">
        <v>-14.179582</v>
      </c>
      <c r="F1533">
        <v>5</v>
      </c>
      <c r="G1533">
        <v>6</v>
      </c>
      <c r="H1533">
        <v>3</v>
      </c>
      <c r="I1533">
        <v>99</v>
      </c>
    </row>
    <row r="1534" spans="1:9" x14ac:dyDescent="0.3">
      <c r="A1534" t="s">
        <v>74</v>
      </c>
      <c r="B1534">
        <v>-24826.724442999999</v>
      </c>
      <c r="C1534">
        <v>-4686.1845290000001</v>
      </c>
      <c r="D1534">
        <v>-8576.2560190000004</v>
      </c>
      <c r="E1534">
        <v>142.06381099999999</v>
      </c>
      <c r="F1534">
        <v>6</v>
      </c>
      <c r="G1534">
        <v>2</v>
      </c>
      <c r="H1534">
        <v>3</v>
      </c>
      <c r="I1534">
        <v>64</v>
      </c>
    </row>
    <row r="1535" spans="1:9" x14ac:dyDescent="0.3">
      <c r="A1535" t="s">
        <v>75</v>
      </c>
      <c r="B1535">
        <v>-17929.270069999999</v>
      </c>
      <c r="C1535">
        <v>-4622.1767829999999</v>
      </c>
      <c r="D1535">
        <v>19047.633883999999</v>
      </c>
      <c r="E1535">
        <v>-202.16801100000001</v>
      </c>
      <c r="F1535">
        <v>7</v>
      </c>
      <c r="G1535">
        <v>4</v>
      </c>
      <c r="H1535">
        <v>5</v>
      </c>
      <c r="I1535">
        <v>81</v>
      </c>
    </row>
    <row r="1536" spans="1:9" x14ac:dyDescent="0.3">
      <c r="A1536" t="s">
        <v>76</v>
      </c>
      <c r="B1536">
        <v>15983.983053</v>
      </c>
      <c r="C1536">
        <v>12770.117602</v>
      </c>
      <c r="D1536">
        <v>17453.254031</v>
      </c>
      <c r="E1536">
        <v>741.11786800000004</v>
      </c>
      <c r="F1536">
        <v>3</v>
      </c>
      <c r="G1536">
        <v>5</v>
      </c>
      <c r="H1536">
        <v>4</v>
      </c>
      <c r="I1536">
        <v>41</v>
      </c>
    </row>
    <row r="1537" spans="1:9" x14ac:dyDescent="0.3">
      <c r="A1537" t="s">
        <v>77</v>
      </c>
      <c r="B1537">
        <v>-1867.7810589999999</v>
      </c>
      <c r="C1537">
        <v>-22790.966251999998</v>
      </c>
      <c r="D1537">
        <v>-13526.358217999999</v>
      </c>
      <c r="E1537">
        <v>-25.390222999999999</v>
      </c>
      <c r="F1537">
        <v>4</v>
      </c>
      <c r="G1537">
        <v>4</v>
      </c>
      <c r="H1537">
        <v>4</v>
      </c>
      <c r="I1537">
        <v>78</v>
      </c>
    </row>
    <row r="1538" spans="1:9" x14ac:dyDescent="0.3">
      <c r="A1538" t="s">
        <v>78</v>
      </c>
      <c r="B1538">
        <v>6463.4220429999996</v>
      </c>
      <c r="C1538">
        <v>16955.924901999999</v>
      </c>
      <c r="D1538">
        <v>19358.648829000002</v>
      </c>
      <c r="E1538">
        <v>-145.92612700000001</v>
      </c>
      <c r="F1538">
        <v>4</v>
      </c>
      <c r="G1538">
        <v>5</v>
      </c>
      <c r="H1538">
        <v>6</v>
      </c>
      <c r="I1538">
        <v>75</v>
      </c>
    </row>
    <row r="1539" spans="1:9" x14ac:dyDescent="0.3">
      <c r="A1539" t="s">
        <v>79</v>
      </c>
      <c r="B1539">
        <v>-13871.693347</v>
      </c>
      <c r="C1539">
        <v>-6539.2384389999997</v>
      </c>
      <c r="D1539">
        <v>-21734.785556999999</v>
      </c>
      <c r="E1539">
        <v>-21.210166999999998</v>
      </c>
      <c r="F1539">
        <v>5</v>
      </c>
      <c r="G1539">
        <v>7</v>
      </c>
      <c r="H1539">
        <v>2</v>
      </c>
      <c r="I1539">
        <v>77</v>
      </c>
    </row>
    <row r="1540" spans="1:9" x14ac:dyDescent="0.3">
      <c r="A1540" t="s">
        <v>80</v>
      </c>
      <c r="B1540">
        <v>-16285.184633999999</v>
      </c>
      <c r="C1540">
        <v>-20679.234637000001</v>
      </c>
      <c r="D1540">
        <v>-4012.7517320000002</v>
      </c>
      <c r="E1540">
        <v>204.262327</v>
      </c>
      <c r="F1540">
        <v>5</v>
      </c>
      <c r="G1540">
        <v>5</v>
      </c>
      <c r="H1540">
        <v>61</v>
      </c>
    </row>
    <row r="1541" spans="1:9" x14ac:dyDescent="0.3">
      <c r="A1541" t="s">
        <v>48</v>
      </c>
      <c r="B1541">
        <v>2020</v>
      </c>
      <c r="C1541">
        <v>2</v>
      </c>
      <c r="D1541">
        <v>5</v>
      </c>
      <c r="E1541">
        <v>11</v>
      </c>
      <c r="F1541">
        <v>30</v>
      </c>
      <c r="G1541">
        <v>0</v>
      </c>
    </row>
    <row r="1542" spans="1:9" x14ac:dyDescent="0.3">
      <c r="A1542" t="s">
        <v>49</v>
      </c>
      <c r="B1542">
        <v>-14416.891774</v>
      </c>
      <c r="C1542">
        <v>21178.599871999999</v>
      </c>
      <c r="D1542">
        <v>6109.6651830000001</v>
      </c>
      <c r="E1542">
        <v>-285.18928099999999</v>
      </c>
      <c r="F1542">
        <v>3</v>
      </c>
      <c r="G1542">
        <v>4</v>
      </c>
      <c r="H1542">
        <v>3</v>
      </c>
      <c r="I1542">
        <v>80</v>
      </c>
    </row>
    <row r="1543" spans="1:9" x14ac:dyDescent="0.3">
      <c r="A1543" t="s">
        <v>50</v>
      </c>
      <c r="B1543">
        <v>16060.964233000001</v>
      </c>
      <c r="C1543">
        <v>-1828.8758359999999</v>
      </c>
      <c r="D1543">
        <v>-20419.740459000001</v>
      </c>
      <c r="E1543">
        <v>-399.173744</v>
      </c>
      <c r="F1543">
        <v>4</v>
      </c>
      <c r="G1543">
        <v>1</v>
      </c>
      <c r="H1543">
        <v>5</v>
      </c>
      <c r="I1543">
        <v>91</v>
      </c>
    </row>
    <row r="1544" spans="1:9" x14ac:dyDescent="0.3">
      <c r="A1544" t="s">
        <v>51</v>
      </c>
      <c r="B1544">
        <v>-16148.276013000001</v>
      </c>
      <c r="C1544">
        <v>13035.868001999999</v>
      </c>
      <c r="D1544">
        <v>-16578.070251000001</v>
      </c>
      <c r="E1544">
        <v>-87.610366999999997</v>
      </c>
      <c r="F1544">
        <v>6</v>
      </c>
      <c r="G1544">
        <v>7</v>
      </c>
      <c r="H1544">
        <v>4</v>
      </c>
      <c r="I1544">
        <v>53</v>
      </c>
    </row>
    <row r="1545" spans="1:9" x14ac:dyDescent="0.3">
      <c r="A1545" t="s">
        <v>52</v>
      </c>
      <c r="B1545">
        <v>-6842.4986440000002</v>
      </c>
      <c r="C1545">
        <v>15542.226451</v>
      </c>
      <c r="D1545">
        <v>-20410.166633000001</v>
      </c>
      <c r="E1545">
        <v>-44.522812999999999</v>
      </c>
      <c r="F1545">
        <v>6</v>
      </c>
      <c r="G1545">
        <v>7</v>
      </c>
      <c r="H1545">
        <v>9</v>
      </c>
      <c r="I1545">
        <v>84</v>
      </c>
    </row>
    <row r="1546" spans="1:9" x14ac:dyDescent="0.3">
      <c r="A1546" t="s">
        <v>53</v>
      </c>
      <c r="B1546">
        <v>26537.792378999999</v>
      </c>
      <c r="C1546">
        <v>-1913.110332</v>
      </c>
      <c r="D1546">
        <v>-1922.5648349999999</v>
      </c>
      <c r="E1546">
        <v>-7.1423480000000001</v>
      </c>
      <c r="F1546">
        <v>8</v>
      </c>
      <c r="G1546">
        <v>2</v>
      </c>
      <c r="H1546">
        <v>5</v>
      </c>
      <c r="I1546">
        <v>103</v>
      </c>
    </row>
    <row r="1547" spans="1:9" x14ac:dyDescent="0.3">
      <c r="A1547" t="s">
        <v>54</v>
      </c>
      <c r="B1547">
        <v>10653.890217</v>
      </c>
      <c r="C1547">
        <v>11407.566902</v>
      </c>
      <c r="D1547">
        <v>-21430.122093000002</v>
      </c>
      <c r="E1547">
        <v>-200.77803800000001</v>
      </c>
      <c r="F1547">
        <v>4</v>
      </c>
      <c r="G1547">
        <v>4</v>
      </c>
      <c r="H1547">
        <v>3</v>
      </c>
      <c r="I1547">
        <v>92</v>
      </c>
    </row>
    <row r="1548" spans="1:9" x14ac:dyDescent="0.3">
      <c r="A1548" t="s">
        <v>55</v>
      </c>
      <c r="B1548">
        <v>-3415.2821589999999</v>
      </c>
      <c r="C1548">
        <v>24144.353649000001</v>
      </c>
      <c r="D1548">
        <v>10204.880805999999</v>
      </c>
      <c r="E1548">
        <v>-207.74200099999999</v>
      </c>
      <c r="F1548">
        <v>5</v>
      </c>
      <c r="G1548">
        <v>3</v>
      </c>
      <c r="H1548">
        <v>3</v>
      </c>
      <c r="I1548">
        <v>85</v>
      </c>
    </row>
    <row r="1549" spans="1:9" x14ac:dyDescent="0.3">
      <c r="A1549" t="s">
        <v>56</v>
      </c>
      <c r="B1549">
        <v>-14463.340705000001</v>
      </c>
      <c r="C1549">
        <v>5389.3039920000001</v>
      </c>
      <c r="D1549">
        <v>21670.607220000002</v>
      </c>
      <c r="E1549">
        <v>-22.696898000000001</v>
      </c>
      <c r="F1549">
        <v>6</v>
      </c>
      <c r="G1549">
        <v>4</v>
      </c>
      <c r="H1549">
        <v>4</v>
      </c>
      <c r="I1549">
        <v>104</v>
      </c>
    </row>
    <row r="1550" spans="1:9" x14ac:dyDescent="0.3">
      <c r="A1550" t="s">
        <v>57</v>
      </c>
      <c r="B1550">
        <v>2867.901664</v>
      </c>
      <c r="C1550">
        <v>21829.648169</v>
      </c>
      <c r="D1550">
        <v>-14902.147105</v>
      </c>
      <c r="E1550">
        <v>-148.70737</v>
      </c>
      <c r="F1550">
        <v>1</v>
      </c>
      <c r="G1550">
        <v>4</v>
      </c>
      <c r="H1550">
        <v>5</v>
      </c>
      <c r="I1550">
        <v>82</v>
      </c>
    </row>
    <row r="1551" spans="1:9" x14ac:dyDescent="0.3">
      <c r="A1551" t="s">
        <v>58</v>
      </c>
      <c r="B1551">
        <v>-14002.203933000001</v>
      </c>
      <c r="C1551">
        <v>-12040.389963</v>
      </c>
      <c r="D1551">
        <v>19250.954140999998</v>
      </c>
      <c r="E1551">
        <v>-234.55380099999999</v>
      </c>
      <c r="F1551">
        <v>8</v>
      </c>
      <c r="G1551">
        <v>6</v>
      </c>
      <c r="H1551">
        <v>7</v>
      </c>
      <c r="I1551">
        <v>91</v>
      </c>
    </row>
    <row r="1552" spans="1:9" x14ac:dyDescent="0.3">
      <c r="A1552" t="s">
        <v>59</v>
      </c>
      <c r="B1552">
        <v>-12250.638263999999</v>
      </c>
      <c r="C1552">
        <v>16518.020056000001</v>
      </c>
      <c r="D1552">
        <v>16464.194188000001</v>
      </c>
      <c r="E1552">
        <v>-369.88575800000001</v>
      </c>
      <c r="F1552">
        <v>5</v>
      </c>
      <c r="G1552">
        <v>5</v>
      </c>
      <c r="H1552">
        <v>4</v>
      </c>
      <c r="I1552">
        <v>79</v>
      </c>
    </row>
    <row r="1553" spans="1:9" x14ac:dyDescent="0.3">
      <c r="A1553" t="s">
        <v>60</v>
      </c>
      <c r="B1553">
        <v>19539.480901999999</v>
      </c>
      <c r="C1553">
        <v>-10393.741497999999</v>
      </c>
      <c r="D1553">
        <v>-14782.865349</v>
      </c>
      <c r="E1553">
        <v>154.60291799999999</v>
      </c>
      <c r="F1553">
        <v>9</v>
      </c>
      <c r="G1553">
        <v>3</v>
      </c>
      <c r="H1553">
        <v>4</v>
      </c>
      <c r="I1553">
        <v>97</v>
      </c>
    </row>
    <row r="1554" spans="1:9" x14ac:dyDescent="0.3">
      <c r="A1554" t="s">
        <v>61</v>
      </c>
      <c r="B1554">
        <v>17374.461262000001</v>
      </c>
      <c r="C1554">
        <v>3807.6177400000001</v>
      </c>
      <c r="D1554">
        <v>19626.697463</v>
      </c>
      <c r="E1554">
        <v>-15.029498</v>
      </c>
      <c r="F1554">
        <v>5</v>
      </c>
      <c r="G1554">
        <v>4</v>
      </c>
      <c r="H1554">
        <v>3</v>
      </c>
      <c r="I1554">
        <v>101</v>
      </c>
    </row>
    <row r="1555" spans="1:9" x14ac:dyDescent="0.3">
      <c r="A1555" t="s">
        <v>62</v>
      </c>
      <c r="B1555">
        <v>-18101.376726999999</v>
      </c>
      <c r="C1555">
        <v>-16540.234939000002</v>
      </c>
      <c r="D1555">
        <v>-10105.14831</v>
      </c>
      <c r="E1555">
        <v>-34.391638999999998</v>
      </c>
      <c r="F1555">
        <v>7</v>
      </c>
      <c r="G1555">
        <v>6</v>
      </c>
      <c r="H1555">
        <v>4</v>
      </c>
      <c r="I1555">
        <v>57</v>
      </c>
    </row>
    <row r="1556" spans="1:9" x14ac:dyDescent="0.3">
      <c r="A1556" t="s">
        <v>63</v>
      </c>
      <c r="B1556">
        <v>14138.204134</v>
      </c>
      <c r="C1556">
        <v>-7596.7569009999997</v>
      </c>
      <c r="D1556">
        <v>20889.709319000001</v>
      </c>
      <c r="E1556">
        <v>-253.69614300000001</v>
      </c>
      <c r="F1556">
        <v>3</v>
      </c>
      <c r="G1556">
        <v>4</v>
      </c>
      <c r="H1556">
        <v>3</v>
      </c>
      <c r="I1556">
        <v>50</v>
      </c>
    </row>
    <row r="1557" spans="1:9" x14ac:dyDescent="0.3">
      <c r="A1557" t="s">
        <v>64</v>
      </c>
      <c r="B1557">
        <v>-26724.422570999999</v>
      </c>
      <c r="C1557">
        <v>-1181.9264209999999</v>
      </c>
      <c r="D1557">
        <v>-1983.9189730000001</v>
      </c>
      <c r="E1557">
        <v>-121.182518</v>
      </c>
      <c r="F1557">
        <v>8</v>
      </c>
      <c r="G1557">
        <v>3</v>
      </c>
      <c r="H1557">
        <v>4</v>
      </c>
      <c r="I1557">
        <v>92</v>
      </c>
    </row>
    <row r="1558" spans="1:9" x14ac:dyDescent="0.3">
      <c r="A1558" t="s">
        <v>65</v>
      </c>
      <c r="B1558">
        <v>14337.864335</v>
      </c>
      <c r="C1558">
        <v>22379.347978000002</v>
      </c>
      <c r="D1558">
        <v>-326.51301599999999</v>
      </c>
      <c r="E1558">
        <v>210.86837</v>
      </c>
      <c r="F1558">
        <v>4</v>
      </c>
      <c r="G1558">
        <v>3</v>
      </c>
      <c r="H1558">
        <v>5</v>
      </c>
      <c r="I1558">
        <v>78</v>
      </c>
    </row>
    <row r="1559" spans="1:9" x14ac:dyDescent="0.3">
      <c r="A1559" t="s">
        <v>66</v>
      </c>
      <c r="B1559">
        <v>-16223.860353</v>
      </c>
      <c r="C1559">
        <v>15971.053013999999</v>
      </c>
      <c r="D1559">
        <v>13099.738993999999</v>
      </c>
      <c r="E1559">
        <v>999999.99999899999</v>
      </c>
    </row>
    <row r="1560" spans="1:9" x14ac:dyDescent="0.3">
      <c r="A1560" t="s">
        <v>67</v>
      </c>
      <c r="B1560">
        <v>17238.941445</v>
      </c>
      <c r="C1560">
        <v>18231.563779</v>
      </c>
      <c r="D1560">
        <v>-8993.3017010000003</v>
      </c>
      <c r="E1560">
        <v>-202.846498</v>
      </c>
      <c r="F1560">
        <v>5</v>
      </c>
      <c r="G1560">
        <v>4</v>
      </c>
      <c r="H1560">
        <v>5</v>
      </c>
      <c r="I1560">
        <v>73</v>
      </c>
    </row>
    <row r="1561" spans="1:9" x14ac:dyDescent="0.3">
      <c r="A1561" t="s">
        <v>68</v>
      </c>
      <c r="B1561">
        <v>-2584.8691629999998</v>
      </c>
      <c r="C1561">
        <v>-15566.997353999999</v>
      </c>
      <c r="D1561">
        <v>21269.375958000001</v>
      </c>
      <c r="E1561">
        <v>527.84302700000001</v>
      </c>
      <c r="F1561">
        <v>8</v>
      </c>
      <c r="G1561">
        <v>5</v>
      </c>
      <c r="H1561">
        <v>4</v>
      </c>
      <c r="I1561">
        <v>38</v>
      </c>
    </row>
    <row r="1562" spans="1:9" x14ac:dyDescent="0.3">
      <c r="A1562" t="s">
        <v>69</v>
      </c>
      <c r="B1562">
        <v>-3.1466759999999998</v>
      </c>
      <c r="C1562">
        <v>-24151.153287000001</v>
      </c>
      <c r="D1562">
        <v>12111.477015</v>
      </c>
      <c r="E1562">
        <v>-45.461015000000003</v>
      </c>
      <c r="F1562">
        <v>5</v>
      </c>
      <c r="G1562">
        <v>5</v>
      </c>
      <c r="H1562">
        <v>3</v>
      </c>
      <c r="I1562">
        <v>57</v>
      </c>
    </row>
    <row r="1563" spans="1:9" x14ac:dyDescent="0.3">
      <c r="A1563" t="s">
        <v>70</v>
      </c>
      <c r="B1563">
        <v>-22236.249324</v>
      </c>
      <c r="C1563">
        <v>10913.680845000001</v>
      </c>
      <c r="D1563">
        <v>-9206.2905119999996</v>
      </c>
      <c r="E1563">
        <v>-783.94854299999997</v>
      </c>
      <c r="F1563">
        <v>4</v>
      </c>
      <c r="G1563">
        <v>3</v>
      </c>
      <c r="H1563">
        <v>81</v>
      </c>
    </row>
    <row r="1564" spans="1:9" x14ac:dyDescent="0.3">
      <c r="A1564" t="s">
        <v>71</v>
      </c>
      <c r="B1564">
        <v>-5536.9178380000003</v>
      </c>
      <c r="C1564">
        <v>16430.861193000001</v>
      </c>
      <c r="D1564">
        <v>-19660.741357999999</v>
      </c>
      <c r="E1564">
        <v>-138.41561300000001</v>
      </c>
      <c r="F1564">
        <v>4</v>
      </c>
      <c r="G1564">
        <v>4</v>
      </c>
      <c r="H1564">
        <v>6</v>
      </c>
      <c r="I1564">
        <v>78</v>
      </c>
    </row>
    <row r="1565" spans="1:9" x14ac:dyDescent="0.3">
      <c r="A1565" t="s">
        <v>72</v>
      </c>
      <c r="B1565">
        <v>14452.527389000001</v>
      </c>
      <c r="C1565">
        <v>-20393.484452000001</v>
      </c>
      <c r="D1565">
        <v>8231.7600330000005</v>
      </c>
      <c r="E1565">
        <v>-8.6152040000000003</v>
      </c>
      <c r="F1565">
        <v>5</v>
      </c>
      <c r="G1565">
        <v>6</v>
      </c>
      <c r="H1565">
        <v>2</v>
      </c>
      <c r="I1565">
        <v>81</v>
      </c>
    </row>
    <row r="1566" spans="1:9" x14ac:dyDescent="0.3">
      <c r="A1566" t="s">
        <v>73</v>
      </c>
      <c r="B1566">
        <v>6830.6324949999998</v>
      </c>
      <c r="C1566">
        <v>-15105.779108999999</v>
      </c>
      <c r="D1566">
        <v>-20916.876686</v>
      </c>
      <c r="E1566">
        <v>-14.178511</v>
      </c>
      <c r="F1566">
        <v>6</v>
      </c>
      <c r="G1566">
        <v>6</v>
      </c>
      <c r="H1566">
        <v>2</v>
      </c>
      <c r="I1566">
        <v>84</v>
      </c>
    </row>
    <row r="1567" spans="1:9" x14ac:dyDescent="0.3">
      <c r="A1567" t="s">
        <v>74</v>
      </c>
      <c r="B1567">
        <v>-23737.065430999999</v>
      </c>
      <c r="C1567">
        <v>-5030.7144470000003</v>
      </c>
      <c r="D1567">
        <v>-11085.206575</v>
      </c>
      <c r="E1567">
        <v>142.070773</v>
      </c>
      <c r="F1567">
        <v>6</v>
      </c>
      <c r="G1567">
        <v>3</v>
      </c>
      <c r="H1567">
        <v>4</v>
      </c>
      <c r="I1567">
        <v>60</v>
      </c>
    </row>
    <row r="1568" spans="1:9" x14ac:dyDescent="0.3">
      <c r="A1568" t="s">
        <v>75</v>
      </c>
      <c r="B1568">
        <v>-19005.3655</v>
      </c>
      <c r="C1568">
        <v>-6423.313067</v>
      </c>
      <c r="D1568">
        <v>17453.188597</v>
      </c>
      <c r="E1568">
        <v>-202.17801299999999</v>
      </c>
      <c r="F1568">
        <v>7</v>
      </c>
      <c r="G1568">
        <v>4</v>
      </c>
      <c r="H1568">
        <v>5</v>
      </c>
      <c r="I1568">
        <v>89</v>
      </c>
    </row>
    <row r="1569" spans="1:9" x14ac:dyDescent="0.3">
      <c r="A1569" t="s">
        <v>76</v>
      </c>
      <c r="B1569">
        <v>13995.751999</v>
      </c>
      <c r="C1569">
        <v>12816.580048</v>
      </c>
      <c r="D1569">
        <v>19116.937329</v>
      </c>
      <c r="E1569">
        <v>741.11579900000004</v>
      </c>
      <c r="F1569">
        <v>3</v>
      </c>
      <c r="G1569">
        <v>5</v>
      </c>
      <c r="H1569">
        <v>4</v>
      </c>
      <c r="I1569">
        <v>68</v>
      </c>
    </row>
    <row r="1570" spans="1:9" x14ac:dyDescent="0.3">
      <c r="A1570" t="s">
        <v>77</v>
      </c>
      <c r="B1570">
        <v>-924.90076099999999</v>
      </c>
      <c r="C1570">
        <v>-21412.987821999999</v>
      </c>
      <c r="D1570">
        <v>-15706.244585</v>
      </c>
      <c r="E1570">
        <v>-25.398769999999999</v>
      </c>
      <c r="F1570">
        <v>3</v>
      </c>
      <c r="G1570">
        <v>4</v>
      </c>
      <c r="H1570">
        <v>4</v>
      </c>
      <c r="I1570">
        <v>101</v>
      </c>
    </row>
    <row r="1571" spans="1:9" x14ac:dyDescent="0.3">
      <c r="A1571" t="s">
        <v>78</v>
      </c>
      <c r="B1571">
        <v>5292.7787200000002</v>
      </c>
      <c r="C1571">
        <v>18759.732091999998</v>
      </c>
      <c r="D1571">
        <v>17981.942663999998</v>
      </c>
      <c r="E1571">
        <v>-145.93419299999999</v>
      </c>
      <c r="F1571">
        <v>4</v>
      </c>
      <c r="G1571">
        <v>5</v>
      </c>
      <c r="H1571">
        <v>6</v>
      </c>
      <c r="I1571">
        <v>87</v>
      </c>
    </row>
    <row r="1572" spans="1:9" x14ac:dyDescent="0.3">
      <c r="A1572" t="s">
        <v>79</v>
      </c>
      <c r="B1572">
        <v>-12684.787258</v>
      </c>
      <c r="C1572">
        <v>-8713.0932659999999</v>
      </c>
      <c r="D1572">
        <v>-21656.057313000001</v>
      </c>
      <c r="E1572">
        <v>-21.212486999999999</v>
      </c>
      <c r="F1572">
        <v>5</v>
      </c>
      <c r="G1572">
        <v>7</v>
      </c>
      <c r="H1572">
        <v>3</v>
      </c>
      <c r="I1572">
        <v>72</v>
      </c>
    </row>
    <row r="1573" spans="1:9" x14ac:dyDescent="0.3">
      <c r="A1573" t="s">
        <v>80</v>
      </c>
      <c r="B1573">
        <v>-16243.242437000001</v>
      </c>
      <c r="C1573">
        <v>-21073.886949</v>
      </c>
      <c r="D1573">
        <v>-1193.8506170000001</v>
      </c>
      <c r="E1573">
        <v>204.27143100000001</v>
      </c>
      <c r="F1573">
        <v>5</v>
      </c>
      <c r="G1573">
        <v>5</v>
      </c>
      <c r="H1573">
        <v>92</v>
      </c>
    </row>
    <row r="1574" spans="1:9" x14ac:dyDescent="0.3">
      <c r="A1574" t="s">
        <v>48</v>
      </c>
      <c r="B1574">
        <v>2020</v>
      </c>
      <c r="C1574">
        <v>2</v>
      </c>
      <c r="D1574">
        <v>5</v>
      </c>
      <c r="E1574">
        <v>11</v>
      </c>
      <c r="F1574">
        <v>45</v>
      </c>
      <c r="G1574">
        <v>0</v>
      </c>
    </row>
    <row r="1575" spans="1:9" x14ac:dyDescent="0.3">
      <c r="A1575" t="s">
        <v>49</v>
      </c>
      <c r="B1575">
        <v>-14270.400165999999</v>
      </c>
      <c r="C1575">
        <v>20276.847965000001</v>
      </c>
      <c r="D1575">
        <v>8844.9791810000006</v>
      </c>
      <c r="E1575">
        <v>-285.20024799999999</v>
      </c>
      <c r="F1575">
        <v>4</v>
      </c>
      <c r="G1575">
        <v>4</v>
      </c>
      <c r="H1575">
        <v>3</v>
      </c>
      <c r="I1575">
        <v>90</v>
      </c>
    </row>
    <row r="1576" spans="1:9" x14ac:dyDescent="0.3">
      <c r="A1576" t="s">
        <v>50</v>
      </c>
      <c r="B1576">
        <v>15313.606965000001</v>
      </c>
      <c r="C1576">
        <v>568.25022999999999</v>
      </c>
      <c r="D1576">
        <v>-21047.184324000002</v>
      </c>
      <c r="E1576">
        <v>-399.18008300000002</v>
      </c>
      <c r="F1576">
        <v>4</v>
      </c>
      <c r="G1576">
        <v>2</v>
      </c>
      <c r="H1576">
        <v>6</v>
      </c>
      <c r="I1576">
        <v>96</v>
      </c>
    </row>
    <row r="1577" spans="1:9" x14ac:dyDescent="0.3">
      <c r="A1577" t="s">
        <v>51</v>
      </c>
      <c r="B1577">
        <v>-17931.432594000002</v>
      </c>
      <c r="C1577">
        <v>13086.26043</v>
      </c>
      <c r="D1577">
        <v>-14569.241131999999</v>
      </c>
      <c r="E1577">
        <v>-87.618048999999999</v>
      </c>
      <c r="F1577">
        <v>6</v>
      </c>
      <c r="G1577">
        <v>6</v>
      </c>
      <c r="H1577">
        <v>5</v>
      </c>
      <c r="I1577">
        <v>23</v>
      </c>
    </row>
    <row r="1578" spans="1:9" x14ac:dyDescent="0.3">
      <c r="A1578" t="s">
        <v>52</v>
      </c>
      <c r="B1578">
        <v>-8285.5660910000006</v>
      </c>
      <c r="C1578">
        <v>13643.181302999999</v>
      </c>
      <c r="D1578">
        <v>-21218.844841999999</v>
      </c>
      <c r="E1578">
        <v>-44.527579000000003</v>
      </c>
      <c r="F1578">
        <v>6</v>
      </c>
      <c r="G1578">
        <v>7</v>
      </c>
      <c r="H1578">
        <v>8</v>
      </c>
      <c r="I1578">
        <v>62</v>
      </c>
    </row>
    <row r="1579" spans="1:9" x14ac:dyDescent="0.3">
      <c r="A1579" t="s">
        <v>53</v>
      </c>
      <c r="B1579">
        <v>26219.379478999999</v>
      </c>
      <c r="C1579">
        <v>-1598.6102989999999</v>
      </c>
      <c r="D1579">
        <v>-4716.1388829999996</v>
      </c>
      <c r="E1579">
        <v>-7.1429029999999996</v>
      </c>
      <c r="F1579">
        <v>9</v>
      </c>
      <c r="G1579">
        <v>2</v>
      </c>
      <c r="H1579">
        <v>6</v>
      </c>
      <c r="I1579">
        <v>66</v>
      </c>
    </row>
    <row r="1580" spans="1:9" x14ac:dyDescent="0.3">
      <c r="A1580" t="s">
        <v>54</v>
      </c>
      <c r="B1580">
        <v>9667.8383720000002</v>
      </c>
      <c r="C1580">
        <v>13609.559909</v>
      </c>
      <c r="D1580">
        <v>-20595.116470000001</v>
      </c>
      <c r="E1580">
        <v>-200.78671</v>
      </c>
      <c r="F1580">
        <v>4</v>
      </c>
      <c r="G1580">
        <v>5</v>
      </c>
      <c r="H1580">
        <v>3</v>
      </c>
      <c r="I1580">
        <v>86</v>
      </c>
    </row>
    <row r="1581" spans="1:9" x14ac:dyDescent="0.3">
      <c r="A1581" t="s">
        <v>55</v>
      </c>
      <c r="B1581">
        <v>-4069.6185650000002</v>
      </c>
      <c r="C1581">
        <v>24946.90796</v>
      </c>
      <c r="D1581">
        <v>7590.1923770000003</v>
      </c>
      <c r="E1581">
        <v>-207.74954500000001</v>
      </c>
      <c r="F1581">
        <v>5</v>
      </c>
      <c r="G1581">
        <v>3</v>
      </c>
      <c r="H1581">
        <v>3</v>
      </c>
      <c r="I1581">
        <v>87</v>
      </c>
    </row>
    <row r="1582" spans="1:9" x14ac:dyDescent="0.3">
      <c r="A1582" t="s">
        <v>56</v>
      </c>
      <c r="B1582">
        <v>-15932.998755000001</v>
      </c>
      <c r="C1582">
        <v>3452.0358000000001</v>
      </c>
      <c r="D1582">
        <v>21046.285412000001</v>
      </c>
      <c r="E1582">
        <v>-22.698007</v>
      </c>
      <c r="F1582">
        <v>7</v>
      </c>
      <c r="G1582">
        <v>4</v>
      </c>
      <c r="H1582">
        <v>5</v>
      </c>
      <c r="I1582">
        <v>101</v>
      </c>
    </row>
    <row r="1583" spans="1:9" x14ac:dyDescent="0.3">
      <c r="A1583" t="s">
        <v>57</v>
      </c>
      <c r="B1583">
        <v>1602.011084</v>
      </c>
      <c r="C1583">
        <v>20523.696252999998</v>
      </c>
      <c r="D1583">
        <v>-16831.645364</v>
      </c>
      <c r="E1583">
        <v>-148.71514099999999</v>
      </c>
      <c r="F1583">
        <v>2</v>
      </c>
      <c r="G1583">
        <v>3</v>
      </c>
      <c r="H1583">
        <v>5</v>
      </c>
      <c r="I1583">
        <v>84</v>
      </c>
    </row>
    <row r="1584" spans="1:9" x14ac:dyDescent="0.3">
      <c r="A1584" t="s">
        <v>58</v>
      </c>
      <c r="B1584">
        <v>-11783.879899</v>
      </c>
      <c r="C1584">
        <v>-12418.656047</v>
      </c>
      <c r="D1584">
        <v>20443.147946000001</v>
      </c>
      <c r="E1584">
        <v>-234.565699</v>
      </c>
      <c r="F1584">
        <v>8</v>
      </c>
      <c r="G1584">
        <v>6</v>
      </c>
      <c r="H1584">
        <v>7</v>
      </c>
      <c r="I1584">
        <v>107</v>
      </c>
    </row>
    <row r="1585" spans="1:9" x14ac:dyDescent="0.3">
      <c r="A1585" t="s">
        <v>59</v>
      </c>
      <c r="B1585">
        <v>-12597.144972</v>
      </c>
      <c r="C1585">
        <v>14470.963964</v>
      </c>
      <c r="D1585">
        <v>17984.601645999999</v>
      </c>
      <c r="E1585">
        <v>-369.876192</v>
      </c>
      <c r="F1585">
        <v>6</v>
      </c>
      <c r="G1585">
        <v>4</v>
      </c>
      <c r="H1585">
        <v>4</v>
      </c>
      <c r="I1585">
        <v>85</v>
      </c>
    </row>
    <row r="1586" spans="1:9" x14ac:dyDescent="0.3">
      <c r="A1586" t="s">
        <v>60</v>
      </c>
      <c r="B1586">
        <v>21076.037576999999</v>
      </c>
      <c r="C1586">
        <v>-10319.309359000001</v>
      </c>
      <c r="D1586">
        <v>-12499.317991</v>
      </c>
      <c r="E1586">
        <v>154.599119</v>
      </c>
      <c r="F1586">
        <v>9</v>
      </c>
      <c r="G1586">
        <v>3</v>
      </c>
      <c r="H1586">
        <v>4</v>
      </c>
      <c r="I1586">
        <v>97</v>
      </c>
    </row>
    <row r="1587" spans="1:9" x14ac:dyDescent="0.3">
      <c r="A1587" t="s">
        <v>61</v>
      </c>
      <c r="B1587">
        <v>18368.361066000001</v>
      </c>
      <c r="C1587">
        <v>5756.1890110000004</v>
      </c>
      <c r="D1587">
        <v>18211.711751999999</v>
      </c>
      <c r="E1587">
        <v>-15.027946999999999</v>
      </c>
      <c r="F1587">
        <v>5</v>
      </c>
      <c r="G1587">
        <v>4</v>
      </c>
      <c r="H1587">
        <v>3</v>
      </c>
      <c r="I1587">
        <v>83</v>
      </c>
    </row>
    <row r="1588" spans="1:9" x14ac:dyDescent="0.3">
      <c r="A1588" t="s">
        <v>62</v>
      </c>
      <c r="B1588">
        <v>-18473.324110000001</v>
      </c>
      <c r="C1588">
        <v>-17542.847945000001</v>
      </c>
      <c r="D1588">
        <v>-7506.8092429999997</v>
      </c>
      <c r="E1588">
        <v>-34.389338000000002</v>
      </c>
      <c r="F1588">
        <v>7</v>
      </c>
      <c r="G1588">
        <v>6</v>
      </c>
      <c r="H1588">
        <v>4</v>
      </c>
      <c r="I1588">
        <v>68</v>
      </c>
    </row>
    <row r="1589" spans="1:9" x14ac:dyDescent="0.3">
      <c r="A1589" t="s">
        <v>63</v>
      </c>
      <c r="B1589">
        <v>15756.996553000001</v>
      </c>
      <c r="C1589">
        <v>-5784.373893</v>
      </c>
      <c r="D1589">
        <v>20347.059103</v>
      </c>
      <c r="E1589">
        <v>-253.69399300000001</v>
      </c>
      <c r="F1589">
        <v>4</v>
      </c>
      <c r="G1589">
        <v>4</v>
      </c>
      <c r="H1589">
        <v>4</v>
      </c>
      <c r="I1589">
        <v>64</v>
      </c>
    </row>
    <row r="1590" spans="1:9" x14ac:dyDescent="0.3">
      <c r="A1590" t="s">
        <v>64</v>
      </c>
      <c r="B1590">
        <v>-26370.291988000001</v>
      </c>
      <c r="C1590">
        <v>-1357.0144110000001</v>
      </c>
      <c r="D1590">
        <v>-4817.1540459999997</v>
      </c>
      <c r="E1590">
        <v>-121.186232</v>
      </c>
      <c r="F1590">
        <v>7</v>
      </c>
      <c r="G1590">
        <v>4</v>
      </c>
      <c r="H1590">
        <v>4</v>
      </c>
      <c r="I1590">
        <v>58</v>
      </c>
    </row>
    <row r="1591" spans="1:9" x14ac:dyDescent="0.3">
      <c r="A1591" t="s">
        <v>65</v>
      </c>
      <c r="B1591">
        <v>14140.498208000001</v>
      </c>
      <c r="C1591">
        <v>22414.997246999999</v>
      </c>
      <c r="D1591">
        <v>2568.3470130000001</v>
      </c>
      <c r="E1591">
        <v>210.87420499999999</v>
      </c>
      <c r="F1591">
        <v>3</v>
      </c>
      <c r="G1591">
        <v>3</v>
      </c>
      <c r="H1591">
        <v>5</v>
      </c>
      <c r="I1591">
        <v>73</v>
      </c>
    </row>
    <row r="1592" spans="1:9" x14ac:dyDescent="0.3">
      <c r="A1592" t="s">
        <v>66</v>
      </c>
      <c r="B1592">
        <v>-15856.460383</v>
      </c>
      <c r="C1592">
        <v>14292.568767999999</v>
      </c>
      <c r="D1592">
        <v>15240.521607000001</v>
      </c>
      <c r="E1592">
        <v>999999.99999899999</v>
      </c>
    </row>
    <row r="1593" spans="1:9" x14ac:dyDescent="0.3">
      <c r="A1593" t="s">
        <v>67</v>
      </c>
      <c r="B1593">
        <v>17523.323879</v>
      </c>
      <c r="C1593">
        <v>19037.577531999999</v>
      </c>
      <c r="D1593">
        <v>-6273.186025</v>
      </c>
      <c r="E1593">
        <v>-202.84187</v>
      </c>
      <c r="F1593">
        <v>4</v>
      </c>
      <c r="G1593">
        <v>4</v>
      </c>
      <c r="H1593">
        <v>5</v>
      </c>
      <c r="I1593">
        <v>79</v>
      </c>
    </row>
    <row r="1594" spans="1:9" x14ac:dyDescent="0.3">
      <c r="A1594" t="s">
        <v>68</v>
      </c>
      <c r="B1594">
        <v>-206.52844400000001</v>
      </c>
      <c r="C1594">
        <v>-16145.142078999999</v>
      </c>
      <c r="D1594">
        <v>20975.112077999998</v>
      </c>
      <c r="E1594">
        <v>527.84299499999997</v>
      </c>
      <c r="F1594">
        <v>7</v>
      </c>
      <c r="G1594">
        <v>5</v>
      </c>
      <c r="H1594">
        <v>4</v>
      </c>
      <c r="I1594">
        <v>77</v>
      </c>
    </row>
    <row r="1595" spans="1:9" x14ac:dyDescent="0.3">
      <c r="A1595" t="s">
        <v>69</v>
      </c>
      <c r="B1595">
        <v>566.93696699999998</v>
      </c>
      <c r="C1595">
        <v>-25155.218225000001</v>
      </c>
      <c r="D1595">
        <v>9661.8426579999996</v>
      </c>
      <c r="E1595">
        <v>-45.455762999999997</v>
      </c>
      <c r="F1595">
        <v>5</v>
      </c>
      <c r="G1595">
        <v>5</v>
      </c>
      <c r="H1595">
        <v>3</v>
      </c>
      <c r="I1595">
        <v>77</v>
      </c>
    </row>
    <row r="1596" spans="1:9" x14ac:dyDescent="0.3">
      <c r="A1596" t="s">
        <v>70</v>
      </c>
      <c r="B1596">
        <v>-23222.838245999999</v>
      </c>
      <c r="C1596">
        <v>10784.515192999999</v>
      </c>
      <c r="D1596">
        <v>-6609.2226879999998</v>
      </c>
      <c r="E1596">
        <v>-783.94940599999995</v>
      </c>
      <c r="F1596">
        <v>4</v>
      </c>
      <c r="G1596">
        <v>3</v>
      </c>
      <c r="H1596">
        <v>64</v>
      </c>
    </row>
    <row r="1597" spans="1:9" x14ac:dyDescent="0.3">
      <c r="A1597" t="s">
        <v>71</v>
      </c>
      <c r="B1597">
        <v>-7118.6429209999997</v>
      </c>
      <c r="C1597">
        <v>14638.121810000001</v>
      </c>
      <c r="D1597">
        <v>-20566.334019999998</v>
      </c>
      <c r="E1597">
        <v>-138.41323600000001</v>
      </c>
      <c r="F1597">
        <v>4</v>
      </c>
      <c r="G1597">
        <v>5</v>
      </c>
      <c r="H1597">
        <v>6</v>
      </c>
      <c r="I1597">
        <v>61</v>
      </c>
    </row>
    <row r="1598" spans="1:9" x14ac:dyDescent="0.3">
      <c r="A1598" t="s">
        <v>72</v>
      </c>
      <c r="B1598">
        <v>14379.591522000001</v>
      </c>
      <c r="C1598">
        <v>-19225.688065999999</v>
      </c>
      <c r="D1598">
        <v>10760.9303</v>
      </c>
      <c r="E1598">
        <v>-8.6154790000000006</v>
      </c>
      <c r="F1598">
        <v>5</v>
      </c>
      <c r="G1598">
        <v>6</v>
      </c>
      <c r="H1598">
        <v>3</v>
      </c>
      <c r="I1598">
        <v>79</v>
      </c>
    </row>
    <row r="1599" spans="1:9" x14ac:dyDescent="0.3">
      <c r="A1599" t="s">
        <v>73</v>
      </c>
      <c r="B1599">
        <v>9116.5001919999995</v>
      </c>
      <c r="C1599">
        <v>-15295.99728</v>
      </c>
      <c r="D1599">
        <v>-19844.960464</v>
      </c>
      <c r="E1599">
        <v>-14.177451</v>
      </c>
      <c r="F1599">
        <v>6</v>
      </c>
      <c r="G1599">
        <v>6</v>
      </c>
      <c r="H1599">
        <v>3</v>
      </c>
      <c r="I1599">
        <v>80</v>
      </c>
    </row>
    <row r="1600" spans="1:9" x14ac:dyDescent="0.3">
      <c r="A1600" t="s">
        <v>74</v>
      </c>
      <c r="B1600">
        <v>-22397.400850999999</v>
      </c>
      <c r="C1600">
        <v>-5470.9859329999999</v>
      </c>
      <c r="D1600">
        <v>-13405.848234999999</v>
      </c>
      <c r="E1600">
        <v>142.07777999999999</v>
      </c>
      <c r="F1600">
        <v>6</v>
      </c>
      <c r="G1600">
        <v>4</v>
      </c>
      <c r="H1600">
        <v>5</v>
      </c>
      <c r="I1600">
        <v>66</v>
      </c>
    </row>
    <row r="1601" spans="1:9" x14ac:dyDescent="0.3">
      <c r="A1601" t="s">
        <v>75</v>
      </c>
      <c r="B1601">
        <v>-20059.034248</v>
      </c>
      <c r="C1601">
        <v>-8001.8420850000002</v>
      </c>
      <c r="D1601">
        <v>15559.424015000001</v>
      </c>
      <c r="E1601">
        <v>-202.18805</v>
      </c>
      <c r="F1601">
        <v>8</v>
      </c>
      <c r="G1601">
        <v>4</v>
      </c>
      <c r="H1601">
        <v>5</v>
      </c>
      <c r="I1601">
        <v>84</v>
      </c>
    </row>
    <row r="1602" spans="1:9" x14ac:dyDescent="0.3">
      <c r="A1602" t="s">
        <v>76</v>
      </c>
      <c r="B1602">
        <v>11850.194452</v>
      </c>
      <c r="C1602">
        <v>12978.183139000001</v>
      </c>
      <c r="D1602">
        <v>20465.254278</v>
      </c>
      <c r="E1602">
        <v>741.11343099999999</v>
      </c>
      <c r="F1602">
        <v>4</v>
      </c>
      <c r="G1602">
        <v>6</v>
      </c>
      <c r="H1602">
        <v>4</v>
      </c>
      <c r="I1602">
        <v>52</v>
      </c>
    </row>
    <row r="1603" spans="1:9" x14ac:dyDescent="0.3">
      <c r="A1603" t="s">
        <v>77</v>
      </c>
      <c r="B1603">
        <v>220.19537500000001</v>
      </c>
      <c r="C1603">
        <v>-19895.889716000001</v>
      </c>
      <c r="D1603">
        <v>-17616.195948</v>
      </c>
      <c r="E1603">
        <v>-25.407195000000002</v>
      </c>
      <c r="F1603">
        <v>4</v>
      </c>
      <c r="G1603">
        <v>4</v>
      </c>
      <c r="H1603">
        <v>4</v>
      </c>
      <c r="I1603">
        <v>79</v>
      </c>
    </row>
    <row r="1604" spans="1:9" x14ac:dyDescent="0.3">
      <c r="A1604" t="s">
        <v>78</v>
      </c>
      <c r="B1604">
        <v>4283.7879359999997</v>
      </c>
      <c r="C1604">
        <v>20462.791450000001</v>
      </c>
      <c r="D1604">
        <v>16294.389738</v>
      </c>
      <c r="E1604">
        <v>-145.94225800000001</v>
      </c>
      <c r="F1604">
        <v>4</v>
      </c>
      <c r="G1604">
        <v>5</v>
      </c>
      <c r="H1604">
        <v>6</v>
      </c>
      <c r="I1604">
        <v>78</v>
      </c>
    </row>
    <row r="1605" spans="1:9" x14ac:dyDescent="0.3">
      <c r="A1605" t="s">
        <v>79</v>
      </c>
      <c r="B1605">
        <v>-11622.175965</v>
      </c>
      <c r="C1605">
        <v>-10922.255342</v>
      </c>
      <c r="D1605">
        <v>-21204.991039</v>
      </c>
      <c r="E1605">
        <v>-21.214652000000001</v>
      </c>
      <c r="F1605">
        <v>5</v>
      </c>
      <c r="G1605">
        <v>7</v>
      </c>
      <c r="H1605">
        <v>3</v>
      </c>
      <c r="I1605">
        <v>95</v>
      </c>
    </row>
    <row r="1606" spans="1:9" x14ac:dyDescent="0.3">
      <c r="A1606" t="s">
        <v>80</v>
      </c>
      <c r="B1606">
        <v>-16028.849065</v>
      </c>
      <c r="C1606">
        <v>-21215.896056000001</v>
      </c>
      <c r="D1606">
        <v>1645.4356760000001</v>
      </c>
      <c r="E1606">
        <v>204.28046599999999</v>
      </c>
      <c r="F1606">
        <v>4</v>
      </c>
      <c r="G1606">
        <v>4</v>
      </c>
      <c r="H1606">
        <v>80</v>
      </c>
    </row>
    <row r="1607" spans="1:9" x14ac:dyDescent="0.3">
      <c r="A1607" t="s">
        <v>48</v>
      </c>
      <c r="B1607">
        <v>2020</v>
      </c>
      <c r="C1607">
        <v>2</v>
      </c>
      <c r="D1607">
        <v>5</v>
      </c>
      <c r="E1607">
        <v>12</v>
      </c>
      <c r="F1607">
        <v>0</v>
      </c>
      <c r="G1607">
        <v>0</v>
      </c>
    </row>
    <row r="1608" spans="1:9" x14ac:dyDescent="0.3">
      <c r="A1608" t="s">
        <v>49</v>
      </c>
      <c r="B1608">
        <v>-14070.647174</v>
      </c>
      <c r="C1608">
        <v>19080.759666999998</v>
      </c>
      <c r="D1608">
        <v>11423.957768</v>
      </c>
      <c r="E1608">
        <v>-285.21121599999998</v>
      </c>
      <c r="F1608">
        <v>4</v>
      </c>
      <c r="G1608">
        <v>4</v>
      </c>
      <c r="H1608">
        <v>2</v>
      </c>
      <c r="I1608">
        <v>99</v>
      </c>
    </row>
    <row r="1609" spans="1:9" x14ac:dyDescent="0.3">
      <c r="A1609" t="s">
        <v>50</v>
      </c>
      <c r="B1609">
        <v>14672.630611</v>
      </c>
      <c r="C1609">
        <v>3048.667199</v>
      </c>
      <c r="D1609">
        <v>-21290.177713000001</v>
      </c>
      <c r="E1609">
        <v>-399.18650300000002</v>
      </c>
      <c r="F1609">
        <v>4</v>
      </c>
      <c r="G1609">
        <v>3</v>
      </c>
      <c r="H1609">
        <v>6</v>
      </c>
      <c r="I1609">
        <v>57</v>
      </c>
    </row>
    <row r="1610" spans="1:9" x14ac:dyDescent="0.3">
      <c r="A1610" t="s">
        <v>51</v>
      </c>
      <c r="B1610">
        <v>-19472.646370999999</v>
      </c>
      <c r="C1610">
        <v>13185.772129000001</v>
      </c>
      <c r="D1610">
        <v>-12309.476563</v>
      </c>
      <c r="E1610">
        <v>-87.625731000000002</v>
      </c>
      <c r="F1610">
        <v>7</v>
      </c>
      <c r="G1610">
        <v>6</v>
      </c>
      <c r="H1610">
        <v>5</v>
      </c>
      <c r="I1610">
        <v>52</v>
      </c>
    </row>
    <row r="1611" spans="1:9" x14ac:dyDescent="0.3">
      <c r="A1611" t="s">
        <v>52</v>
      </c>
      <c r="B1611">
        <v>-9869.5636720000002</v>
      </c>
      <c r="C1611">
        <v>11766.527253</v>
      </c>
      <c r="D1611">
        <v>-21662.090301</v>
      </c>
      <c r="E1611">
        <v>-44.532502000000001</v>
      </c>
      <c r="F1611">
        <v>6</v>
      </c>
      <c r="G1611">
        <v>8</v>
      </c>
      <c r="H1611">
        <v>8</v>
      </c>
      <c r="I1611">
        <v>87</v>
      </c>
    </row>
    <row r="1612" spans="1:9" x14ac:dyDescent="0.3">
      <c r="A1612" t="s">
        <v>53</v>
      </c>
      <c r="B1612">
        <v>25615.045281999999</v>
      </c>
      <c r="C1612">
        <v>-1203.181464</v>
      </c>
      <c r="D1612">
        <v>-7429.71029</v>
      </c>
      <c r="E1612">
        <v>-7.1437179999999998</v>
      </c>
      <c r="F1612">
        <v>9</v>
      </c>
      <c r="G1612">
        <v>3</v>
      </c>
      <c r="H1612">
        <v>6</v>
      </c>
      <c r="I1612">
        <v>105</v>
      </c>
    </row>
    <row r="1613" spans="1:9" x14ac:dyDescent="0.3">
      <c r="A1613" t="s">
        <v>54</v>
      </c>
      <c r="B1613">
        <v>8841.5264050000005</v>
      </c>
      <c r="C1613">
        <v>15753.449847</v>
      </c>
      <c r="D1613">
        <v>-19403.768851000001</v>
      </c>
      <c r="E1613">
        <v>-200.79539800000001</v>
      </c>
      <c r="F1613">
        <v>3</v>
      </c>
      <c r="G1613">
        <v>5</v>
      </c>
      <c r="H1613">
        <v>4</v>
      </c>
      <c r="I1613">
        <v>65</v>
      </c>
    </row>
    <row r="1614" spans="1:9" x14ac:dyDescent="0.3">
      <c r="A1614" t="s">
        <v>55</v>
      </c>
      <c r="B1614">
        <v>-4581.1735449999996</v>
      </c>
      <c r="C1614">
        <v>25495.245797</v>
      </c>
      <c r="D1614">
        <v>4842.3945480000002</v>
      </c>
      <c r="E1614">
        <v>-207.75691699999999</v>
      </c>
      <c r="F1614">
        <v>4</v>
      </c>
      <c r="G1614">
        <v>3</v>
      </c>
      <c r="H1614">
        <v>3</v>
      </c>
      <c r="I1614">
        <v>85</v>
      </c>
    </row>
    <row r="1615" spans="1:9" x14ac:dyDescent="0.3">
      <c r="A1615" t="s">
        <v>56</v>
      </c>
      <c r="B1615">
        <v>-17443.302785</v>
      </c>
      <c r="C1615">
        <v>1666.3999100000001</v>
      </c>
      <c r="D1615">
        <v>20062.323262000002</v>
      </c>
      <c r="E1615">
        <v>-22.700123999999999</v>
      </c>
      <c r="F1615">
        <v>7</v>
      </c>
      <c r="G1615">
        <v>4</v>
      </c>
      <c r="H1615">
        <v>5</v>
      </c>
      <c r="I1615">
        <v>115</v>
      </c>
    </row>
    <row r="1616" spans="1:9" x14ac:dyDescent="0.3">
      <c r="A1616" t="s">
        <v>57</v>
      </c>
      <c r="B1616">
        <v>138.272223</v>
      </c>
      <c r="C1616">
        <v>19133.052898999998</v>
      </c>
      <c r="D1616">
        <v>-18472.504816000001</v>
      </c>
      <c r="E1616">
        <v>-148.722883</v>
      </c>
      <c r="F1616">
        <v>2</v>
      </c>
      <c r="G1616">
        <v>3</v>
      </c>
      <c r="H1616">
        <v>5</v>
      </c>
      <c r="I1616">
        <v>78</v>
      </c>
    </row>
    <row r="1617" spans="1:9" x14ac:dyDescent="0.3">
      <c r="A1617" t="s">
        <v>58</v>
      </c>
      <c r="B1617">
        <v>-9474.5149459999993</v>
      </c>
      <c r="C1617">
        <v>-12936.465149</v>
      </c>
      <c r="D1617">
        <v>21287.675931999998</v>
      </c>
      <c r="E1617">
        <v>-234.577585</v>
      </c>
      <c r="F1617">
        <v>7</v>
      </c>
      <c r="G1617">
        <v>5</v>
      </c>
      <c r="H1617">
        <v>7</v>
      </c>
      <c r="I1617">
        <v>95</v>
      </c>
    </row>
    <row r="1618" spans="1:9" x14ac:dyDescent="0.3">
      <c r="A1618" t="s">
        <v>59</v>
      </c>
      <c r="B1618">
        <v>-13052.630399</v>
      </c>
      <c r="C1618">
        <v>12282.057341</v>
      </c>
      <c r="D1618">
        <v>19186.156607000001</v>
      </c>
      <c r="E1618">
        <v>-369.866331</v>
      </c>
      <c r="F1618">
        <v>7</v>
      </c>
      <c r="G1618">
        <v>4</v>
      </c>
      <c r="H1618">
        <v>5</v>
      </c>
      <c r="I1618">
        <v>89</v>
      </c>
    </row>
    <row r="1619" spans="1:9" x14ac:dyDescent="0.3">
      <c r="A1619" t="s">
        <v>60</v>
      </c>
      <c r="B1619">
        <v>22347.605903</v>
      </c>
      <c r="C1619">
        <v>-10296.587971999999</v>
      </c>
      <c r="D1619">
        <v>-10001.351042</v>
      </c>
      <c r="E1619">
        <v>154.59529499999999</v>
      </c>
      <c r="F1619">
        <v>8</v>
      </c>
      <c r="G1619">
        <v>3</v>
      </c>
      <c r="H1619">
        <v>4</v>
      </c>
      <c r="I1619">
        <v>102</v>
      </c>
    </row>
    <row r="1620" spans="1:9" x14ac:dyDescent="0.3">
      <c r="A1620" t="s">
        <v>61</v>
      </c>
      <c r="B1620">
        <v>19365.220734999999</v>
      </c>
      <c r="C1620">
        <v>7498.8341760000003</v>
      </c>
      <c r="D1620">
        <v>16481.159165000001</v>
      </c>
      <c r="E1620">
        <v>-15.025480999999999</v>
      </c>
      <c r="F1620">
        <v>5</v>
      </c>
      <c r="G1620">
        <v>4</v>
      </c>
      <c r="H1620">
        <v>3</v>
      </c>
      <c r="I1620">
        <v>93</v>
      </c>
    </row>
    <row r="1621" spans="1:9" x14ac:dyDescent="0.3">
      <c r="A1621" t="s">
        <v>62</v>
      </c>
      <c r="B1621">
        <v>-18720.550411</v>
      </c>
      <c r="C1621">
        <v>-18277.909110000001</v>
      </c>
      <c r="D1621">
        <v>-4779.2142210000002</v>
      </c>
      <c r="E1621">
        <v>-34.387217</v>
      </c>
      <c r="F1621">
        <v>7</v>
      </c>
      <c r="G1621">
        <v>6</v>
      </c>
      <c r="H1621">
        <v>4</v>
      </c>
      <c r="I1621">
        <v>56</v>
      </c>
    </row>
    <row r="1622" spans="1:9" x14ac:dyDescent="0.3">
      <c r="A1622" t="s">
        <v>63</v>
      </c>
      <c r="B1622">
        <v>17395.667515000001</v>
      </c>
      <c r="C1622">
        <v>-4109.1946049999997</v>
      </c>
      <c r="D1622">
        <v>19446.957998999998</v>
      </c>
      <c r="E1622">
        <v>-253.691472</v>
      </c>
      <c r="F1622">
        <v>4</v>
      </c>
      <c r="G1622">
        <v>4</v>
      </c>
      <c r="H1622">
        <v>4</v>
      </c>
      <c r="I1622">
        <v>65</v>
      </c>
    </row>
    <row r="1623" spans="1:9" x14ac:dyDescent="0.3">
      <c r="A1623" t="s">
        <v>64</v>
      </c>
      <c r="B1623">
        <v>-25715.530698999999</v>
      </c>
      <c r="C1623">
        <v>-1581.5949029999999</v>
      </c>
      <c r="D1623">
        <v>-7570.057057</v>
      </c>
      <c r="E1623">
        <v>-121.189807</v>
      </c>
      <c r="F1623">
        <v>7</v>
      </c>
      <c r="G1623">
        <v>5</v>
      </c>
      <c r="H1623">
        <v>4</v>
      </c>
      <c r="I1623">
        <v>85</v>
      </c>
    </row>
    <row r="1624" spans="1:9" x14ac:dyDescent="0.3">
      <c r="A1624" t="s">
        <v>65</v>
      </c>
      <c r="B1624">
        <v>13750.440345000001</v>
      </c>
      <c r="C1624">
        <v>22202.303443000001</v>
      </c>
      <c r="D1624">
        <v>5419.3732120000004</v>
      </c>
      <c r="E1624">
        <v>210.879998</v>
      </c>
      <c r="F1624">
        <v>2</v>
      </c>
      <c r="G1624">
        <v>4</v>
      </c>
      <c r="H1624">
        <v>5</v>
      </c>
      <c r="I1624">
        <v>85</v>
      </c>
    </row>
    <row r="1625" spans="1:9" x14ac:dyDescent="0.3">
      <c r="A1625" t="s">
        <v>66</v>
      </c>
      <c r="B1625">
        <v>-15510.092659</v>
      </c>
      <c r="C1625">
        <v>12373.015928999999</v>
      </c>
      <c r="D1625">
        <v>17108.984495000001</v>
      </c>
      <c r="E1625">
        <v>999999.99999899999</v>
      </c>
    </row>
    <row r="1626" spans="1:9" x14ac:dyDescent="0.3">
      <c r="A1626" t="s">
        <v>67</v>
      </c>
      <c r="B1626">
        <v>17671.357959000001</v>
      </c>
      <c r="C1626">
        <v>19571.344057999999</v>
      </c>
      <c r="D1626">
        <v>-3445.9027190000002</v>
      </c>
      <c r="E1626">
        <v>-202.837289</v>
      </c>
      <c r="F1626">
        <v>4</v>
      </c>
      <c r="G1626">
        <v>3</v>
      </c>
      <c r="H1626">
        <v>5</v>
      </c>
      <c r="I1626">
        <v>91</v>
      </c>
    </row>
    <row r="1627" spans="1:9" x14ac:dyDescent="0.3">
      <c r="A1627" t="s">
        <v>68</v>
      </c>
      <c r="B1627">
        <v>2092.2077439999998</v>
      </c>
      <c r="C1627">
        <v>-16819.142833999998</v>
      </c>
      <c r="D1627">
        <v>20316.244106999999</v>
      </c>
      <c r="E1627">
        <v>527.84293400000001</v>
      </c>
      <c r="F1627">
        <v>7</v>
      </c>
      <c r="G1627">
        <v>5</v>
      </c>
      <c r="H1627">
        <v>5</v>
      </c>
      <c r="I1627">
        <v>51</v>
      </c>
    </row>
    <row r="1628" spans="1:9" x14ac:dyDescent="0.3">
      <c r="A1628" t="s">
        <v>69</v>
      </c>
      <c r="B1628">
        <v>1013.84475</v>
      </c>
      <c r="C1628">
        <v>-25919.48488</v>
      </c>
      <c r="D1628">
        <v>7053.1145399999996</v>
      </c>
      <c r="E1628">
        <v>-45.451166000000001</v>
      </c>
      <c r="F1628">
        <v>5</v>
      </c>
      <c r="G1628">
        <v>6</v>
      </c>
      <c r="H1628">
        <v>4</v>
      </c>
      <c r="I1628">
        <v>76</v>
      </c>
    </row>
    <row r="1629" spans="1:9" x14ac:dyDescent="0.3">
      <c r="A1629" t="s">
        <v>70</v>
      </c>
      <c r="B1629">
        <v>-23922.894208999998</v>
      </c>
      <c r="C1629">
        <v>10624.290800000001</v>
      </c>
      <c r="D1629">
        <v>-3896.879606</v>
      </c>
      <c r="E1629">
        <v>-783.95056099999999</v>
      </c>
      <c r="F1629">
        <v>5</v>
      </c>
      <c r="G1629">
        <v>3</v>
      </c>
      <c r="H1629">
        <v>89</v>
      </c>
    </row>
    <row r="1630" spans="1:9" x14ac:dyDescent="0.3">
      <c r="A1630" t="s">
        <v>71</v>
      </c>
      <c r="B1630">
        <v>-8838.1278050000001</v>
      </c>
      <c r="C1630">
        <v>12863.452164</v>
      </c>
      <c r="D1630">
        <v>-21104.48084</v>
      </c>
      <c r="E1630">
        <v>-138.41070999999999</v>
      </c>
      <c r="F1630">
        <v>3</v>
      </c>
      <c r="G1630">
        <v>5</v>
      </c>
      <c r="H1630">
        <v>6</v>
      </c>
      <c r="I1630">
        <v>84</v>
      </c>
    </row>
    <row r="1631" spans="1:9" x14ac:dyDescent="0.3">
      <c r="A1631" t="s">
        <v>72</v>
      </c>
      <c r="B1631">
        <v>14284.796582000001</v>
      </c>
      <c r="C1631">
        <v>-17788.758894999999</v>
      </c>
      <c r="D1631">
        <v>13099.567364</v>
      </c>
      <c r="E1631">
        <v>-8.6173479999999998</v>
      </c>
      <c r="F1631">
        <v>5</v>
      </c>
      <c r="G1631">
        <v>6</v>
      </c>
      <c r="H1631">
        <v>3</v>
      </c>
      <c r="I1631">
        <v>79</v>
      </c>
    </row>
    <row r="1632" spans="1:9" x14ac:dyDescent="0.3">
      <c r="A1632" t="s">
        <v>73</v>
      </c>
      <c r="B1632">
        <v>11254.980713999999</v>
      </c>
      <c r="C1632">
        <v>-15582.302978</v>
      </c>
      <c r="D1632">
        <v>-18435.488904999998</v>
      </c>
      <c r="E1632">
        <v>-14.176375999999999</v>
      </c>
      <c r="F1632">
        <v>7</v>
      </c>
      <c r="G1632">
        <v>6</v>
      </c>
      <c r="H1632">
        <v>3</v>
      </c>
      <c r="I1632">
        <v>98</v>
      </c>
    </row>
    <row r="1633" spans="1:9" x14ac:dyDescent="0.3">
      <c r="A1633" t="s">
        <v>74</v>
      </c>
      <c r="B1633">
        <v>-20838.728185</v>
      </c>
      <c r="C1633">
        <v>-6032.165027</v>
      </c>
      <c r="D1633">
        <v>-15498.602428</v>
      </c>
      <c r="E1633">
        <v>142.08468400000001</v>
      </c>
      <c r="F1633">
        <v>5</v>
      </c>
      <c r="G1633">
        <v>5</v>
      </c>
      <c r="H1633">
        <v>6</v>
      </c>
      <c r="I1633">
        <v>52</v>
      </c>
    </row>
    <row r="1634" spans="1:9" x14ac:dyDescent="0.3">
      <c r="A1634" t="s">
        <v>75</v>
      </c>
      <c r="B1634">
        <v>-21047.538433999998</v>
      </c>
      <c r="C1634">
        <v>-9343.6104209999994</v>
      </c>
      <c r="D1634">
        <v>13399.599312</v>
      </c>
      <c r="E1634">
        <v>-202.198093</v>
      </c>
      <c r="F1634">
        <v>8</v>
      </c>
      <c r="G1634">
        <v>4</v>
      </c>
      <c r="H1634">
        <v>6</v>
      </c>
      <c r="I1634">
        <v>67</v>
      </c>
    </row>
    <row r="1635" spans="1:9" x14ac:dyDescent="0.3">
      <c r="A1635" t="s">
        <v>76</v>
      </c>
      <c r="B1635">
        <v>9590.6061019999997</v>
      </c>
      <c r="C1635">
        <v>13271.710880000001</v>
      </c>
      <c r="D1635">
        <v>21477.410919999998</v>
      </c>
      <c r="E1635">
        <v>741.11121800000001</v>
      </c>
      <c r="F1635">
        <v>5</v>
      </c>
      <c r="G1635">
        <v>6</v>
      </c>
      <c r="H1635">
        <v>4</v>
      </c>
      <c r="I1635">
        <v>67</v>
      </c>
    </row>
    <row r="1636" spans="1:9" x14ac:dyDescent="0.3">
      <c r="A1636" t="s">
        <v>77</v>
      </c>
      <c r="B1636">
        <v>1567.9729910000001</v>
      </c>
      <c r="C1636">
        <v>-18285.998520000001</v>
      </c>
      <c r="D1636">
        <v>-19223.506357999999</v>
      </c>
      <c r="E1636">
        <v>-25.415775</v>
      </c>
      <c r="F1636">
        <v>3</v>
      </c>
      <c r="G1636">
        <v>4</v>
      </c>
      <c r="H1636">
        <v>3</v>
      </c>
      <c r="I1636">
        <v>86</v>
      </c>
    </row>
    <row r="1637" spans="1:9" x14ac:dyDescent="0.3">
      <c r="A1637" t="s">
        <v>78</v>
      </c>
      <c r="B1637">
        <v>3433.3392399999998</v>
      </c>
      <c r="C1637">
        <v>22021.362696</v>
      </c>
      <c r="D1637">
        <v>14324.728924999999</v>
      </c>
      <c r="E1637">
        <v>-145.95039399999999</v>
      </c>
      <c r="F1637">
        <v>3</v>
      </c>
      <c r="G1637">
        <v>5</v>
      </c>
      <c r="H1637">
        <v>5</v>
      </c>
      <c r="I1637">
        <v>75</v>
      </c>
    </row>
    <row r="1638" spans="1:9" x14ac:dyDescent="0.3">
      <c r="A1638" t="s">
        <v>79</v>
      </c>
      <c r="B1638">
        <v>-10698.400861</v>
      </c>
      <c r="C1638">
        <v>-13120.190296999999</v>
      </c>
      <c r="D1638">
        <v>-20387.959116000002</v>
      </c>
      <c r="E1638">
        <v>-21.217034999999999</v>
      </c>
      <c r="F1638">
        <v>5</v>
      </c>
      <c r="G1638">
        <v>7</v>
      </c>
      <c r="H1638">
        <v>3</v>
      </c>
      <c r="I1638">
        <v>84</v>
      </c>
    </row>
    <row r="1639" spans="1:9" x14ac:dyDescent="0.3">
      <c r="A1639" t="s">
        <v>80</v>
      </c>
      <c r="B1639">
        <v>-15613.263573</v>
      </c>
      <c r="C1639">
        <v>-21128.284310999999</v>
      </c>
      <c r="D1639">
        <v>4456.6630139999997</v>
      </c>
      <c r="E1639">
        <v>204.289525</v>
      </c>
      <c r="F1639">
        <v>4</v>
      </c>
      <c r="G1639">
        <v>3</v>
      </c>
      <c r="H1639">
        <v>70</v>
      </c>
    </row>
    <row r="1640" spans="1:9" x14ac:dyDescent="0.3">
      <c r="A1640" t="s">
        <v>48</v>
      </c>
      <c r="B1640">
        <v>2020</v>
      </c>
      <c r="C1640">
        <v>2</v>
      </c>
      <c r="D1640">
        <v>5</v>
      </c>
      <c r="E1640">
        <v>12</v>
      </c>
      <c r="F1640">
        <v>15</v>
      </c>
      <c r="G1640">
        <v>0</v>
      </c>
    </row>
    <row r="1641" spans="1:9" x14ac:dyDescent="0.3">
      <c r="A1641" t="s">
        <v>49</v>
      </c>
      <c r="B1641">
        <v>-13858.013755</v>
      </c>
      <c r="C1641">
        <v>17601.680757999999</v>
      </c>
      <c r="D1641">
        <v>13800.828766000001</v>
      </c>
      <c r="E1641">
        <v>-285.22205600000001</v>
      </c>
      <c r="F1641">
        <v>5</v>
      </c>
      <c r="G1641">
        <v>5</v>
      </c>
      <c r="H1641">
        <v>2</v>
      </c>
      <c r="I1641">
        <v>99</v>
      </c>
    </row>
    <row r="1642" spans="1:9" x14ac:dyDescent="0.3">
      <c r="A1642" t="s">
        <v>50</v>
      </c>
      <c r="B1642">
        <v>14154.700755</v>
      </c>
      <c r="C1642">
        <v>5562.618993</v>
      </c>
      <c r="D1642">
        <v>-21144.318599999999</v>
      </c>
      <c r="E1642">
        <v>-399.19253400000002</v>
      </c>
      <c r="F1642">
        <v>4</v>
      </c>
      <c r="G1642">
        <v>4</v>
      </c>
      <c r="H1642">
        <v>6</v>
      </c>
      <c r="I1642">
        <v>89</v>
      </c>
    </row>
    <row r="1643" spans="1:9" x14ac:dyDescent="0.3">
      <c r="A1643" t="s">
        <v>51</v>
      </c>
      <c r="B1643">
        <v>-20747.456118999999</v>
      </c>
      <c r="C1643">
        <v>13299.465568</v>
      </c>
      <c r="D1643">
        <v>-9837.4754389999998</v>
      </c>
      <c r="E1643">
        <v>-87.633384000000007</v>
      </c>
      <c r="F1643">
        <v>8</v>
      </c>
      <c r="G1643">
        <v>6</v>
      </c>
      <c r="H1643">
        <v>6</v>
      </c>
      <c r="I1643">
        <v>52</v>
      </c>
    </row>
    <row r="1644" spans="1:9" x14ac:dyDescent="0.3">
      <c r="A1644" t="s">
        <v>52</v>
      </c>
      <c r="B1644">
        <v>-11568.377111</v>
      </c>
      <c r="C1644">
        <v>9953.3952929999996</v>
      </c>
      <c r="D1644">
        <v>-21732.336509000001</v>
      </c>
      <c r="E1644">
        <v>-44.537315</v>
      </c>
      <c r="F1644">
        <v>7</v>
      </c>
      <c r="G1644">
        <v>8</v>
      </c>
      <c r="H1644">
        <v>8</v>
      </c>
      <c r="I1644">
        <v>65</v>
      </c>
    </row>
    <row r="1645" spans="1:9" x14ac:dyDescent="0.3">
      <c r="A1645" t="s">
        <v>53</v>
      </c>
      <c r="B1645">
        <v>24745.630786999998</v>
      </c>
      <c r="C1645">
        <v>-695.65052800000001</v>
      </c>
      <c r="D1645">
        <v>-10017.379674</v>
      </c>
      <c r="E1645">
        <v>-7.1440910000000004</v>
      </c>
      <c r="F1645">
        <v>9</v>
      </c>
      <c r="G1645">
        <v>3</v>
      </c>
      <c r="H1645">
        <v>7</v>
      </c>
      <c r="I1645">
        <v>110</v>
      </c>
    </row>
    <row r="1646" spans="1:9" x14ac:dyDescent="0.3">
      <c r="A1646" t="s">
        <v>54</v>
      </c>
      <c r="B1646">
        <v>8174.8573210000004</v>
      </c>
      <c r="C1646">
        <v>17790.323937000001</v>
      </c>
      <c r="D1646">
        <v>-17876.683958000001</v>
      </c>
      <c r="E1646">
        <v>-200.80419599999999</v>
      </c>
      <c r="F1646">
        <v>3</v>
      </c>
      <c r="G1646">
        <v>5</v>
      </c>
      <c r="H1646">
        <v>4</v>
      </c>
      <c r="I1646">
        <v>84</v>
      </c>
    </row>
    <row r="1647" spans="1:9" x14ac:dyDescent="0.3">
      <c r="A1647" t="s">
        <v>55</v>
      </c>
      <c r="B1647">
        <v>-4977.9427770000002</v>
      </c>
      <c r="C1647">
        <v>25763.154793000002</v>
      </c>
      <c r="D1647">
        <v>2009.306018</v>
      </c>
      <c r="E1647">
        <v>-207.764781</v>
      </c>
      <c r="F1647">
        <v>3</v>
      </c>
      <c r="G1647">
        <v>3</v>
      </c>
      <c r="H1647">
        <v>3</v>
      </c>
      <c r="I1647">
        <v>75</v>
      </c>
    </row>
    <row r="1648" spans="1:9" x14ac:dyDescent="0.3">
      <c r="A1648" t="s">
        <v>56</v>
      </c>
      <c r="B1648">
        <v>-18953.802774</v>
      </c>
      <c r="C1648">
        <v>57.998930000000001</v>
      </c>
      <c r="D1648">
        <v>18736.116195999999</v>
      </c>
      <c r="E1648">
        <v>-22.701112999999999</v>
      </c>
      <c r="F1648">
        <v>8</v>
      </c>
      <c r="G1648">
        <v>4</v>
      </c>
      <c r="H1648">
        <v>5</v>
      </c>
      <c r="I1648">
        <v>105</v>
      </c>
    </row>
    <row r="1649" spans="1:9" x14ac:dyDescent="0.3">
      <c r="A1649" t="s">
        <v>57</v>
      </c>
      <c r="B1649">
        <v>-1512.759851</v>
      </c>
      <c r="C1649">
        <v>17701.099875</v>
      </c>
      <c r="D1649">
        <v>-19796.754272999999</v>
      </c>
      <c r="E1649">
        <v>-148.73064400000001</v>
      </c>
      <c r="F1649">
        <v>2</v>
      </c>
      <c r="G1649">
        <v>2</v>
      </c>
      <c r="H1649">
        <v>5</v>
      </c>
      <c r="I1649">
        <v>88</v>
      </c>
    </row>
    <row r="1650" spans="1:9" x14ac:dyDescent="0.3">
      <c r="A1650" t="s">
        <v>58</v>
      </c>
      <c r="B1650">
        <v>-7121.7241739999999</v>
      </c>
      <c r="C1650">
        <v>-13595.735558</v>
      </c>
      <c r="D1650">
        <v>21769.634833</v>
      </c>
      <c r="E1650">
        <v>-234.589493</v>
      </c>
      <c r="F1650">
        <v>6</v>
      </c>
      <c r="G1650">
        <v>5</v>
      </c>
      <c r="H1650">
        <v>7</v>
      </c>
      <c r="I1650">
        <v>88</v>
      </c>
    </row>
    <row r="1651" spans="1:9" x14ac:dyDescent="0.3">
      <c r="A1651" t="s">
        <v>59</v>
      </c>
      <c r="B1651">
        <v>-13625.665623000001</v>
      </c>
      <c r="C1651">
        <v>9994.5813099999996</v>
      </c>
      <c r="D1651">
        <v>20045.939934000002</v>
      </c>
      <c r="E1651">
        <v>-369.85704500000003</v>
      </c>
      <c r="F1651">
        <v>7</v>
      </c>
      <c r="G1651">
        <v>4</v>
      </c>
      <c r="H1651">
        <v>4</v>
      </c>
      <c r="I1651">
        <v>90</v>
      </c>
    </row>
    <row r="1652" spans="1:9" x14ac:dyDescent="0.3">
      <c r="A1652" t="s">
        <v>60</v>
      </c>
      <c r="B1652">
        <v>23332.217771</v>
      </c>
      <c r="C1652">
        <v>-10289.040931</v>
      </c>
      <c r="D1652">
        <v>-7331.2854509999997</v>
      </c>
      <c r="E1652">
        <v>154.59146000000001</v>
      </c>
      <c r="F1652">
        <v>8</v>
      </c>
      <c r="G1652">
        <v>3</v>
      </c>
      <c r="H1652">
        <v>5</v>
      </c>
      <c r="I1652">
        <v>93</v>
      </c>
    </row>
    <row r="1653" spans="1:9" x14ac:dyDescent="0.3">
      <c r="A1653" t="s">
        <v>61</v>
      </c>
      <c r="B1653">
        <v>20324.104985999998</v>
      </c>
      <c r="C1653">
        <v>9015.3014089999997</v>
      </c>
      <c r="D1653">
        <v>14465.423197</v>
      </c>
      <c r="E1653">
        <v>-15.022869</v>
      </c>
      <c r="F1653">
        <v>5</v>
      </c>
      <c r="G1653">
        <v>4</v>
      </c>
      <c r="H1653">
        <v>3</v>
      </c>
      <c r="I1653">
        <v>98</v>
      </c>
    </row>
    <row r="1654" spans="1:9" x14ac:dyDescent="0.3">
      <c r="A1654" t="s">
        <v>62</v>
      </c>
      <c r="B1654">
        <v>-18806.751484</v>
      </c>
      <c r="C1654">
        <v>-18756.023709000001</v>
      </c>
      <c r="D1654">
        <v>-1969.664082</v>
      </c>
      <c r="E1654">
        <v>-34.385157999999997</v>
      </c>
      <c r="F1654">
        <v>7</v>
      </c>
      <c r="G1654">
        <v>5</v>
      </c>
      <c r="H1654">
        <v>4</v>
      </c>
      <c r="I1654">
        <v>49</v>
      </c>
    </row>
    <row r="1655" spans="1:9" x14ac:dyDescent="0.3">
      <c r="A1655" t="s">
        <v>63</v>
      </c>
      <c r="B1655">
        <v>19014.189233000001</v>
      </c>
      <c r="C1655">
        <v>-2593.7552190000001</v>
      </c>
      <c r="D1655">
        <v>18206.620125000001</v>
      </c>
      <c r="E1655">
        <v>-253.68915799999999</v>
      </c>
      <c r="F1655">
        <v>5</v>
      </c>
      <c r="G1655">
        <v>4</v>
      </c>
      <c r="H1655">
        <v>3</v>
      </c>
      <c r="I1655">
        <v>73</v>
      </c>
    </row>
    <row r="1656" spans="1:9" x14ac:dyDescent="0.3">
      <c r="A1656" t="s">
        <v>64</v>
      </c>
      <c r="B1656">
        <v>-24777.695940000001</v>
      </c>
      <c r="C1656">
        <v>-1891.280943</v>
      </c>
      <c r="D1656">
        <v>-10196.884264</v>
      </c>
      <c r="E1656">
        <v>-121.19352600000001</v>
      </c>
      <c r="F1656">
        <v>6</v>
      </c>
      <c r="G1656">
        <v>5</v>
      </c>
      <c r="H1656">
        <v>4</v>
      </c>
      <c r="I1656">
        <v>74</v>
      </c>
    </row>
    <row r="1657" spans="1:9" x14ac:dyDescent="0.3">
      <c r="A1657" t="s">
        <v>65</v>
      </c>
      <c r="B1657">
        <v>13143.305899999999</v>
      </c>
      <c r="C1657">
        <v>21772.842490999999</v>
      </c>
      <c r="D1657">
        <v>8178.3267390000001</v>
      </c>
      <c r="E1657">
        <v>210.88566</v>
      </c>
      <c r="F1657">
        <v>2</v>
      </c>
      <c r="G1657">
        <v>4</v>
      </c>
      <c r="H1657">
        <v>5</v>
      </c>
      <c r="I1657">
        <v>55</v>
      </c>
    </row>
    <row r="1658" spans="1:9" x14ac:dyDescent="0.3">
      <c r="A1658" t="s">
        <v>66</v>
      </c>
      <c r="B1658">
        <v>-15218.202643000001</v>
      </c>
      <c r="C1658">
        <v>10242.668491</v>
      </c>
      <c r="D1658">
        <v>18670.693439999999</v>
      </c>
      <c r="E1658">
        <v>999999.99999899999</v>
      </c>
    </row>
    <row r="1659" spans="1:9" x14ac:dyDescent="0.3">
      <c r="A1659" t="s">
        <v>67</v>
      </c>
      <c r="B1659">
        <v>17645.109735999999</v>
      </c>
      <c r="C1659">
        <v>19845.262031999999</v>
      </c>
      <c r="D1659">
        <v>-559.55763000000002</v>
      </c>
      <c r="E1659">
        <v>-202.83271199999999</v>
      </c>
      <c r="F1659">
        <v>4</v>
      </c>
      <c r="G1659">
        <v>3</v>
      </c>
      <c r="H1659">
        <v>5</v>
      </c>
      <c r="I1659">
        <v>73</v>
      </c>
    </row>
    <row r="1660" spans="1:9" x14ac:dyDescent="0.3">
      <c r="A1660" t="s">
        <v>68</v>
      </c>
      <c r="B1660">
        <v>4270.0458689999996</v>
      </c>
      <c r="C1660">
        <v>-17566.578089999999</v>
      </c>
      <c r="D1660">
        <v>19303.726773999999</v>
      </c>
      <c r="E1660">
        <v>527.84297000000004</v>
      </c>
      <c r="F1660">
        <v>6</v>
      </c>
      <c r="G1660">
        <v>4</v>
      </c>
      <c r="H1660">
        <v>5</v>
      </c>
      <c r="I1660">
        <v>69</v>
      </c>
    </row>
    <row r="1661" spans="1:9" x14ac:dyDescent="0.3">
      <c r="A1661" t="s">
        <v>69</v>
      </c>
      <c r="B1661">
        <v>1365.294981</v>
      </c>
      <c r="C1661">
        <v>-26416.834785999999</v>
      </c>
      <c r="D1661">
        <v>4327.3369400000001</v>
      </c>
      <c r="E1661">
        <v>-45.445934999999999</v>
      </c>
      <c r="F1661">
        <v>5</v>
      </c>
      <c r="G1661">
        <v>4</v>
      </c>
      <c r="H1661">
        <v>4</v>
      </c>
      <c r="I1661">
        <v>84</v>
      </c>
    </row>
    <row r="1662" spans="1:9" x14ac:dyDescent="0.3">
      <c r="A1662" t="s">
        <v>70</v>
      </c>
      <c r="B1662">
        <v>-24334.558616999999</v>
      </c>
      <c r="C1662">
        <v>10397.752433</v>
      </c>
      <c r="D1662">
        <v>-1116.7136499999999</v>
      </c>
      <c r="E1662">
        <v>-783.95107599999994</v>
      </c>
      <c r="F1662">
        <v>5</v>
      </c>
      <c r="G1662">
        <v>1</v>
      </c>
      <c r="H1662">
        <v>4</v>
      </c>
      <c r="I1662">
        <v>91</v>
      </c>
    </row>
    <row r="1663" spans="1:9" x14ac:dyDescent="0.3">
      <c r="A1663" t="s">
        <v>71</v>
      </c>
      <c r="B1663">
        <v>-10667.316793</v>
      </c>
      <c r="C1663">
        <v>11147.754628000001</v>
      </c>
      <c r="D1663">
        <v>-21266.434974</v>
      </c>
      <c r="E1663">
        <v>-138.40832</v>
      </c>
      <c r="F1663">
        <v>4</v>
      </c>
      <c r="G1663">
        <v>4</v>
      </c>
      <c r="H1663">
        <v>6</v>
      </c>
      <c r="I1663">
        <v>89</v>
      </c>
    </row>
    <row r="1664" spans="1:9" x14ac:dyDescent="0.3">
      <c r="A1664" t="s">
        <v>72</v>
      </c>
      <c r="B1664">
        <v>14203.518587</v>
      </c>
      <c r="C1664">
        <v>-16101.378199999999</v>
      </c>
      <c r="D1664">
        <v>15206.225103999999</v>
      </c>
      <c r="E1664">
        <v>-8.6173230000000007</v>
      </c>
      <c r="F1664">
        <v>5</v>
      </c>
      <c r="G1664">
        <v>5</v>
      </c>
      <c r="H1664">
        <v>3</v>
      </c>
      <c r="I1664">
        <v>81</v>
      </c>
    </row>
    <row r="1665" spans="1:9" x14ac:dyDescent="0.3">
      <c r="A1665" t="s">
        <v>73</v>
      </c>
      <c r="B1665">
        <v>13207.326625</v>
      </c>
      <c r="C1665">
        <v>-15938.254731000001</v>
      </c>
      <c r="D1665">
        <v>-16711.404691</v>
      </c>
      <c r="E1665">
        <v>-14.175276</v>
      </c>
      <c r="F1665">
        <v>7</v>
      </c>
      <c r="G1665">
        <v>5</v>
      </c>
      <c r="H1665">
        <v>4</v>
      </c>
      <c r="I1665">
        <v>101</v>
      </c>
    </row>
    <row r="1666" spans="1:9" x14ac:dyDescent="0.3">
      <c r="A1666" t="s">
        <v>74</v>
      </c>
      <c r="B1666">
        <v>-19097.703068999999</v>
      </c>
      <c r="C1666">
        <v>-6733.4006989999998</v>
      </c>
      <c r="D1666">
        <v>-17327.658184</v>
      </c>
      <c r="E1666">
        <v>142.09161399999999</v>
      </c>
      <c r="F1666">
        <v>5</v>
      </c>
      <c r="G1666">
        <v>5</v>
      </c>
      <c r="H1666">
        <v>6</v>
      </c>
      <c r="I1666">
        <v>81</v>
      </c>
    </row>
    <row r="1667" spans="1:9" x14ac:dyDescent="0.3">
      <c r="A1667" t="s">
        <v>75</v>
      </c>
      <c r="B1667">
        <v>-21927.752049999999</v>
      </c>
      <c r="C1667">
        <v>-10443.270068</v>
      </c>
      <c r="D1667">
        <v>11011.290794</v>
      </c>
      <c r="E1667">
        <v>-202.20817299999999</v>
      </c>
      <c r="F1667">
        <v>7</v>
      </c>
      <c r="G1667">
        <v>4</v>
      </c>
      <c r="H1667">
        <v>6</v>
      </c>
      <c r="I1667">
        <v>58</v>
      </c>
    </row>
    <row r="1668" spans="1:9" x14ac:dyDescent="0.3">
      <c r="A1668" t="s">
        <v>76</v>
      </c>
      <c r="B1668">
        <v>7262.9343829999998</v>
      </c>
      <c r="C1668">
        <v>13706.337374000001</v>
      </c>
      <c r="D1668">
        <v>22138.021780999999</v>
      </c>
      <c r="E1668">
        <v>741.10913900000003</v>
      </c>
      <c r="F1668">
        <v>6</v>
      </c>
      <c r="G1668">
        <v>5</v>
      </c>
      <c r="H1668">
        <v>4</v>
      </c>
      <c r="I1668">
        <v>75</v>
      </c>
    </row>
    <row r="1669" spans="1:9" x14ac:dyDescent="0.3">
      <c r="A1669" t="s">
        <v>77</v>
      </c>
      <c r="B1669">
        <v>3110.166995</v>
      </c>
      <c r="C1669">
        <v>-16630.293903000002</v>
      </c>
      <c r="D1669">
        <v>-20500.682697</v>
      </c>
      <c r="E1669">
        <v>-25.424251999999999</v>
      </c>
      <c r="F1669">
        <v>4</v>
      </c>
      <c r="G1669">
        <v>4</v>
      </c>
      <c r="H1669">
        <v>4</v>
      </c>
      <c r="I1669">
        <v>90</v>
      </c>
    </row>
    <row r="1670" spans="1:9" x14ac:dyDescent="0.3">
      <c r="A1670" t="s">
        <v>78</v>
      </c>
      <c r="B1670">
        <v>2730.7422270000002</v>
      </c>
      <c r="C1670">
        <v>23394.447037000002</v>
      </c>
      <c r="D1670">
        <v>12106.705577999999</v>
      </c>
      <c r="E1670">
        <v>-145.95846599999999</v>
      </c>
      <c r="F1670">
        <v>3</v>
      </c>
      <c r="G1670">
        <v>5</v>
      </c>
      <c r="H1670">
        <v>6</v>
      </c>
      <c r="I1670">
        <v>66</v>
      </c>
    </row>
    <row r="1671" spans="1:9" x14ac:dyDescent="0.3">
      <c r="A1671" t="s">
        <v>79</v>
      </c>
      <c r="B1671">
        <v>-9920.1180320000003</v>
      </c>
      <c r="C1671">
        <v>-15258.833427</v>
      </c>
      <c r="D1671">
        <v>-19217.740471000001</v>
      </c>
      <c r="E1671">
        <v>-21.219275</v>
      </c>
      <c r="F1671">
        <v>5</v>
      </c>
      <c r="G1671">
        <v>7</v>
      </c>
      <c r="H1671">
        <v>4</v>
      </c>
      <c r="I1671">
        <v>75</v>
      </c>
    </row>
    <row r="1672" spans="1:9" x14ac:dyDescent="0.3">
      <c r="A1672" t="s">
        <v>80</v>
      </c>
      <c r="B1672">
        <v>-14973.705910999999</v>
      </c>
      <c r="C1672">
        <v>-20840.341404999999</v>
      </c>
      <c r="D1672">
        <v>7191.9295480000001</v>
      </c>
      <c r="E1672">
        <v>204.29849899999999</v>
      </c>
      <c r="F1672">
        <v>3</v>
      </c>
      <c r="G1672">
        <v>3</v>
      </c>
      <c r="H1672">
        <v>78</v>
      </c>
    </row>
    <row r="1673" spans="1:9" x14ac:dyDescent="0.3">
      <c r="A1673" t="s">
        <v>48</v>
      </c>
      <c r="B1673">
        <v>2020</v>
      </c>
      <c r="C1673">
        <v>2</v>
      </c>
      <c r="D1673">
        <v>5</v>
      </c>
      <c r="E1673">
        <v>12</v>
      </c>
      <c r="F1673">
        <v>30</v>
      </c>
      <c r="G1673">
        <v>0</v>
      </c>
    </row>
    <row r="1674" spans="1:9" x14ac:dyDescent="0.3">
      <c r="A1674" t="s">
        <v>49</v>
      </c>
      <c r="B1674">
        <v>-13671.085489999999</v>
      </c>
      <c r="C1674">
        <v>15860.139514</v>
      </c>
      <c r="D1674">
        <v>15933.430034000001</v>
      </c>
      <c r="E1674">
        <v>-285.23299300000002</v>
      </c>
      <c r="F1674">
        <v>5</v>
      </c>
      <c r="G1674">
        <v>5</v>
      </c>
      <c r="H1674">
        <v>2</v>
      </c>
      <c r="I1674">
        <v>99</v>
      </c>
    </row>
    <row r="1675" spans="1:9" x14ac:dyDescent="0.3">
      <c r="A1675" t="s">
        <v>50</v>
      </c>
      <c r="B1675">
        <v>13768.363869000001</v>
      </c>
      <c r="C1675">
        <v>8058.3403840000001</v>
      </c>
      <c r="D1675">
        <v>-20612.716736999999</v>
      </c>
      <c r="E1675">
        <v>-399.19896299999999</v>
      </c>
      <c r="F1675">
        <v>4</v>
      </c>
      <c r="G1675">
        <v>4</v>
      </c>
      <c r="H1675">
        <v>6</v>
      </c>
      <c r="I1675">
        <v>95</v>
      </c>
    </row>
    <row r="1676" spans="1:9" x14ac:dyDescent="0.3">
      <c r="A1676" t="s">
        <v>51</v>
      </c>
      <c r="B1676">
        <v>-21739.594250999999</v>
      </c>
      <c r="C1676">
        <v>13389.546200000001</v>
      </c>
      <c r="D1676">
        <v>-7195.6872910000002</v>
      </c>
      <c r="E1676">
        <v>-87.641041000000001</v>
      </c>
      <c r="F1676">
        <v>9</v>
      </c>
      <c r="G1676">
        <v>6</v>
      </c>
      <c r="H1676">
        <v>6</v>
      </c>
      <c r="I1676">
        <v>63</v>
      </c>
    </row>
    <row r="1677" spans="1:9" x14ac:dyDescent="0.3">
      <c r="A1677" t="s">
        <v>52</v>
      </c>
      <c r="B1677">
        <v>-13349.319868</v>
      </c>
      <c r="C1677">
        <v>8240.2192809999997</v>
      </c>
      <c r="D1677">
        <v>-21428.442838999999</v>
      </c>
      <c r="E1677">
        <v>-44.542096999999998</v>
      </c>
      <c r="F1677">
        <v>7</v>
      </c>
      <c r="G1677">
        <v>8</v>
      </c>
      <c r="H1677">
        <v>7</v>
      </c>
      <c r="I1677">
        <v>68</v>
      </c>
    </row>
    <row r="1678" spans="1:9" x14ac:dyDescent="0.3">
      <c r="A1678" t="s">
        <v>53</v>
      </c>
      <c r="B1678">
        <v>23638.993316</v>
      </c>
      <c r="C1678">
        <v>-49.444450000000003</v>
      </c>
      <c r="D1678">
        <v>-12435.438409</v>
      </c>
      <c r="E1678">
        <v>-7.1445530000000002</v>
      </c>
      <c r="F1678">
        <v>9</v>
      </c>
      <c r="G1678">
        <v>4</v>
      </c>
      <c r="H1678">
        <v>7</v>
      </c>
      <c r="I1678">
        <v>99</v>
      </c>
    </row>
    <row r="1679" spans="1:9" x14ac:dyDescent="0.3">
      <c r="A1679" t="s">
        <v>54</v>
      </c>
      <c r="B1679">
        <v>7659.369678</v>
      </c>
      <c r="C1679">
        <v>19673.251914</v>
      </c>
      <c r="D1679">
        <v>-16040.304767</v>
      </c>
      <c r="E1679">
        <v>-200.81292400000001</v>
      </c>
      <c r="F1679">
        <v>2</v>
      </c>
      <c r="G1679">
        <v>5</v>
      </c>
      <c r="H1679">
        <v>5</v>
      </c>
      <c r="I1679">
        <v>100</v>
      </c>
    </row>
    <row r="1680" spans="1:9" x14ac:dyDescent="0.3">
      <c r="A1680" t="s">
        <v>55</v>
      </c>
      <c r="B1680">
        <v>-5292.3471639999998</v>
      </c>
      <c r="C1680">
        <v>25732.247513999999</v>
      </c>
      <c r="D1680">
        <v>-859.29861700000004</v>
      </c>
      <c r="E1680">
        <v>-207.77219099999999</v>
      </c>
      <c r="F1680">
        <v>3</v>
      </c>
      <c r="G1680">
        <v>3</v>
      </c>
      <c r="H1680">
        <v>3</v>
      </c>
      <c r="I1680">
        <v>87</v>
      </c>
    </row>
    <row r="1681" spans="1:9" x14ac:dyDescent="0.3">
      <c r="A1681" t="s">
        <v>56</v>
      </c>
      <c r="B1681">
        <v>-20421.234050999999</v>
      </c>
      <c r="C1681">
        <v>-1355.429985</v>
      </c>
      <c r="D1681">
        <v>17090.780575000001</v>
      </c>
      <c r="E1681">
        <v>-22.701872999999999</v>
      </c>
      <c r="F1681">
        <v>8</v>
      </c>
      <c r="G1681">
        <v>4</v>
      </c>
      <c r="H1681">
        <v>5</v>
      </c>
      <c r="I1681">
        <v>107</v>
      </c>
    </row>
    <row r="1682" spans="1:9" x14ac:dyDescent="0.3">
      <c r="A1682" t="s">
        <v>57</v>
      </c>
      <c r="B1682">
        <v>-3332.5397149999999</v>
      </c>
      <c r="C1682">
        <v>16269.790539</v>
      </c>
      <c r="D1682">
        <v>-20781.852319000001</v>
      </c>
      <c r="E1682">
        <v>-148.738417</v>
      </c>
      <c r="F1682">
        <v>2</v>
      </c>
      <c r="G1682">
        <v>1</v>
      </c>
      <c r="H1682">
        <v>5</v>
      </c>
      <c r="I1682">
        <v>82</v>
      </c>
    </row>
    <row r="1683" spans="1:9" x14ac:dyDescent="0.3">
      <c r="A1683" t="s">
        <v>58</v>
      </c>
      <c r="B1683">
        <v>-4773.4880999999996</v>
      </c>
      <c r="C1683">
        <v>-14390.225834999999</v>
      </c>
      <c r="D1683">
        <v>21880.193998999999</v>
      </c>
      <c r="E1683">
        <v>-234.60142200000001</v>
      </c>
      <c r="F1683">
        <v>5</v>
      </c>
      <c r="G1683">
        <v>5</v>
      </c>
      <c r="H1683">
        <v>7</v>
      </c>
      <c r="I1683">
        <v>95</v>
      </c>
    </row>
    <row r="1684" spans="1:9" x14ac:dyDescent="0.3">
      <c r="A1684" t="s">
        <v>59</v>
      </c>
      <c r="B1684">
        <v>-14317.428961</v>
      </c>
      <c r="C1684">
        <v>7654.2687669999996</v>
      </c>
      <c r="D1684">
        <v>20547.144098000001</v>
      </c>
      <c r="E1684">
        <v>-369.84726499999999</v>
      </c>
      <c r="F1684">
        <v>8</v>
      </c>
      <c r="G1684">
        <v>3</v>
      </c>
      <c r="H1684">
        <v>4</v>
      </c>
      <c r="I1684">
        <v>109</v>
      </c>
    </row>
    <row r="1685" spans="1:9" x14ac:dyDescent="0.3">
      <c r="A1685" t="s">
        <v>60</v>
      </c>
      <c r="B1685">
        <v>24016.458920000001</v>
      </c>
      <c r="C1685">
        <v>-10257.610142</v>
      </c>
      <c r="D1685">
        <v>-4534.6796450000002</v>
      </c>
      <c r="E1685">
        <v>154.58777599999999</v>
      </c>
      <c r="F1685">
        <v>8</v>
      </c>
      <c r="G1685">
        <v>3</v>
      </c>
      <c r="H1685">
        <v>5</v>
      </c>
      <c r="I1685">
        <v>99</v>
      </c>
    </row>
    <row r="1686" spans="1:9" x14ac:dyDescent="0.3">
      <c r="A1686" t="s">
        <v>61</v>
      </c>
      <c r="B1686">
        <v>21202.549751999999</v>
      </c>
      <c r="C1686">
        <v>10293.858278</v>
      </c>
      <c r="D1686">
        <v>12199.753675</v>
      </c>
      <c r="E1686">
        <v>-15.020426</v>
      </c>
      <c r="F1686">
        <v>5</v>
      </c>
      <c r="G1686">
        <v>4</v>
      </c>
      <c r="H1686">
        <v>3</v>
      </c>
      <c r="I1686">
        <v>91</v>
      </c>
    </row>
    <row r="1687" spans="1:9" x14ac:dyDescent="0.3">
      <c r="A1687" t="s">
        <v>62</v>
      </c>
      <c r="B1687">
        <v>-18699.60007</v>
      </c>
      <c r="C1687">
        <v>-18995.670692</v>
      </c>
      <c r="D1687">
        <v>873.541155</v>
      </c>
      <c r="E1687">
        <v>-34.382807</v>
      </c>
      <c r="F1687">
        <v>7</v>
      </c>
      <c r="G1687">
        <v>5</v>
      </c>
      <c r="H1687">
        <v>4</v>
      </c>
      <c r="I1687">
        <v>54</v>
      </c>
    </row>
    <row r="1688" spans="1:9" x14ac:dyDescent="0.3">
      <c r="A1688" t="s">
        <v>63</v>
      </c>
      <c r="B1688">
        <v>20570.663831999998</v>
      </c>
      <c r="C1688">
        <v>-1252.8777849999999</v>
      </c>
      <c r="D1688">
        <v>16649.137385000002</v>
      </c>
      <c r="E1688">
        <v>-253.686904</v>
      </c>
      <c r="F1688">
        <v>5</v>
      </c>
      <c r="G1688">
        <v>4</v>
      </c>
      <c r="H1688">
        <v>2</v>
      </c>
      <c r="I1688">
        <v>68</v>
      </c>
    </row>
    <row r="1689" spans="1:9" x14ac:dyDescent="0.3">
      <c r="A1689" t="s">
        <v>64</v>
      </c>
      <c r="B1689">
        <v>-23582.013533000001</v>
      </c>
      <c r="C1689">
        <v>-2317.815814</v>
      </c>
      <c r="D1689">
        <v>-12654.023711</v>
      </c>
      <c r="E1689">
        <v>-121.196961</v>
      </c>
      <c r="F1689">
        <v>6</v>
      </c>
      <c r="G1689">
        <v>5</v>
      </c>
      <c r="H1689">
        <v>4</v>
      </c>
      <c r="I1689">
        <v>72</v>
      </c>
    </row>
    <row r="1690" spans="1:9" x14ac:dyDescent="0.3">
      <c r="A1690" t="s">
        <v>65</v>
      </c>
      <c r="B1690">
        <v>12301.831056000001</v>
      </c>
      <c r="C1690">
        <v>21163.537092999999</v>
      </c>
      <c r="D1690">
        <v>10798.983737</v>
      </c>
      <c r="E1690">
        <v>210.89150000000001</v>
      </c>
      <c r="F1690">
        <v>2</v>
      </c>
      <c r="G1690">
        <v>4</v>
      </c>
      <c r="H1690">
        <v>4</v>
      </c>
      <c r="I1690">
        <v>75</v>
      </c>
    </row>
    <row r="1691" spans="1:9" x14ac:dyDescent="0.3">
      <c r="A1691" t="s">
        <v>66</v>
      </c>
      <c r="B1691">
        <v>-15009.264786</v>
      </c>
      <c r="C1691">
        <v>7939.1270240000003</v>
      </c>
      <c r="D1691">
        <v>19896.739335999999</v>
      </c>
      <c r="E1691">
        <v>999999.99999899999</v>
      </c>
    </row>
    <row r="1692" spans="1:9" x14ac:dyDescent="0.3">
      <c r="A1692" t="s">
        <v>67</v>
      </c>
      <c r="B1692">
        <v>17411.011019000001</v>
      </c>
      <c r="C1692">
        <v>19879.698756000002</v>
      </c>
      <c r="D1692">
        <v>2336.3874000000001</v>
      </c>
      <c r="E1692">
        <v>-202.828068</v>
      </c>
      <c r="F1692">
        <v>4</v>
      </c>
      <c r="G1692">
        <v>3</v>
      </c>
      <c r="H1692">
        <v>5</v>
      </c>
      <c r="I1692">
        <v>62</v>
      </c>
    </row>
    <row r="1693" spans="1:9" x14ac:dyDescent="0.3">
      <c r="A1693" t="s">
        <v>68</v>
      </c>
      <c r="B1693">
        <v>6290.5284769999998</v>
      </c>
      <c r="C1693">
        <v>-18358.975425000001</v>
      </c>
      <c r="D1693">
        <v>17954.775102</v>
      </c>
      <c r="E1693">
        <v>527.84290899999996</v>
      </c>
      <c r="F1693">
        <v>6</v>
      </c>
      <c r="G1693">
        <v>4</v>
      </c>
      <c r="H1693">
        <v>6</v>
      </c>
      <c r="I1693">
        <v>63</v>
      </c>
    </row>
    <row r="1694" spans="1:9" x14ac:dyDescent="0.3">
      <c r="A1694" t="s">
        <v>69</v>
      </c>
      <c r="B1694">
        <v>1653.1830279999999</v>
      </c>
      <c r="C1694">
        <v>-26626.878344000001</v>
      </c>
      <c r="D1694">
        <v>1529.151558</v>
      </c>
      <c r="E1694">
        <v>-45.441426999999997</v>
      </c>
      <c r="F1694">
        <v>5</v>
      </c>
      <c r="G1694">
        <v>3</v>
      </c>
      <c r="H1694">
        <v>4</v>
      </c>
      <c r="I1694">
        <v>77</v>
      </c>
    </row>
    <row r="1695" spans="1:9" x14ac:dyDescent="0.3">
      <c r="A1695" t="s">
        <v>70</v>
      </c>
      <c r="B1695">
        <v>-24464.433797999998</v>
      </c>
      <c r="C1695">
        <v>10070.844714000001</v>
      </c>
      <c r="D1695">
        <v>1682.857154</v>
      </c>
      <c r="E1695">
        <v>-783.95225500000004</v>
      </c>
      <c r="F1695">
        <v>6</v>
      </c>
      <c r="G1695">
        <v>1</v>
      </c>
      <c r="H1695">
        <v>4</v>
      </c>
      <c r="I1695">
        <v>86</v>
      </c>
    </row>
    <row r="1696" spans="1:9" x14ac:dyDescent="0.3">
      <c r="A1696" t="s">
        <v>71</v>
      </c>
      <c r="B1696">
        <v>-12571.876295</v>
      </c>
      <c r="C1696">
        <v>9527.0091130000001</v>
      </c>
      <c r="D1696">
        <v>-21050.412082999999</v>
      </c>
      <c r="E1696">
        <v>-138.40619699999999</v>
      </c>
      <c r="F1696">
        <v>5</v>
      </c>
      <c r="G1696">
        <v>4</v>
      </c>
      <c r="H1696">
        <v>6</v>
      </c>
      <c r="I1696">
        <v>77</v>
      </c>
    </row>
    <row r="1697" spans="1:9" x14ac:dyDescent="0.3">
      <c r="A1697" t="s">
        <v>72</v>
      </c>
      <c r="B1697">
        <v>14168.10046</v>
      </c>
      <c r="C1697">
        <v>-14190.195185</v>
      </c>
      <c r="D1697">
        <v>17043.686383</v>
      </c>
      <c r="E1697">
        <v>-8.6185790000000004</v>
      </c>
      <c r="F1697">
        <v>5</v>
      </c>
      <c r="G1697">
        <v>5</v>
      </c>
      <c r="H1697">
        <v>4</v>
      </c>
      <c r="I1697">
        <v>83</v>
      </c>
    </row>
    <row r="1698" spans="1:9" x14ac:dyDescent="0.3">
      <c r="A1698" t="s">
        <v>73</v>
      </c>
      <c r="B1698">
        <v>14940.75193</v>
      </c>
      <c r="C1698">
        <v>-16331.738291</v>
      </c>
      <c r="D1698">
        <v>-14701.148899</v>
      </c>
      <c r="E1698">
        <v>-14.174172</v>
      </c>
      <c r="F1698">
        <v>8</v>
      </c>
      <c r="G1698">
        <v>5</v>
      </c>
      <c r="H1698">
        <v>5</v>
      </c>
      <c r="I1698">
        <v>109</v>
      </c>
    </row>
    <row r="1699" spans="1:9" x14ac:dyDescent="0.3">
      <c r="A1699" t="s">
        <v>74</v>
      </c>
      <c r="B1699">
        <v>-17215.351592999999</v>
      </c>
      <c r="C1699">
        <v>-7586.9115089999996</v>
      </c>
      <c r="D1699">
        <v>-18861.574100999998</v>
      </c>
      <c r="E1699">
        <v>142.09857199999999</v>
      </c>
      <c r="F1699">
        <v>5</v>
      </c>
      <c r="G1699">
        <v>6</v>
      </c>
      <c r="H1699">
        <v>6</v>
      </c>
      <c r="I1699">
        <v>60</v>
      </c>
    </row>
    <row r="1700" spans="1:9" x14ac:dyDescent="0.3">
      <c r="A1700" t="s">
        <v>75</v>
      </c>
      <c r="B1700">
        <v>-22657.831912000001</v>
      </c>
      <c r="C1700">
        <v>-11304.236878</v>
      </c>
      <c r="D1700">
        <v>8435.7197340000002</v>
      </c>
      <c r="E1700">
        <v>-202.21819500000001</v>
      </c>
      <c r="F1700">
        <v>7</v>
      </c>
      <c r="G1700">
        <v>5</v>
      </c>
      <c r="H1700">
        <v>6</v>
      </c>
      <c r="I1700">
        <v>83</v>
      </c>
    </row>
    <row r="1701" spans="1:9" x14ac:dyDescent="0.3">
      <c r="A1701" t="s">
        <v>76</v>
      </c>
      <c r="B1701">
        <v>4914.2652440000002</v>
      </c>
      <c r="C1701">
        <v>14283.268558</v>
      </c>
      <c r="D1701">
        <v>22437.246673000001</v>
      </c>
      <c r="E1701">
        <v>741.10695499999997</v>
      </c>
      <c r="F1701">
        <v>6</v>
      </c>
      <c r="G1701">
        <v>5</v>
      </c>
      <c r="H1701">
        <v>4</v>
      </c>
      <c r="I1701">
        <v>70</v>
      </c>
    </row>
    <row r="1702" spans="1:9" x14ac:dyDescent="0.3">
      <c r="A1702" t="s">
        <v>77</v>
      </c>
      <c r="B1702">
        <v>4829.9181440000002</v>
      </c>
      <c r="C1702">
        <v>-14974.663210000001</v>
      </c>
      <c r="D1702">
        <v>-21425.905665999999</v>
      </c>
      <c r="E1702">
        <v>-25.432841</v>
      </c>
      <c r="F1702">
        <v>5</v>
      </c>
      <c r="G1702">
        <v>4</v>
      </c>
      <c r="H1702">
        <v>5</v>
      </c>
      <c r="I1702">
        <v>90</v>
      </c>
    </row>
    <row r="1703" spans="1:9" x14ac:dyDescent="0.3">
      <c r="A1703" t="s">
        <v>78</v>
      </c>
      <c r="B1703">
        <v>2158.31194</v>
      </c>
      <c r="C1703">
        <v>24545.311428000001</v>
      </c>
      <c r="D1703">
        <v>9678.5022279999994</v>
      </c>
      <c r="E1703">
        <v>-145.96652700000001</v>
      </c>
      <c r="F1703">
        <v>3</v>
      </c>
      <c r="G1703">
        <v>5</v>
      </c>
      <c r="H1703">
        <v>5</v>
      </c>
      <c r="I1703">
        <v>73</v>
      </c>
    </row>
    <row r="1704" spans="1:9" x14ac:dyDescent="0.3">
      <c r="A1704" t="s">
        <v>79</v>
      </c>
      <c r="B1704">
        <v>-9285.9051099999997</v>
      </c>
      <c r="C1704">
        <v>-17290.291309</v>
      </c>
      <c r="D1704">
        <v>-17713.390917000001</v>
      </c>
      <c r="E1704">
        <v>-21.221654000000001</v>
      </c>
      <c r="F1704">
        <v>5</v>
      </c>
      <c r="G1704">
        <v>6</v>
      </c>
      <c r="H1704">
        <v>4</v>
      </c>
      <c r="I1704">
        <v>68</v>
      </c>
    </row>
    <row r="1705" spans="1:9" x14ac:dyDescent="0.3">
      <c r="A1705" t="s">
        <v>80</v>
      </c>
      <c r="B1705">
        <v>-14094.384021</v>
      </c>
      <c r="C1705">
        <v>-20386.389115000002</v>
      </c>
      <c r="D1705">
        <v>9804.6685309999993</v>
      </c>
      <c r="E1705">
        <v>204.30748500000001</v>
      </c>
      <c r="F1705">
        <v>2</v>
      </c>
      <c r="G1705">
        <v>3</v>
      </c>
      <c r="H1705">
        <v>75</v>
      </c>
    </row>
    <row r="1706" spans="1:9" x14ac:dyDescent="0.3">
      <c r="A1706" t="s">
        <v>48</v>
      </c>
      <c r="B1706">
        <v>2020</v>
      </c>
      <c r="C1706">
        <v>2</v>
      </c>
      <c r="D1706">
        <v>5</v>
      </c>
      <c r="E1706">
        <v>12</v>
      </c>
      <c r="F1706">
        <v>45</v>
      </c>
      <c r="G1706">
        <v>0</v>
      </c>
    </row>
    <row r="1707" spans="1:9" x14ac:dyDescent="0.3">
      <c r="A1707" t="s">
        <v>49</v>
      </c>
      <c r="B1707">
        <v>-13544.967338</v>
      </c>
      <c r="C1707">
        <v>13885.195454999999</v>
      </c>
      <c r="D1707">
        <v>17784.024433999999</v>
      </c>
      <c r="E1707">
        <v>-285.24387999999999</v>
      </c>
      <c r="F1707">
        <v>6</v>
      </c>
      <c r="G1707">
        <v>5</v>
      </c>
      <c r="H1707">
        <v>3</v>
      </c>
      <c r="I1707">
        <v>90</v>
      </c>
    </row>
    <row r="1708" spans="1:9" x14ac:dyDescent="0.3">
      <c r="A1708" t="s">
        <v>50</v>
      </c>
      <c r="B1708">
        <v>13513.763269999999</v>
      </c>
      <c r="C1708">
        <v>10484.008331999999</v>
      </c>
      <c r="D1708">
        <v>-19705.893764</v>
      </c>
      <c r="E1708">
        <v>-399.20528000000002</v>
      </c>
      <c r="F1708">
        <v>4</v>
      </c>
      <c r="G1708">
        <v>4</v>
      </c>
      <c r="H1708">
        <v>5</v>
      </c>
      <c r="I1708">
        <v>49</v>
      </c>
    </row>
    <row r="1709" spans="1:9" x14ac:dyDescent="0.3">
      <c r="A1709" t="s">
        <v>51</v>
      </c>
      <c r="B1709">
        <v>-22441.491761000001</v>
      </c>
      <c r="C1709">
        <v>13416.967758000001</v>
      </c>
      <c r="D1709">
        <v>-4429.588315</v>
      </c>
      <c r="E1709">
        <v>-87.648707000000002</v>
      </c>
      <c r="F1709">
        <v>9</v>
      </c>
      <c r="G1709">
        <v>6</v>
      </c>
      <c r="H1709">
        <v>6</v>
      </c>
      <c r="I1709">
        <v>74</v>
      </c>
    </row>
    <row r="1710" spans="1:9" x14ac:dyDescent="0.3">
      <c r="A1710" t="s">
        <v>52</v>
      </c>
      <c r="B1710">
        <v>-15174.256884</v>
      </c>
      <c r="C1710">
        <v>6657.4744799999999</v>
      </c>
      <c r="D1710">
        <v>-20755.709437000001</v>
      </c>
      <c r="E1710">
        <v>-44.546897999999999</v>
      </c>
      <c r="F1710">
        <v>8</v>
      </c>
      <c r="G1710">
        <v>8</v>
      </c>
      <c r="H1710">
        <v>7</v>
      </c>
      <c r="I1710">
        <v>61</v>
      </c>
    </row>
    <row r="1711" spans="1:9" x14ac:dyDescent="0.3">
      <c r="A1711" t="s">
        <v>53</v>
      </c>
      <c r="B1711">
        <v>22328.965211999999</v>
      </c>
      <c r="C1711">
        <v>756.21809900000005</v>
      </c>
      <c r="D1711">
        <v>-14643.065747000001</v>
      </c>
      <c r="E1711">
        <v>-7.1452580000000001</v>
      </c>
      <c r="F1711">
        <v>9</v>
      </c>
      <c r="G1711">
        <v>4</v>
      </c>
      <c r="H1711">
        <v>8</v>
      </c>
      <c r="I1711">
        <v>97</v>
      </c>
    </row>
    <row r="1712" spans="1:9" x14ac:dyDescent="0.3">
      <c r="A1712" t="s">
        <v>54</v>
      </c>
      <c r="B1712">
        <v>7278.716754</v>
      </c>
      <c r="C1712">
        <v>21358.974290999999</v>
      </c>
      <c r="D1712">
        <v>-13926.446785</v>
      </c>
      <c r="E1712">
        <v>-200.821628</v>
      </c>
      <c r="F1712">
        <v>2</v>
      </c>
      <c r="G1712">
        <v>5</v>
      </c>
      <c r="H1712">
        <v>5</v>
      </c>
      <c r="I1712">
        <v>95</v>
      </c>
    </row>
    <row r="1713" spans="1:9" x14ac:dyDescent="0.3">
      <c r="A1713" t="s">
        <v>55</v>
      </c>
      <c r="B1713">
        <v>-5559.7530569999999</v>
      </c>
      <c r="C1713">
        <v>25392.796842</v>
      </c>
      <c r="D1713">
        <v>-3712.6140439999999</v>
      </c>
      <c r="E1713">
        <v>-207.77986100000001</v>
      </c>
      <c r="F1713">
        <v>2</v>
      </c>
      <c r="G1713">
        <v>4</v>
      </c>
      <c r="H1713">
        <v>3</v>
      </c>
      <c r="I1713">
        <v>74</v>
      </c>
    </row>
    <row r="1714" spans="1:9" x14ac:dyDescent="0.3">
      <c r="A1714" t="s">
        <v>56</v>
      </c>
      <c r="B1714">
        <v>-21801.111824</v>
      </c>
      <c r="C1714">
        <v>-2564.4784989999998</v>
      </c>
      <c r="D1714">
        <v>15154.737356</v>
      </c>
      <c r="E1714">
        <v>-22.703678</v>
      </c>
      <c r="F1714">
        <v>8</v>
      </c>
      <c r="G1714">
        <v>5</v>
      </c>
      <c r="H1714">
        <v>5</v>
      </c>
      <c r="I1714">
        <v>100</v>
      </c>
    </row>
    <row r="1715" spans="1:9" x14ac:dyDescent="0.3">
      <c r="A1715" t="s">
        <v>57</v>
      </c>
      <c r="B1715">
        <v>-5295.0575600000002</v>
      </c>
      <c r="C1715">
        <v>14878.09691</v>
      </c>
      <c r="D1715">
        <v>-21411.057841999998</v>
      </c>
      <c r="E1715">
        <v>-148.74620400000001</v>
      </c>
      <c r="F1715">
        <v>2</v>
      </c>
      <c r="G1715">
        <v>1</v>
      </c>
      <c r="H1715">
        <v>5</v>
      </c>
      <c r="I1715">
        <v>63</v>
      </c>
    </row>
    <row r="1716" spans="1:9" x14ac:dyDescent="0.3">
      <c r="A1716" t="s">
        <v>58</v>
      </c>
      <c r="B1716">
        <v>-2476.5021750000001</v>
      </c>
      <c r="C1716">
        <v>-15305.6633</v>
      </c>
      <c r="D1716">
        <v>21616.782682000001</v>
      </c>
      <c r="E1716">
        <v>-234.61342099999999</v>
      </c>
      <c r="F1716">
        <v>5</v>
      </c>
      <c r="G1716">
        <v>6</v>
      </c>
      <c r="H1716">
        <v>7</v>
      </c>
      <c r="I1716">
        <v>83</v>
      </c>
    </row>
    <row r="1717" spans="1:9" x14ac:dyDescent="0.3">
      <c r="A1717" t="s">
        <v>59</v>
      </c>
      <c r="B1717">
        <v>-15121.488477999999</v>
      </c>
      <c r="C1717">
        <v>5307.658985</v>
      </c>
      <c r="D1717">
        <v>20679.508297</v>
      </c>
      <c r="E1717">
        <v>-369.83762100000001</v>
      </c>
      <c r="F1717">
        <v>8</v>
      </c>
      <c r="G1717">
        <v>4</v>
      </c>
      <c r="H1717">
        <v>4</v>
      </c>
      <c r="I1717">
        <v>97</v>
      </c>
    </row>
    <row r="1718" spans="1:9" x14ac:dyDescent="0.3">
      <c r="A1718" t="s">
        <v>60</v>
      </c>
      <c r="B1718">
        <v>24395.934270999998</v>
      </c>
      <c r="C1718">
        <v>-10162.38733</v>
      </c>
      <c r="D1718">
        <v>-1659.5738140000001</v>
      </c>
      <c r="E1718">
        <v>154.583879</v>
      </c>
      <c r="F1718">
        <v>8</v>
      </c>
      <c r="G1718">
        <v>3</v>
      </c>
      <c r="H1718">
        <v>5</v>
      </c>
      <c r="I1718">
        <v>94</v>
      </c>
    </row>
    <row r="1719" spans="1:9" x14ac:dyDescent="0.3">
      <c r="A1719" t="s">
        <v>61</v>
      </c>
      <c r="B1719">
        <v>21958.240238999999</v>
      </c>
      <c r="C1719">
        <v>11331.519754999999</v>
      </c>
      <c r="D1719">
        <v>9723.62219</v>
      </c>
      <c r="E1719">
        <v>-15.018117</v>
      </c>
      <c r="F1719">
        <v>6</v>
      </c>
      <c r="G1719">
        <v>4</v>
      </c>
      <c r="H1719">
        <v>3</v>
      </c>
      <c r="I1719">
        <v>101</v>
      </c>
    </row>
    <row r="1720" spans="1:9" x14ac:dyDescent="0.3">
      <c r="A1720" t="s">
        <v>62</v>
      </c>
      <c r="B1720">
        <v>-18372.074439</v>
      </c>
      <c r="C1720">
        <v>-19022.278123</v>
      </c>
      <c r="D1720">
        <v>3701.926586</v>
      </c>
      <c r="E1720">
        <v>-34.380845000000001</v>
      </c>
      <c r="F1720">
        <v>6</v>
      </c>
      <c r="G1720">
        <v>5</v>
      </c>
      <c r="H1720">
        <v>4</v>
      </c>
      <c r="I1720">
        <v>69</v>
      </c>
    </row>
    <row r="1721" spans="1:9" x14ac:dyDescent="0.3">
      <c r="A1721" t="s">
        <v>63</v>
      </c>
      <c r="B1721">
        <v>22022.893399</v>
      </c>
      <c r="C1721">
        <v>-93.349029999999999</v>
      </c>
      <c r="D1721">
        <v>14802.961396999999</v>
      </c>
      <c r="E1721">
        <v>-253.68442200000001</v>
      </c>
      <c r="F1721">
        <v>5</v>
      </c>
      <c r="G1721">
        <v>4</v>
      </c>
      <c r="H1721">
        <v>2</v>
      </c>
      <c r="I1721">
        <v>43</v>
      </c>
    </row>
    <row r="1722" spans="1:9" x14ac:dyDescent="0.3">
      <c r="A1722" t="s">
        <v>64</v>
      </c>
      <c r="B1722">
        <v>-22160.477515999999</v>
      </c>
      <c r="C1722">
        <v>-2887.7266370000002</v>
      </c>
      <c r="D1722">
        <v>-14900.641551999999</v>
      </c>
      <c r="E1722">
        <v>-121.200766</v>
      </c>
      <c r="F1722">
        <v>6</v>
      </c>
      <c r="G1722">
        <v>5</v>
      </c>
      <c r="H1722">
        <v>4</v>
      </c>
      <c r="I1722">
        <v>66</v>
      </c>
    </row>
    <row r="1723" spans="1:9" x14ac:dyDescent="0.3">
      <c r="A1723" t="s">
        <v>65</v>
      </c>
      <c r="B1723">
        <v>11216.630411</v>
      </c>
      <c r="C1723">
        <v>20415.131615999999</v>
      </c>
      <c r="D1723">
        <v>13237.842205000001</v>
      </c>
      <c r="E1723">
        <v>210.89713699999999</v>
      </c>
      <c r="F1723">
        <v>3</v>
      </c>
      <c r="G1723">
        <v>4</v>
      </c>
      <c r="H1723">
        <v>4</v>
      </c>
      <c r="I1723">
        <v>55</v>
      </c>
    </row>
    <row r="1724" spans="1:9" x14ac:dyDescent="0.3">
      <c r="A1724" t="s">
        <v>66</v>
      </c>
      <c r="B1724">
        <v>-14905.509883999999</v>
      </c>
      <c r="C1724">
        <v>5506.0229929999996</v>
      </c>
      <c r="D1724">
        <v>20764.383838000002</v>
      </c>
      <c r="E1724">
        <v>999999.99999899999</v>
      </c>
    </row>
    <row r="1725" spans="1:9" x14ac:dyDescent="0.3">
      <c r="A1725" t="s">
        <v>67</v>
      </c>
      <c r="B1725">
        <v>16941.336577999999</v>
      </c>
      <c r="C1725">
        <v>19702.122506</v>
      </c>
      <c r="D1725">
        <v>5191.9492309999996</v>
      </c>
      <c r="E1725">
        <v>-202.823273</v>
      </c>
      <c r="F1725">
        <v>4</v>
      </c>
      <c r="G1725">
        <v>3</v>
      </c>
      <c r="H1725">
        <v>5</v>
      </c>
      <c r="I1725">
        <v>77</v>
      </c>
    </row>
    <row r="1726" spans="1:9" x14ac:dyDescent="0.3">
      <c r="A1726" t="s">
        <v>68</v>
      </c>
      <c r="B1726">
        <v>8123.268916</v>
      </c>
      <c r="C1726">
        <v>-19162.913454000001</v>
      </c>
      <c r="D1726">
        <v>16292.583968999999</v>
      </c>
      <c r="E1726">
        <v>527.843343</v>
      </c>
      <c r="F1726">
        <v>5</v>
      </c>
      <c r="G1726">
        <v>4</v>
      </c>
      <c r="H1726">
        <v>7</v>
      </c>
      <c r="I1726">
        <v>55</v>
      </c>
    </row>
    <row r="1727" spans="1:9" x14ac:dyDescent="0.3">
      <c r="A1727" t="s">
        <v>69</v>
      </c>
      <c r="B1727">
        <v>1912.2690950000001</v>
      </c>
      <c r="C1727">
        <v>-26536.826243</v>
      </c>
      <c r="D1727">
        <v>-1294.80738</v>
      </c>
      <c r="E1727">
        <v>-45.436638000000002</v>
      </c>
      <c r="F1727">
        <v>5</v>
      </c>
      <c r="G1727">
        <v>3</v>
      </c>
      <c r="H1727">
        <v>4</v>
      </c>
      <c r="I1727">
        <v>85</v>
      </c>
    </row>
    <row r="1728" spans="1:9" x14ac:dyDescent="0.3">
      <c r="A1728" t="s">
        <v>70</v>
      </c>
      <c r="B1728">
        <v>-24327.187776999999</v>
      </c>
      <c r="C1728">
        <v>9612.2234270000008</v>
      </c>
      <c r="D1728">
        <v>4453.3214989999997</v>
      </c>
      <c r="E1728">
        <v>-783.95296199999996</v>
      </c>
      <c r="F1728">
        <v>6</v>
      </c>
      <c r="G1728">
        <v>2</v>
      </c>
      <c r="H1728">
        <v>4</v>
      </c>
      <c r="I1728">
        <v>93</v>
      </c>
    </row>
    <row r="1729" spans="1:9" x14ac:dyDescent="0.3">
      <c r="A1729" t="s">
        <v>71</v>
      </c>
      <c r="B1729">
        <v>-14512.449868</v>
      </c>
      <c r="C1729">
        <v>8030.9906520000004</v>
      </c>
      <c r="D1729">
        <v>-20461.546064999999</v>
      </c>
      <c r="E1729">
        <v>-138.40391299999999</v>
      </c>
      <c r="F1729">
        <v>6</v>
      </c>
      <c r="G1729">
        <v>4</v>
      </c>
      <c r="H1729">
        <v>6</v>
      </c>
      <c r="I1729">
        <v>82</v>
      </c>
    </row>
    <row r="1730" spans="1:9" x14ac:dyDescent="0.3">
      <c r="A1730" t="s">
        <v>72</v>
      </c>
      <c r="B1730">
        <v>14206.426256999999</v>
      </c>
      <c r="C1730">
        <v>-12088.92569</v>
      </c>
      <c r="D1730">
        <v>18579.671298000001</v>
      </c>
      <c r="E1730">
        <v>-8.6186810000000005</v>
      </c>
      <c r="F1730">
        <v>5</v>
      </c>
      <c r="G1730">
        <v>5</v>
      </c>
      <c r="H1730">
        <v>4</v>
      </c>
      <c r="I1730">
        <v>83</v>
      </c>
    </row>
    <row r="1731" spans="1:9" x14ac:dyDescent="0.3">
      <c r="A1731" t="s">
        <v>73</v>
      </c>
      <c r="B1731">
        <v>16429.548748000001</v>
      </c>
      <c r="C1731">
        <v>-16726.239140999998</v>
      </c>
      <c r="D1731">
        <v>-12438.256918999999</v>
      </c>
      <c r="E1731">
        <v>-14.173145</v>
      </c>
      <c r="F1731">
        <v>9</v>
      </c>
      <c r="G1731">
        <v>4</v>
      </c>
      <c r="H1731">
        <v>6</v>
      </c>
      <c r="I1731">
        <v>100</v>
      </c>
    </row>
    <row r="1732" spans="1:9" x14ac:dyDescent="0.3">
      <c r="A1732" t="s">
        <v>74</v>
      </c>
      <c r="B1732">
        <v>-15235.624838</v>
      </c>
      <c r="C1732">
        <v>-8597.3373109999993</v>
      </c>
      <c r="D1732">
        <v>-20073.816174</v>
      </c>
      <c r="E1732">
        <v>142.105538</v>
      </c>
      <c r="F1732">
        <v>5</v>
      </c>
      <c r="G1732">
        <v>6</v>
      </c>
      <c r="H1732">
        <v>6</v>
      </c>
      <c r="I1732">
        <v>70</v>
      </c>
    </row>
    <row r="1733" spans="1:9" x14ac:dyDescent="0.3">
      <c r="A1733" t="s">
        <v>75</v>
      </c>
      <c r="B1733">
        <v>-23198.837648000001</v>
      </c>
      <c r="C1733">
        <v>-11938.321674999999</v>
      </c>
      <c r="D1733">
        <v>5717.0367150000002</v>
      </c>
      <c r="E1733">
        <v>-202.228309</v>
      </c>
      <c r="F1733">
        <v>6</v>
      </c>
      <c r="G1733">
        <v>5</v>
      </c>
      <c r="H1733">
        <v>6</v>
      </c>
      <c r="I1733">
        <v>63</v>
      </c>
    </row>
    <row r="1734" spans="1:9" x14ac:dyDescent="0.3">
      <c r="A1734" t="s">
        <v>76</v>
      </c>
      <c r="B1734">
        <v>2591.2907</v>
      </c>
      <c r="C1734">
        <v>14995.671587999999</v>
      </c>
      <c r="D1734">
        <v>22370.865037</v>
      </c>
      <c r="E1734">
        <v>741.10469899999998</v>
      </c>
      <c r="F1734">
        <v>5</v>
      </c>
      <c r="G1734">
        <v>4</v>
      </c>
      <c r="H1734">
        <v>4</v>
      </c>
      <c r="I1734">
        <v>94</v>
      </c>
    </row>
    <row r="1735" spans="1:9" x14ac:dyDescent="0.3">
      <c r="A1735" t="s">
        <v>77</v>
      </c>
      <c r="B1735">
        <v>6702.2443800000001</v>
      </c>
      <c r="C1735">
        <v>-13362.212460999999</v>
      </c>
      <c r="D1735">
        <v>-21983.393667</v>
      </c>
      <c r="E1735">
        <v>-25.441376999999999</v>
      </c>
      <c r="F1735">
        <v>6</v>
      </c>
      <c r="G1735">
        <v>4</v>
      </c>
      <c r="H1735">
        <v>5</v>
      </c>
      <c r="I1735">
        <v>90</v>
      </c>
    </row>
    <row r="1736" spans="1:9" x14ac:dyDescent="0.3">
      <c r="A1736" t="s">
        <v>78</v>
      </c>
      <c r="B1736">
        <v>1692.2379249999999</v>
      </c>
      <c r="C1736">
        <v>25442.864667999998</v>
      </c>
      <c r="D1736">
        <v>7082.0813369999996</v>
      </c>
      <c r="E1736">
        <v>-145.974628</v>
      </c>
      <c r="F1736">
        <v>2</v>
      </c>
      <c r="G1736">
        <v>5</v>
      </c>
      <c r="H1736">
        <v>5</v>
      </c>
      <c r="I1736">
        <v>64</v>
      </c>
    </row>
    <row r="1737" spans="1:9" x14ac:dyDescent="0.3">
      <c r="A1737" t="s">
        <v>79</v>
      </c>
      <c r="B1737">
        <v>-8786.3954389999999</v>
      </c>
      <c r="C1737">
        <v>-19168.566868999998</v>
      </c>
      <c r="D1737">
        <v>-15899.992942999999</v>
      </c>
      <c r="E1737">
        <v>-21.223856000000001</v>
      </c>
      <c r="F1737">
        <v>5</v>
      </c>
      <c r="G1737">
        <v>6</v>
      </c>
      <c r="H1737">
        <v>4</v>
      </c>
      <c r="I1737">
        <v>76</v>
      </c>
    </row>
    <row r="1738" spans="1:9" x14ac:dyDescent="0.3">
      <c r="A1738" t="s">
        <v>80</v>
      </c>
      <c r="B1738">
        <v>-12967.261519</v>
      </c>
      <c r="C1738">
        <v>-19804.369164</v>
      </c>
      <c r="D1738">
        <v>12250.416163</v>
      </c>
      <c r="E1738">
        <v>204.31650500000001</v>
      </c>
      <c r="F1738">
        <v>2</v>
      </c>
      <c r="G1738">
        <v>4</v>
      </c>
      <c r="H1738">
        <v>72</v>
      </c>
    </row>
    <row r="1739" spans="1:9" x14ac:dyDescent="0.3">
      <c r="A1739" t="s">
        <v>48</v>
      </c>
      <c r="B1739">
        <v>2020</v>
      </c>
      <c r="C1739">
        <v>2</v>
      </c>
      <c r="D1739">
        <v>5</v>
      </c>
      <c r="E1739">
        <v>13</v>
      </c>
      <c r="F1739">
        <v>0</v>
      </c>
      <c r="G1739">
        <v>0</v>
      </c>
    </row>
    <row r="1740" spans="1:9" x14ac:dyDescent="0.3">
      <c r="A1740" t="s">
        <v>49</v>
      </c>
      <c r="B1740">
        <v>-13509.751451</v>
      </c>
      <c r="C1740">
        <v>11713.44472</v>
      </c>
      <c r="D1740">
        <v>19320.022396</v>
      </c>
      <c r="E1740">
        <v>-285.25481100000002</v>
      </c>
      <c r="F1740">
        <v>6</v>
      </c>
      <c r="G1740">
        <v>6</v>
      </c>
      <c r="H1740">
        <v>3</v>
      </c>
      <c r="I1740">
        <v>102</v>
      </c>
    </row>
    <row r="1741" spans="1:9" x14ac:dyDescent="0.3">
      <c r="A1741" t="s">
        <v>50</v>
      </c>
      <c r="B1741">
        <v>13382.738891999999</v>
      </c>
      <c r="C1741">
        <v>12789.688456</v>
      </c>
      <c r="D1741">
        <v>-18441.497715000001</v>
      </c>
      <c r="E1741">
        <v>-399.21160700000001</v>
      </c>
      <c r="F1741">
        <v>4</v>
      </c>
      <c r="G1741">
        <v>5</v>
      </c>
      <c r="H1741">
        <v>5</v>
      </c>
      <c r="I1741">
        <v>74</v>
      </c>
    </row>
    <row r="1742" spans="1:9" x14ac:dyDescent="0.3">
      <c r="A1742" t="s">
        <v>51</v>
      </c>
      <c r="B1742">
        <v>-22854.45551</v>
      </c>
      <c r="C1742">
        <v>13343.101006000001</v>
      </c>
      <c r="D1742">
        <v>-1586.8977640000001</v>
      </c>
      <c r="E1742">
        <v>-87.656357999999997</v>
      </c>
      <c r="F1742">
        <v>9</v>
      </c>
      <c r="G1742">
        <v>6</v>
      </c>
      <c r="H1742">
        <v>6</v>
      </c>
      <c r="I1742">
        <v>56</v>
      </c>
    </row>
    <row r="1743" spans="1:9" x14ac:dyDescent="0.3">
      <c r="A1743" t="s">
        <v>52</v>
      </c>
      <c r="B1743">
        <v>-17000.948112999999</v>
      </c>
      <c r="C1743">
        <v>5228.6562089999998</v>
      </c>
      <c r="D1743">
        <v>-19725.781403000001</v>
      </c>
      <c r="E1743">
        <v>-44.551915000000001</v>
      </c>
      <c r="F1743">
        <v>8</v>
      </c>
      <c r="G1743">
        <v>8</v>
      </c>
      <c r="H1743">
        <v>6</v>
      </c>
      <c r="I1743">
        <v>84</v>
      </c>
    </row>
    <row r="1744" spans="1:9" x14ac:dyDescent="0.3">
      <c r="A1744" t="s">
        <v>53</v>
      </c>
      <c r="B1744">
        <v>20854.105392000001</v>
      </c>
      <c r="C1744">
        <v>1735.355875</v>
      </c>
      <c r="D1744">
        <v>-16602.978144000001</v>
      </c>
      <c r="E1744">
        <v>-7.1458459999999997</v>
      </c>
      <c r="F1744">
        <v>9</v>
      </c>
      <c r="G1744">
        <v>5</v>
      </c>
      <c r="H1744">
        <v>8</v>
      </c>
      <c r="I1744">
        <v>92</v>
      </c>
    </row>
    <row r="1745" spans="1:9" x14ac:dyDescent="0.3">
      <c r="A1745" t="s">
        <v>54</v>
      </c>
      <c r="B1745">
        <v>7009.4626319999998</v>
      </c>
      <c r="C1745">
        <v>22809.456715</v>
      </c>
      <c r="D1745">
        <v>-11571.736295999999</v>
      </c>
      <c r="E1745">
        <v>-200.83038999999999</v>
      </c>
      <c r="F1745">
        <v>2</v>
      </c>
      <c r="G1745">
        <v>5</v>
      </c>
      <c r="H1745">
        <v>5</v>
      </c>
      <c r="I1745">
        <v>80</v>
      </c>
    </row>
    <row r="1746" spans="1:9" x14ac:dyDescent="0.3">
      <c r="A1746" t="s">
        <v>55</v>
      </c>
      <c r="B1746">
        <v>-5816.853169</v>
      </c>
      <c r="C1746">
        <v>24744.237458</v>
      </c>
      <c r="D1746">
        <v>-6499.7787200000002</v>
      </c>
      <c r="E1746">
        <v>-207.787453</v>
      </c>
      <c r="F1746">
        <v>2</v>
      </c>
      <c r="G1746">
        <v>4</v>
      </c>
      <c r="H1746">
        <v>3</v>
      </c>
      <c r="I1746">
        <v>75</v>
      </c>
    </row>
    <row r="1747" spans="1:9" x14ac:dyDescent="0.3">
      <c r="A1747" t="s">
        <v>56</v>
      </c>
      <c r="B1747">
        <v>-23049.376520000002</v>
      </c>
      <c r="C1747">
        <v>-3568.2112510000002</v>
      </c>
      <c r="D1747">
        <v>12961.217095</v>
      </c>
      <c r="E1747">
        <v>-22.705327</v>
      </c>
      <c r="F1747">
        <v>8</v>
      </c>
      <c r="G1747">
        <v>5</v>
      </c>
      <c r="H1747">
        <v>5</v>
      </c>
      <c r="I1747">
        <v>100</v>
      </c>
    </row>
    <row r="1748" spans="1:9" x14ac:dyDescent="0.3">
      <c r="A1748" t="s">
        <v>57</v>
      </c>
      <c r="B1748">
        <v>-7367.6538259999998</v>
      </c>
      <c r="C1748">
        <v>13560.585627</v>
      </c>
      <c r="D1748">
        <v>-21673.703265</v>
      </c>
      <c r="E1748">
        <v>-148.753942</v>
      </c>
      <c r="F1748">
        <v>3</v>
      </c>
      <c r="G1748">
        <v>2</v>
      </c>
      <c r="H1748">
        <v>5</v>
      </c>
      <c r="I1748">
        <v>58</v>
      </c>
    </row>
    <row r="1749" spans="1:9" x14ac:dyDescent="0.3">
      <c r="A1749" t="s">
        <v>58</v>
      </c>
      <c r="B1749">
        <v>-274.570695</v>
      </c>
      <c r="C1749">
        <v>-16320.190408</v>
      </c>
      <c r="D1749">
        <v>20983.178992000001</v>
      </c>
      <c r="E1749">
        <v>-234.625348</v>
      </c>
      <c r="F1749">
        <v>5</v>
      </c>
      <c r="G1749">
        <v>6</v>
      </c>
      <c r="H1749">
        <v>7</v>
      </c>
      <c r="I1749">
        <v>75</v>
      </c>
    </row>
    <row r="1750" spans="1:9" x14ac:dyDescent="0.3">
      <c r="A1750" t="s">
        <v>59</v>
      </c>
      <c r="B1750">
        <v>-16023.917031000001</v>
      </c>
      <c r="C1750">
        <v>3000.4030189999999</v>
      </c>
      <c r="D1750">
        <v>20439.615680999999</v>
      </c>
      <c r="E1750">
        <v>-369.82783000000001</v>
      </c>
      <c r="F1750">
        <v>8</v>
      </c>
      <c r="G1750">
        <v>5</v>
      </c>
      <c r="H1750">
        <v>4</v>
      </c>
      <c r="I1750">
        <v>98</v>
      </c>
    </row>
    <row r="1751" spans="1:9" x14ac:dyDescent="0.3">
      <c r="A1751" t="s">
        <v>60</v>
      </c>
      <c r="B1751">
        <v>24475.396193</v>
      </c>
      <c r="C1751">
        <v>-9964.3437310000008</v>
      </c>
      <c r="D1751">
        <v>1244.329575</v>
      </c>
      <c r="E1751">
        <v>154.579792</v>
      </c>
      <c r="F1751">
        <v>8</v>
      </c>
      <c r="G1751">
        <v>4</v>
      </c>
      <c r="H1751">
        <v>6</v>
      </c>
      <c r="I1751">
        <v>99</v>
      </c>
    </row>
    <row r="1752" spans="1:9" x14ac:dyDescent="0.3">
      <c r="A1752" t="s">
        <v>61</v>
      </c>
      <c r="B1752">
        <v>22550.687796999999</v>
      </c>
      <c r="C1752">
        <v>12133.937132999999</v>
      </c>
      <c r="D1752">
        <v>7080.0102649999999</v>
      </c>
      <c r="E1752">
        <v>-15.015468</v>
      </c>
      <c r="F1752">
        <v>6</v>
      </c>
      <c r="G1752">
        <v>5</v>
      </c>
      <c r="H1752">
        <v>3</v>
      </c>
      <c r="I1752">
        <v>93</v>
      </c>
    </row>
    <row r="1753" spans="1:9" x14ac:dyDescent="0.3">
      <c r="A1753" t="s">
        <v>62</v>
      </c>
      <c r="B1753">
        <v>-17803.578053000001</v>
      </c>
      <c r="C1753">
        <v>-18867.058391999999</v>
      </c>
      <c r="D1753">
        <v>6467.6427860000003</v>
      </c>
      <c r="E1753">
        <v>-34.378573000000003</v>
      </c>
      <c r="F1753">
        <v>6</v>
      </c>
      <c r="G1753">
        <v>5</v>
      </c>
      <c r="H1753">
        <v>4</v>
      </c>
      <c r="I1753">
        <v>39</v>
      </c>
    </row>
    <row r="1754" spans="1:9" x14ac:dyDescent="0.3">
      <c r="A1754" t="s">
        <v>63</v>
      </c>
      <c r="B1754">
        <v>23329.951367999998</v>
      </c>
      <c r="C1754">
        <v>886.07437300000004</v>
      </c>
      <c r="D1754">
        <v>12701.301969</v>
      </c>
      <c r="E1754">
        <v>-253.68214800000001</v>
      </c>
      <c r="F1754">
        <v>5</v>
      </c>
      <c r="G1754">
        <v>4</v>
      </c>
      <c r="H1754">
        <v>2</v>
      </c>
      <c r="I1754">
        <v>73</v>
      </c>
    </row>
    <row r="1755" spans="1:9" x14ac:dyDescent="0.3">
      <c r="A1755" t="s">
        <v>64</v>
      </c>
      <c r="B1755">
        <v>-20550.720794000001</v>
      </c>
      <c r="C1755">
        <v>-3621.17056</v>
      </c>
      <c r="D1755">
        <v>-16899.289624000001</v>
      </c>
      <c r="E1755">
        <v>-121.204375</v>
      </c>
      <c r="F1755">
        <v>5</v>
      </c>
      <c r="G1755">
        <v>5</v>
      </c>
      <c r="H1755">
        <v>4</v>
      </c>
      <c r="I1755">
        <v>66</v>
      </c>
    </row>
    <row r="1756" spans="1:9" x14ac:dyDescent="0.3">
      <c r="A1756" t="s">
        <v>65</v>
      </c>
      <c r="B1756">
        <v>9886.6559820000002</v>
      </c>
      <c r="C1756">
        <v>19570.562005</v>
      </c>
      <c r="D1756">
        <v>15454.760781999999</v>
      </c>
      <c r="E1756">
        <v>210.903142</v>
      </c>
      <c r="F1756">
        <v>4</v>
      </c>
      <c r="G1756">
        <v>4</v>
      </c>
      <c r="H1756">
        <v>4</v>
      </c>
      <c r="I1756">
        <v>79</v>
      </c>
    </row>
    <row r="1757" spans="1:9" x14ac:dyDescent="0.3">
      <c r="A1757" t="s">
        <v>66</v>
      </c>
      <c r="B1757">
        <v>-14921.922773</v>
      </c>
      <c r="C1757">
        <v>2991.4593949999999</v>
      </c>
      <c r="D1757">
        <v>21257.570683000002</v>
      </c>
      <c r="E1757">
        <v>999999.99999899999</v>
      </c>
    </row>
    <row r="1758" spans="1:9" x14ac:dyDescent="0.3">
      <c r="A1758" t="s">
        <v>67</v>
      </c>
      <c r="B1758">
        <v>16215.481126999999</v>
      </c>
      <c r="C1758">
        <v>19345.957564</v>
      </c>
      <c r="D1758">
        <v>7957.4914879999997</v>
      </c>
      <c r="E1758">
        <v>-202.81884199999999</v>
      </c>
      <c r="F1758">
        <v>4</v>
      </c>
      <c r="G1758">
        <v>3</v>
      </c>
      <c r="H1758">
        <v>4</v>
      </c>
      <c r="I1758">
        <v>72</v>
      </c>
    </row>
    <row r="1759" spans="1:9" x14ac:dyDescent="0.3">
      <c r="A1759" t="s">
        <v>68</v>
      </c>
      <c r="B1759">
        <v>9744.9493239999993</v>
      </c>
      <c r="C1759">
        <v>-19941.339025000001</v>
      </c>
      <c r="D1759">
        <v>14345.931556</v>
      </c>
      <c r="E1759">
        <v>527.84318399999995</v>
      </c>
      <c r="F1759">
        <v>5</v>
      </c>
      <c r="G1759">
        <v>4</v>
      </c>
      <c r="H1759">
        <v>7</v>
      </c>
      <c r="I1759">
        <v>65</v>
      </c>
    </row>
    <row r="1760" spans="1:9" x14ac:dyDescent="0.3">
      <c r="A1760" t="s">
        <v>69</v>
      </c>
      <c r="B1760">
        <v>2178.7185749999999</v>
      </c>
      <c r="C1760">
        <v>-26142.120204999999</v>
      </c>
      <c r="D1760">
        <v>-4096.5966109999999</v>
      </c>
      <c r="E1760">
        <v>-45.431494999999998</v>
      </c>
      <c r="F1760">
        <v>4</v>
      </c>
      <c r="G1760">
        <v>3</v>
      </c>
      <c r="H1760">
        <v>4</v>
      </c>
      <c r="I1760">
        <v>74</v>
      </c>
    </row>
    <row r="1761" spans="1:9" x14ac:dyDescent="0.3">
      <c r="A1761" t="s">
        <v>70</v>
      </c>
      <c r="B1761">
        <v>-23944.858325000001</v>
      </c>
      <c r="C1761">
        <v>8994.6529229999996</v>
      </c>
      <c r="D1761">
        <v>7146.9317609999998</v>
      </c>
      <c r="E1761">
        <v>-783.95392700000002</v>
      </c>
      <c r="F1761">
        <v>7</v>
      </c>
      <c r="G1761">
        <v>2</v>
      </c>
      <c r="H1761">
        <v>4</v>
      </c>
      <c r="I1761">
        <v>79</v>
      </c>
    </row>
    <row r="1762" spans="1:9" x14ac:dyDescent="0.3">
      <c r="A1762" t="s">
        <v>71</v>
      </c>
      <c r="B1762">
        <v>-16446.116666000002</v>
      </c>
      <c r="C1762">
        <v>6682.2676600000004</v>
      </c>
      <c r="D1762">
        <v>-19511.697059999999</v>
      </c>
      <c r="E1762">
        <v>-138.401545</v>
      </c>
      <c r="F1762">
        <v>7</v>
      </c>
      <c r="G1762">
        <v>4</v>
      </c>
      <c r="H1762">
        <v>6</v>
      </c>
      <c r="I1762">
        <v>81</v>
      </c>
    </row>
    <row r="1763" spans="1:9" x14ac:dyDescent="0.3">
      <c r="A1763" t="s">
        <v>72</v>
      </c>
      <c r="B1763">
        <v>14340.693234</v>
      </c>
      <c r="C1763">
        <v>-9837.1700920000003</v>
      </c>
      <c r="D1763">
        <v>19787.438123</v>
      </c>
      <c r="E1763">
        <v>-8.6190770000000008</v>
      </c>
      <c r="F1763">
        <v>5</v>
      </c>
      <c r="G1763">
        <v>5</v>
      </c>
      <c r="H1763">
        <v>4</v>
      </c>
      <c r="I1763">
        <v>84</v>
      </c>
    </row>
    <row r="1764" spans="1:9" x14ac:dyDescent="0.3">
      <c r="A1764" t="s">
        <v>73</v>
      </c>
      <c r="B1764">
        <v>17655.950398000001</v>
      </c>
      <c r="C1764">
        <v>-17082.311786999999</v>
      </c>
      <c r="D1764">
        <v>-9960.8560379999999</v>
      </c>
      <c r="E1764">
        <v>-14.172026000000001</v>
      </c>
      <c r="F1764">
        <v>9</v>
      </c>
      <c r="G1764">
        <v>4</v>
      </c>
      <c r="H1764">
        <v>6</v>
      </c>
      <c r="I1764">
        <v>106</v>
      </c>
    </row>
    <row r="1765" spans="1:9" x14ac:dyDescent="0.3">
      <c r="A1765" t="s">
        <v>74</v>
      </c>
      <c r="B1765">
        <v>-13203.848077000001</v>
      </c>
      <c r="C1765">
        <v>-9761.3824270000005</v>
      </c>
      <c r="D1765">
        <v>-20943.222600000001</v>
      </c>
      <c r="E1765">
        <v>142.11249000000001</v>
      </c>
      <c r="F1765">
        <v>5</v>
      </c>
      <c r="G1765">
        <v>7</v>
      </c>
      <c r="H1765">
        <v>6</v>
      </c>
      <c r="I1765">
        <v>75</v>
      </c>
    </row>
    <row r="1766" spans="1:9" x14ac:dyDescent="0.3">
      <c r="A1766" t="s">
        <v>75</v>
      </c>
      <c r="B1766">
        <v>-23516.241452999999</v>
      </c>
      <c r="C1766">
        <v>-12365.053233000001</v>
      </c>
      <c r="D1766">
        <v>2901.574901</v>
      </c>
      <c r="E1766">
        <v>-202.23845299999999</v>
      </c>
      <c r="F1766">
        <v>6</v>
      </c>
      <c r="G1766">
        <v>5</v>
      </c>
      <c r="H1766">
        <v>6</v>
      </c>
      <c r="I1766">
        <v>45</v>
      </c>
    </row>
    <row r="1767" spans="1:9" x14ac:dyDescent="0.3">
      <c r="A1767" t="s">
        <v>76</v>
      </c>
      <c r="B1767">
        <v>338.804844</v>
      </c>
      <c r="C1767">
        <v>15828.889825</v>
      </c>
      <c r="D1767">
        <v>21940.291696</v>
      </c>
      <c r="E1767">
        <v>741.10263699999996</v>
      </c>
      <c r="F1767">
        <v>4</v>
      </c>
      <c r="G1767">
        <v>4</v>
      </c>
      <c r="H1767">
        <v>5</v>
      </c>
      <c r="I1767">
        <v>88</v>
      </c>
    </row>
    <row r="1768" spans="1:9" x14ac:dyDescent="0.3">
      <c r="A1768" t="s">
        <v>77</v>
      </c>
      <c r="B1768">
        <v>8694.8290469999993</v>
      </c>
      <c r="C1768">
        <v>-11831.697932999999</v>
      </c>
      <c r="D1768">
        <v>-22163.664202</v>
      </c>
      <c r="E1768">
        <v>-25.449724</v>
      </c>
      <c r="F1768">
        <v>6</v>
      </c>
      <c r="G1768">
        <v>3</v>
      </c>
      <c r="H1768">
        <v>5</v>
      </c>
      <c r="I1768">
        <v>87</v>
      </c>
    </row>
    <row r="1769" spans="1:9" x14ac:dyDescent="0.3">
      <c r="A1769" t="s">
        <v>78</v>
      </c>
      <c r="B1769">
        <v>1303.703479</v>
      </c>
      <c r="C1769">
        <v>26062.829366000002</v>
      </c>
      <c r="D1769">
        <v>4362.4512969999996</v>
      </c>
      <c r="E1769">
        <v>-145.98270299999999</v>
      </c>
      <c r="F1769">
        <v>2</v>
      </c>
      <c r="G1769">
        <v>5</v>
      </c>
      <c r="H1769">
        <v>5</v>
      </c>
      <c r="I1769">
        <v>78</v>
      </c>
    </row>
    <row r="1770" spans="1:9" x14ac:dyDescent="0.3">
      <c r="A1770" t="s">
        <v>79</v>
      </c>
      <c r="B1770">
        <v>-8404.740323</v>
      </c>
      <c r="C1770">
        <v>-20851.239549000002</v>
      </c>
      <c r="D1770">
        <v>-13808.283369000001</v>
      </c>
      <c r="E1770">
        <v>-21.226237000000001</v>
      </c>
      <c r="F1770">
        <v>5</v>
      </c>
      <c r="G1770">
        <v>6</v>
      </c>
      <c r="H1770">
        <v>5</v>
      </c>
      <c r="I1770">
        <v>78</v>
      </c>
    </row>
    <row r="1771" spans="1:9" x14ac:dyDescent="0.3">
      <c r="A1771" t="s">
        <v>80</v>
      </c>
      <c r="B1771">
        <v>-11592.537405999999</v>
      </c>
      <c r="C1771">
        <v>-19134.307691999998</v>
      </c>
      <c r="D1771">
        <v>14487.543421</v>
      </c>
      <c r="E1771">
        <v>204.32551900000001</v>
      </c>
      <c r="F1771">
        <v>2</v>
      </c>
      <c r="G1771">
        <v>4</v>
      </c>
      <c r="H1771">
        <v>1</v>
      </c>
      <c r="I1771">
        <v>84</v>
      </c>
    </row>
    <row r="1772" spans="1:9" x14ac:dyDescent="0.3">
      <c r="A1772" t="s">
        <v>48</v>
      </c>
      <c r="B1772">
        <v>2020</v>
      </c>
      <c r="C1772">
        <v>2</v>
      </c>
      <c r="D1772">
        <v>5</v>
      </c>
      <c r="E1772">
        <v>13</v>
      </c>
      <c r="F1772">
        <v>15</v>
      </c>
      <c r="G1772">
        <v>0</v>
      </c>
    </row>
    <row r="1773" spans="1:9" x14ac:dyDescent="0.3">
      <c r="A1773" t="s">
        <v>49</v>
      </c>
      <c r="B1773">
        <v>-13589.204164000001</v>
      </c>
      <c r="C1773">
        <v>9387.724091</v>
      </c>
      <c r="D1773">
        <v>20514.594332000001</v>
      </c>
      <c r="E1773">
        <v>-285.265804</v>
      </c>
      <c r="F1773">
        <v>6</v>
      </c>
      <c r="G1773">
        <v>6</v>
      </c>
      <c r="H1773">
        <v>3</v>
      </c>
      <c r="I1773">
        <v>103</v>
      </c>
    </row>
    <row r="1774" spans="1:9" x14ac:dyDescent="0.3">
      <c r="A1774" t="s">
        <v>50</v>
      </c>
      <c r="B1774">
        <v>13359.301328</v>
      </c>
      <c r="C1774">
        <v>14929.185987999999</v>
      </c>
      <c r="D1774">
        <v>-16843.845686000001</v>
      </c>
      <c r="E1774">
        <v>-399.217915</v>
      </c>
      <c r="F1774">
        <v>3</v>
      </c>
      <c r="G1774">
        <v>5</v>
      </c>
      <c r="H1774">
        <v>4</v>
      </c>
      <c r="I1774">
        <v>66</v>
      </c>
    </row>
    <row r="1775" spans="1:9" x14ac:dyDescent="0.3">
      <c r="A1775" t="s">
        <v>51</v>
      </c>
      <c r="B1775">
        <v>-22988.509546000001</v>
      </c>
      <c r="C1775">
        <v>13131.400028</v>
      </c>
      <c r="D1775">
        <v>1283.2517310000001</v>
      </c>
      <c r="E1775">
        <v>-87.664028000000002</v>
      </c>
      <c r="F1775">
        <v>8</v>
      </c>
      <c r="G1775">
        <v>7</v>
      </c>
      <c r="H1775">
        <v>6</v>
      </c>
      <c r="I1775">
        <v>51</v>
      </c>
    </row>
    <row r="1776" spans="1:9" x14ac:dyDescent="0.3">
      <c r="A1776" t="s">
        <v>52</v>
      </c>
      <c r="B1776">
        <v>-18784.560358999999</v>
      </c>
      <c r="C1776">
        <v>3969.5371019999998</v>
      </c>
      <c r="D1776">
        <v>-18356.444168999999</v>
      </c>
      <c r="E1776">
        <v>-44.556733000000001</v>
      </c>
      <c r="F1776">
        <v>9</v>
      </c>
      <c r="G1776">
        <v>8</v>
      </c>
      <c r="H1776">
        <v>5</v>
      </c>
      <c r="I1776">
        <v>43</v>
      </c>
    </row>
    <row r="1777" spans="1:9" x14ac:dyDescent="0.3">
      <c r="A1777" t="s">
        <v>53</v>
      </c>
      <c r="B1777">
        <v>19256.289657000001</v>
      </c>
      <c r="C1777">
        <v>2894.5099829999999</v>
      </c>
      <c r="D1777">
        <v>-18282.023112999999</v>
      </c>
      <c r="E1777">
        <v>-7.1465199999999998</v>
      </c>
      <c r="F1777">
        <v>8</v>
      </c>
      <c r="G1777">
        <v>5</v>
      </c>
      <c r="H1777">
        <v>7</v>
      </c>
      <c r="I1777">
        <v>85</v>
      </c>
    </row>
    <row r="1778" spans="1:9" x14ac:dyDescent="0.3">
      <c r="A1778" t="s">
        <v>54</v>
      </c>
      <c r="B1778">
        <v>6822.1629039999998</v>
      </c>
      <c r="C1778">
        <v>23993.249797</v>
      </c>
      <c r="D1778">
        <v>-9016.9631509999999</v>
      </c>
      <c r="E1778">
        <v>-200.83913699999999</v>
      </c>
      <c r="F1778">
        <v>3</v>
      </c>
      <c r="G1778">
        <v>4</v>
      </c>
      <c r="H1778">
        <v>5</v>
      </c>
      <c r="I1778">
        <v>81</v>
      </c>
    </row>
    <row r="1779" spans="1:9" x14ac:dyDescent="0.3">
      <c r="A1779" t="s">
        <v>55</v>
      </c>
      <c r="B1779">
        <v>-6099.9769189999997</v>
      </c>
      <c r="C1779">
        <v>23795.304423000001</v>
      </c>
      <c r="D1779">
        <v>-9170.8748520000008</v>
      </c>
      <c r="E1779">
        <v>-207.79517899999999</v>
      </c>
      <c r="F1779">
        <v>3</v>
      </c>
      <c r="G1779">
        <v>5</v>
      </c>
      <c r="H1779">
        <v>3</v>
      </c>
      <c r="I1779">
        <v>78</v>
      </c>
    </row>
    <row r="1780" spans="1:9" x14ac:dyDescent="0.3">
      <c r="A1780" t="s">
        <v>56</v>
      </c>
      <c r="B1780">
        <v>-24124.02896</v>
      </c>
      <c r="C1780">
        <v>-4373.9886759999999</v>
      </c>
      <c r="D1780">
        <v>10547.695002</v>
      </c>
      <c r="E1780">
        <v>-22.707234</v>
      </c>
      <c r="F1780">
        <v>7</v>
      </c>
      <c r="G1780">
        <v>5</v>
      </c>
      <c r="H1780">
        <v>5</v>
      </c>
      <c r="I1780">
        <v>112</v>
      </c>
    </row>
    <row r="1781" spans="1:9" x14ac:dyDescent="0.3">
      <c r="A1781" t="s">
        <v>57</v>
      </c>
      <c r="B1781">
        <v>-9512.0917750000008</v>
      </c>
      <c r="C1781">
        <v>12346.176163</v>
      </c>
      <c r="D1781">
        <v>-21565.366878000001</v>
      </c>
      <c r="E1781">
        <v>-148.76175599999999</v>
      </c>
      <c r="F1781">
        <v>2</v>
      </c>
      <c r="G1781">
        <v>2</v>
      </c>
      <c r="H1781">
        <v>5</v>
      </c>
      <c r="I1781">
        <v>95</v>
      </c>
    </row>
    <row r="1782" spans="1:9" x14ac:dyDescent="0.3">
      <c r="A1782" t="s">
        <v>58</v>
      </c>
      <c r="B1782">
        <v>1792.8947479999999</v>
      </c>
      <c r="C1782">
        <v>-17405.115871999998</v>
      </c>
      <c r="D1782">
        <v>19989.496104000002</v>
      </c>
      <c r="E1782">
        <v>-234.63734099999999</v>
      </c>
      <c r="F1782">
        <v>6</v>
      </c>
      <c r="G1782">
        <v>6</v>
      </c>
      <c r="H1782">
        <v>7</v>
      </c>
      <c r="I1782">
        <v>78</v>
      </c>
    </row>
    <row r="1783" spans="1:9" x14ac:dyDescent="0.3">
      <c r="A1783" t="s">
        <v>59</v>
      </c>
      <c r="B1783">
        <v>-17003.741603999999</v>
      </c>
      <c r="C1783">
        <v>775.59428300000002</v>
      </c>
      <c r="D1783">
        <v>19831.03789</v>
      </c>
      <c r="E1783">
        <v>-369.81826799999999</v>
      </c>
      <c r="F1783">
        <v>7</v>
      </c>
      <c r="G1783">
        <v>5</v>
      </c>
      <c r="H1783">
        <v>4</v>
      </c>
      <c r="I1783">
        <v>93</v>
      </c>
    </row>
    <row r="1784" spans="1:9" x14ac:dyDescent="0.3">
      <c r="A1784" t="s">
        <v>60</v>
      </c>
      <c r="B1784">
        <v>24268.525094000001</v>
      </c>
      <c r="C1784">
        <v>-9627.0493480000005</v>
      </c>
      <c r="D1784">
        <v>4126.5357100000001</v>
      </c>
      <c r="E1784">
        <v>154.57599400000001</v>
      </c>
      <c r="F1784">
        <v>7</v>
      </c>
      <c r="G1784">
        <v>3</v>
      </c>
      <c r="H1784">
        <v>6</v>
      </c>
      <c r="I1784">
        <v>80</v>
      </c>
    </row>
    <row r="1785" spans="1:9" x14ac:dyDescent="0.3">
      <c r="A1785" t="s">
        <v>61</v>
      </c>
      <c r="B1785">
        <v>22942.840109000001</v>
      </c>
      <c r="C1785">
        <v>12714.955875</v>
      </c>
      <c r="D1785">
        <v>4314.6446859999996</v>
      </c>
      <c r="E1785">
        <v>-15.012997</v>
      </c>
      <c r="F1785">
        <v>6</v>
      </c>
      <c r="G1785">
        <v>4</v>
      </c>
      <c r="H1785">
        <v>2</v>
      </c>
      <c r="I1785">
        <v>92</v>
      </c>
    </row>
    <row r="1786" spans="1:9" x14ac:dyDescent="0.3">
      <c r="A1786" t="s">
        <v>62</v>
      </c>
      <c r="B1786">
        <v>-16980.812998000001</v>
      </c>
      <c r="C1786">
        <v>-18565.652161000002</v>
      </c>
      <c r="D1786">
        <v>9124.2311750000008</v>
      </c>
      <c r="E1786">
        <v>-34.376524000000003</v>
      </c>
      <c r="F1786">
        <v>6</v>
      </c>
      <c r="G1786">
        <v>5</v>
      </c>
      <c r="H1786">
        <v>4</v>
      </c>
      <c r="I1786">
        <v>65</v>
      </c>
    </row>
    <row r="1787" spans="1:9" x14ac:dyDescent="0.3">
      <c r="A1787" t="s">
        <v>63</v>
      </c>
      <c r="B1787">
        <v>24453.69325</v>
      </c>
      <c r="C1787">
        <v>1694.3434580000001</v>
      </c>
      <c r="D1787">
        <v>10381.459906</v>
      </c>
      <c r="E1787">
        <v>-253.679869</v>
      </c>
      <c r="F1787">
        <v>5</v>
      </c>
      <c r="G1787">
        <v>4</v>
      </c>
      <c r="H1787">
        <v>2</v>
      </c>
      <c r="I1787">
        <v>76</v>
      </c>
    </row>
    <row r="1788" spans="1:9" x14ac:dyDescent="0.3">
      <c r="A1788" t="s">
        <v>64</v>
      </c>
      <c r="B1788">
        <v>-18794.695402000001</v>
      </c>
      <c r="C1788">
        <v>-4531.0129699999998</v>
      </c>
      <c r="D1788">
        <v>-18616.469743000001</v>
      </c>
      <c r="E1788">
        <v>-121.208009</v>
      </c>
      <c r="F1788">
        <v>5</v>
      </c>
      <c r="G1788">
        <v>4</v>
      </c>
      <c r="H1788">
        <v>3</v>
      </c>
      <c r="I1788">
        <v>107</v>
      </c>
    </row>
    <row r="1789" spans="1:9" x14ac:dyDescent="0.3">
      <c r="A1789" t="s">
        <v>65</v>
      </c>
      <c r="B1789">
        <v>8319.3483460000007</v>
      </c>
      <c r="C1789">
        <v>18673.281551</v>
      </c>
      <c r="D1789">
        <v>17413.526009000001</v>
      </c>
      <c r="E1789">
        <v>210.90868800000001</v>
      </c>
      <c r="F1789">
        <v>5</v>
      </c>
      <c r="G1789">
        <v>4</v>
      </c>
      <c r="H1789">
        <v>4</v>
      </c>
      <c r="I1789">
        <v>76</v>
      </c>
    </row>
    <row r="1790" spans="1:9" x14ac:dyDescent="0.3">
      <c r="A1790" t="s">
        <v>66</v>
      </c>
      <c r="B1790">
        <v>-15065.559235999999</v>
      </c>
      <c r="C1790">
        <v>446.25510200000002</v>
      </c>
      <c r="D1790">
        <v>21367.284425999998</v>
      </c>
      <c r="E1790">
        <v>999999.99999899999</v>
      </c>
    </row>
    <row r="1791" spans="1:9" x14ac:dyDescent="0.3">
      <c r="A1791" t="s">
        <v>67</v>
      </c>
      <c r="B1791">
        <v>15220.980936</v>
      </c>
      <c r="C1791">
        <v>18849.202054000001</v>
      </c>
      <c r="D1791">
        <v>10584.610873</v>
      </c>
      <c r="E1791">
        <v>-202.81446099999999</v>
      </c>
      <c r="F1791">
        <v>4</v>
      </c>
      <c r="G1791">
        <v>3</v>
      </c>
      <c r="H1791">
        <v>4</v>
      </c>
      <c r="I1791">
        <v>78</v>
      </c>
    </row>
    <row r="1792" spans="1:9" x14ac:dyDescent="0.3">
      <c r="A1792" t="s">
        <v>68</v>
      </c>
      <c r="B1792">
        <v>11140.040870999999</v>
      </c>
      <c r="C1792">
        <v>-20655.047290999999</v>
      </c>
      <c r="D1792">
        <v>12148.673129999999</v>
      </c>
      <c r="E1792">
        <v>527.843346</v>
      </c>
      <c r="F1792">
        <v>5</v>
      </c>
      <c r="G1792">
        <v>5</v>
      </c>
      <c r="H1792">
        <v>7</v>
      </c>
      <c r="I1792">
        <v>43</v>
      </c>
    </row>
    <row r="1793" spans="1:9" x14ac:dyDescent="0.3">
      <c r="A1793" t="s">
        <v>69</v>
      </c>
      <c r="B1793">
        <v>2488.5420180000001</v>
      </c>
      <c r="C1793">
        <v>-25446.7873</v>
      </c>
      <c r="D1793">
        <v>-6827.7243159999998</v>
      </c>
      <c r="E1793">
        <v>-45.425977000000003</v>
      </c>
      <c r="F1793">
        <v>4</v>
      </c>
      <c r="G1793">
        <v>3</v>
      </c>
      <c r="H1793">
        <v>5</v>
      </c>
      <c r="I1793">
        <v>68</v>
      </c>
    </row>
    <row r="1794" spans="1:9" x14ac:dyDescent="0.3">
      <c r="A1794" t="s">
        <v>70</v>
      </c>
      <c r="B1794">
        <v>-23345.888597000001</v>
      </c>
      <c r="C1794">
        <v>8196.2352950000004</v>
      </c>
      <c r="D1794">
        <v>9717.5294119999999</v>
      </c>
      <c r="E1794">
        <v>-783.95463199999995</v>
      </c>
      <c r="F1794">
        <v>7</v>
      </c>
      <c r="G1794">
        <v>3</v>
      </c>
      <c r="H1794">
        <v>5</v>
      </c>
      <c r="I1794">
        <v>86</v>
      </c>
    </row>
    <row r="1795" spans="1:9" x14ac:dyDescent="0.3">
      <c r="A1795" t="s">
        <v>71</v>
      </c>
      <c r="B1795">
        <v>-18327.987804</v>
      </c>
      <c r="C1795">
        <v>5495.5176359999996</v>
      </c>
      <c r="D1795">
        <v>-18219.123149999999</v>
      </c>
      <c r="E1795">
        <v>-138.399078</v>
      </c>
      <c r="F1795">
        <v>8</v>
      </c>
      <c r="G1795">
        <v>4</v>
      </c>
      <c r="H1795">
        <v>6</v>
      </c>
      <c r="I1795">
        <v>73</v>
      </c>
    </row>
    <row r="1796" spans="1:9" x14ac:dyDescent="0.3">
      <c r="A1796" t="s">
        <v>72</v>
      </c>
      <c r="B1796">
        <v>14586.433792</v>
      </c>
      <c r="C1796">
        <v>-7479.0014359999996</v>
      </c>
      <c r="D1796">
        <v>20646.263484999999</v>
      </c>
      <c r="E1796">
        <v>-8.6192829999999994</v>
      </c>
      <c r="F1796">
        <v>5</v>
      </c>
      <c r="G1796">
        <v>5</v>
      </c>
      <c r="H1796">
        <v>5</v>
      </c>
      <c r="I1796">
        <v>93</v>
      </c>
    </row>
    <row r="1797" spans="1:9" x14ac:dyDescent="0.3">
      <c r="A1797" t="s">
        <v>73</v>
      </c>
      <c r="B1797">
        <v>18610.703207999999</v>
      </c>
      <c r="C1797">
        <v>-17359.192652000002</v>
      </c>
      <c r="D1797">
        <v>-7311.0679209999998</v>
      </c>
      <c r="E1797">
        <v>-14.170912</v>
      </c>
      <c r="F1797">
        <v>9</v>
      </c>
      <c r="G1797">
        <v>4</v>
      </c>
      <c r="H1797">
        <v>6</v>
      </c>
      <c r="I1797">
        <v>83</v>
      </c>
    </row>
    <row r="1798" spans="1:9" x14ac:dyDescent="0.3">
      <c r="A1798" t="s">
        <v>74</v>
      </c>
      <c r="B1798">
        <v>-11165.121413000001</v>
      </c>
      <c r="C1798">
        <v>-11067.766346</v>
      </c>
      <c r="D1798">
        <v>-21454.387215999999</v>
      </c>
      <c r="E1798">
        <v>142.119462</v>
      </c>
      <c r="F1798">
        <v>5</v>
      </c>
      <c r="G1798">
        <v>7</v>
      </c>
      <c r="H1798">
        <v>6</v>
      </c>
      <c r="I1798">
        <v>107</v>
      </c>
    </row>
    <row r="1799" spans="1:9" x14ac:dyDescent="0.3">
      <c r="A1799" t="s">
        <v>75</v>
      </c>
      <c r="B1799">
        <v>-23581.273583999999</v>
      </c>
      <c r="C1799">
        <v>-12610.722825000001</v>
      </c>
      <c r="D1799">
        <v>37.084026000000001</v>
      </c>
      <c r="E1799">
        <v>-202.24861799999999</v>
      </c>
      <c r="F1799">
        <v>6</v>
      </c>
      <c r="G1799">
        <v>5</v>
      </c>
      <c r="H1799">
        <v>6</v>
      </c>
      <c r="I1799">
        <v>79</v>
      </c>
    </row>
    <row r="1800" spans="1:9" x14ac:dyDescent="0.3">
      <c r="A1800" t="s">
        <v>76</v>
      </c>
      <c r="B1800">
        <v>-1801.725713</v>
      </c>
      <c r="C1800">
        <v>16760.93388</v>
      </c>
      <c r="D1800">
        <v>21152.536677</v>
      </c>
      <c r="E1800">
        <v>741.10038699999996</v>
      </c>
      <c r="F1800">
        <v>4</v>
      </c>
      <c r="G1800">
        <v>4</v>
      </c>
      <c r="H1800">
        <v>5</v>
      </c>
      <c r="I1800">
        <v>90</v>
      </c>
    </row>
    <row r="1801" spans="1:9" x14ac:dyDescent="0.3">
      <c r="A1801" t="s">
        <v>77</v>
      </c>
      <c r="B1801">
        <v>10769.096125</v>
      </c>
      <c r="C1801">
        <v>-10416.137615</v>
      </c>
      <c r="D1801">
        <v>-21963.689074999998</v>
      </c>
      <c r="E1801">
        <v>-25.458157</v>
      </c>
      <c r="F1801">
        <v>6</v>
      </c>
      <c r="G1801">
        <v>4</v>
      </c>
      <c r="H1801">
        <v>6</v>
      </c>
      <c r="I1801">
        <v>76</v>
      </c>
    </row>
    <row r="1802" spans="1:9" x14ac:dyDescent="0.3">
      <c r="A1802" t="s">
        <v>78</v>
      </c>
      <c r="B1802">
        <v>960.21088199999997</v>
      </c>
      <c r="C1802">
        <v>26388.661531000002</v>
      </c>
      <c r="D1802">
        <v>1566.869056</v>
      </c>
      <c r="E1802">
        <v>-145.990681</v>
      </c>
      <c r="F1802">
        <v>1</v>
      </c>
      <c r="G1802">
        <v>5</v>
      </c>
      <c r="H1802">
        <v>5</v>
      </c>
      <c r="I1802">
        <v>82</v>
      </c>
    </row>
    <row r="1803" spans="1:9" x14ac:dyDescent="0.3">
      <c r="A1803" t="s">
        <v>79</v>
      </c>
      <c r="B1803">
        <v>-8117.3862779999999</v>
      </c>
      <c r="C1803">
        <v>-22301.031673000001</v>
      </c>
      <c r="D1803">
        <v>-11474.160533</v>
      </c>
      <c r="E1803">
        <v>-21.228670999999999</v>
      </c>
      <c r="F1803">
        <v>5</v>
      </c>
      <c r="G1803">
        <v>5</v>
      </c>
      <c r="H1803">
        <v>5</v>
      </c>
      <c r="I1803">
        <v>75</v>
      </c>
    </row>
    <row r="1804" spans="1:9" x14ac:dyDescent="0.3">
      <c r="A1804" t="s">
        <v>80</v>
      </c>
      <c r="B1804">
        <v>-9978.8197999999993</v>
      </c>
      <c r="C1804">
        <v>-18416.714078000001</v>
      </c>
      <c r="D1804">
        <v>16477.941459999998</v>
      </c>
      <c r="E1804">
        <v>204.33458400000001</v>
      </c>
      <c r="F1804">
        <v>3</v>
      </c>
      <c r="G1804">
        <v>4</v>
      </c>
      <c r="H1804">
        <v>2</v>
      </c>
      <c r="I1804">
        <v>79</v>
      </c>
    </row>
    <row r="1805" spans="1:9" x14ac:dyDescent="0.3">
      <c r="A1805" t="s">
        <v>48</v>
      </c>
      <c r="B1805">
        <v>2020</v>
      </c>
      <c r="C1805">
        <v>2</v>
      </c>
      <c r="D1805">
        <v>5</v>
      </c>
      <c r="E1805">
        <v>13</v>
      </c>
      <c r="F1805">
        <v>30</v>
      </c>
      <c r="G1805">
        <v>0</v>
      </c>
    </row>
    <row r="1806" spans="1:9" x14ac:dyDescent="0.3">
      <c r="A1806" t="s">
        <v>49</v>
      </c>
      <c r="B1806">
        <v>-13799.728075999999</v>
      </c>
      <c r="C1806">
        <v>6955.5692120000003</v>
      </c>
      <c r="D1806">
        <v>21347.158737999998</v>
      </c>
      <c r="E1806">
        <v>-285.27665300000001</v>
      </c>
      <c r="F1806">
        <v>6</v>
      </c>
      <c r="G1806">
        <v>6</v>
      </c>
      <c r="H1806">
        <v>3</v>
      </c>
      <c r="I1806">
        <v>102</v>
      </c>
    </row>
    <row r="1807" spans="1:9" x14ac:dyDescent="0.3">
      <c r="A1807" t="s">
        <v>50</v>
      </c>
      <c r="B1807">
        <v>13420.451314</v>
      </c>
      <c r="C1807">
        <v>16861.717725999999</v>
      </c>
      <c r="D1807">
        <v>-14943.315336</v>
      </c>
      <c r="E1807">
        <v>-399.22429299999999</v>
      </c>
      <c r="F1807">
        <v>4</v>
      </c>
      <c r="G1807">
        <v>5</v>
      </c>
      <c r="H1807">
        <v>4</v>
      </c>
      <c r="I1807">
        <v>103</v>
      </c>
    </row>
    <row r="1808" spans="1:9" x14ac:dyDescent="0.3">
      <c r="A1808" t="s">
        <v>51</v>
      </c>
      <c r="B1808">
        <v>-22861.905486</v>
      </c>
      <c r="C1808">
        <v>12748.999632999999</v>
      </c>
      <c r="D1808">
        <v>4131.1750089999996</v>
      </c>
      <c r="E1808">
        <v>-87.671711000000002</v>
      </c>
      <c r="F1808">
        <v>8</v>
      </c>
      <c r="G1808">
        <v>6</v>
      </c>
      <c r="H1808">
        <v>5</v>
      </c>
      <c r="I1808">
        <v>80</v>
      </c>
    </row>
    <row r="1809" spans="1:9" x14ac:dyDescent="0.3">
      <c r="A1809" t="s">
        <v>52</v>
      </c>
      <c r="B1809">
        <v>-20479.289421000001</v>
      </c>
      <c r="C1809">
        <v>2887.7306389999999</v>
      </c>
      <c r="D1809">
        <v>-16671.313837999998</v>
      </c>
      <c r="E1809">
        <v>-44.561582000000001</v>
      </c>
      <c r="F1809">
        <v>9</v>
      </c>
      <c r="G1809">
        <v>8</v>
      </c>
      <c r="H1809">
        <v>4</v>
      </c>
      <c r="I1809">
        <v>60</v>
      </c>
    </row>
    <row r="1810" spans="1:9" x14ac:dyDescent="0.3">
      <c r="A1810" t="s">
        <v>53</v>
      </c>
      <c r="B1810">
        <v>17579.190931000001</v>
      </c>
      <c r="C1810">
        <v>4232.3107099999997</v>
      </c>
      <c r="D1810">
        <v>-19651.710510000001</v>
      </c>
      <c r="E1810">
        <v>-7.1473519999999997</v>
      </c>
      <c r="F1810">
        <v>8</v>
      </c>
      <c r="G1810">
        <v>5</v>
      </c>
      <c r="H1810">
        <v>7</v>
      </c>
      <c r="I1810">
        <v>104</v>
      </c>
    </row>
    <row r="1811" spans="1:9" x14ac:dyDescent="0.3">
      <c r="A1811" t="s">
        <v>54</v>
      </c>
      <c r="B1811">
        <v>6682.6863860000003</v>
      </c>
      <c r="C1811">
        <v>24886.601581999999</v>
      </c>
      <c r="D1811">
        <v>-6306.3603220000005</v>
      </c>
      <c r="E1811">
        <v>-200.84784999999999</v>
      </c>
      <c r="F1811">
        <v>3</v>
      </c>
      <c r="G1811">
        <v>4</v>
      </c>
      <c r="H1811">
        <v>5</v>
      </c>
      <c r="I1811">
        <v>75</v>
      </c>
    </row>
    <row r="1812" spans="1:9" x14ac:dyDescent="0.3">
      <c r="A1812" t="s">
        <v>55</v>
      </c>
      <c r="B1812">
        <v>-6443.4042829999999</v>
      </c>
      <c r="C1812">
        <v>22563.796206999999</v>
      </c>
      <c r="D1812">
        <v>-11677.927481999999</v>
      </c>
      <c r="E1812">
        <v>-207.80291700000001</v>
      </c>
      <c r="F1812">
        <v>3</v>
      </c>
      <c r="G1812">
        <v>5</v>
      </c>
      <c r="H1812">
        <v>4</v>
      </c>
      <c r="I1812">
        <v>78</v>
      </c>
    </row>
    <row r="1813" spans="1:9" x14ac:dyDescent="0.3">
      <c r="A1813" t="s">
        <v>56</v>
      </c>
      <c r="B1813">
        <v>-24986.695380000001</v>
      </c>
      <c r="C1813">
        <v>-4996.9778409999999</v>
      </c>
      <c r="D1813">
        <v>7955.265155</v>
      </c>
      <c r="E1813">
        <v>-22.709098000000001</v>
      </c>
      <c r="F1813">
        <v>7</v>
      </c>
      <c r="G1813">
        <v>5</v>
      </c>
      <c r="H1813">
        <v>5</v>
      </c>
      <c r="I1813">
        <v>96</v>
      </c>
    </row>
    <row r="1814" spans="1:9" x14ac:dyDescent="0.3">
      <c r="A1814" t="s">
        <v>57</v>
      </c>
      <c r="B1814">
        <v>-11685.847807</v>
      </c>
      <c r="C1814">
        <v>11257.127638</v>
      </c>
      <c r="D1814">
        <v>-21087.942109</v>
      </c>
      <c r="E1814">
        <v>-148.76960500000001</v>
      </c>
      <c r="F1814">
        <v>3</v>
      </c>
      <c r="G1814">
        <v>3</v>
      </c>
      <c r="H1814">
        <v>4</v>
      </c>
      <c r="I1814">
        <v>60</v>
      </c>
    </row>
    <row r="1815" spans="1:9" x14ac:dyDescent="0.3">
      <c r="A1815" t="s">
        <v>58</v>
      </c>
      <c r="B1815">
        <v>3692.215001</v>
      </c>
      <c r="C1815">
        <v>-18525.945672999998</v>
      </c>
      <c r="D1815">
        <v>18652.062537000002</v>
      </c>
      <c r="E1815">
        <v>-234.64927800000001</v>
      </c>
      <c r="F1815">
        <v>5</v>
      </c>
      <c r="G1815">
        <v>7</v>
      </c>
      <c r="H1815">
        <v>7</v>
      </c>
      <c r="I1815">
        <v>75</v>
      </c>
    </row>
    <row r="1816" spans="1:9" x14ac:dyDescent="0.3">
      <c r="A1816" t="s">
        <v>59</v>
      </c>
      <c r="B1816">
        <v>-18033.712037000001</v>
      </c>
      <c r="C1816">
        <v>-1327.8004759999999</v>
      </c>
      <c r="D1816">
        <v>18864.317256999999</v>
      </c>
      <c r="E1816">
        <v>-369.80834900000002</v>
      </c>
      <c r="F1816">
        <v>7</v>
      </c>
      <c r="G1816">
        <v>5</v>
      </c>
      <c r="H1816">
        <v>4</v>
      </c>
      <c r="I1816">
        <v>92</v>
      </c>
    </row>
    <row r="1817" spans="1:9" x14ac:dyDescent="0.3">
      <c r="A1817" t="s">
        <v>60</v>
      </c>
      <c r="B1817">
        <v>23797.365710999999</v>
      </c>
      <c r="C1817">
        <v>-9118.3115959999996</v>
      </c>
      <c r="D1817">
        <v>6936.6620220000004</v>
      </c>
      <c r="E1817">
        <v>154.57207299999999</v>
      </c>
      <c r="F1817">
        <v>7</v>
      </c>
      <c r="G1817">
        <v>3</v>
      </c>
      <c r="H1817">
        <v>6</v>
      </c>
      <c r="I1817">
        <v>71</v>
      </c>
    </row>
    <row r="1818" spans="1:9" x14ac:dyDescent="0.3">
      <c r="A1818" t="s">
        <v>61</v>
      </c>
      <c r="B1818">
        <v>23102.562575</v>
      </c>
      <c r="C1818">
        <v>13095.863262000001</v>
      </c>
      <c r="D1818">
        <v>1475.1948</v>
      </c>
      <c r="E1818">
        <v>-15.010705</v>
      </c>
      <c r="F1818">
        <v>6</v>
      </c>
      <c r="G1818">
        <v>4</v>
      </c>
      <c r="H1818">
        <v>2</v>
      </c>
      <c r="I1818">
        <v>97</v>
      </c>
    </row>
    <row r="1819" spans="1:9" x14ac:dyDescent="0.3">
      <c r="A1819" t="s">
        <v>62</v>
      </c>
      <c r="B1819">
        <v>-15898.379956000001</v>
      </c>
      <c r="C1819">
        <v>-18156.634919</v>
      </c>
      <c r="D1819">
        <v>11627.345418999999</v>
      </c>
      <c r="E1819">
        <v>-34.374527999999998</v>
      </c>
      <c r="F1819">
        <v>5</v>
      </c>
      <c r="G1819">
        <v>5</v>
      </c>
      <c r="H1819">
        <v>4</v>
      </c>
      <c r="I1819">
        <v>46</v>
      </c>
    </row>
    <row r="1820" spans="1:9" x14ac:dyDescent="0.3">
      <c r="A1820" t="s">
        <v>63</v>
      </c>
      <c r="B1820">
        <v>25360.149656000001</v>
      </c>
      <c r="C1820">
        <v>2347.4992630000002</v>
      </c>
      <c r="D1820">
        <v>7884.111731</v>
      </c>
      <c r="E1820">
        <v>-253.67737099999999</v>
      </c>
      <c r="F1820">
        <v>6</v>
      </c>
      <c r="G1820">
        <v>5</v>
      </c>
      <c r="H1820">
        <v>3</v>
      </c>
      <c r="I1820">
        <v>66</v>
      </c>
    </row>
    <row r="1821" spans="1:9" x14ac:dyDescent="0.3">
      <c r="A1821" t="s">
        <v>64</v>
      </c>
      <c r="B1821">
        <v>-16937.206769</v>
      </c>
      <c r="C1821">
        <v>-5622.169954</v>
      </c>
      <c r="D1821">
        <v>-20023.150074000001</v>
      </c>
      <c r="E1821">
        <v>-121.211336</v>
      </c>
      <c r="F1821">
        <v>4</v>
      </c>
      <c r="G1821">
        <v>4</v>
      </c>
      <c r="H1821">
        <v>3</v>
      </c>
      <c r="I1821">
        <v>71</v>
      </c>
    </row>
    <row r="1822" spans="1:9" x14ac:dyDescent="0.3">
      <c r="A1822" t="s">
        <v>65</v>
      </c>
      <c r="B1822">
        <v>6530.4810539999999</v>
      </c>
      <c r="C1822">
        <v>17765.602231000001</v>
      </c>
      <c r="D1822">
        <v>19082.346509999999</v>
      </c>
      <c r="E1822">
        <v>210.91460900000001</v>
      </c>
      <c r="F1822">
        <v>5</v>
      </c>
      <c r="G1822">
        <v>4</v>
      </c>
      <c r="H1822">
        <v>4</v>
      </c>
      <c r="I1822">
        <v>80</v>
      </c>
    </row>
    <row r="1823" spans="1:9" x14ac:dyDescent="0.3">
      <c r="A1823" t="s">
        <v>66</v>
      </c>
      <c r="B1823">
        <v>-15335.215528999999</v>
      </c>
      <c r="C1823">
        <v>-2077.929005</v>
      </c>
      <c r="D1823">
        <v>21091.743911000001</v>
      </c>
      <c r="E1823">
        <v>999999.99999899999</v>
      </c>
    </row>
    <row r="1824" spans="1:9" x14ac:dyDescent="0.3">
      <c r="A1824" t="s">
        <v>67</v>
      </c>
      <c r="B1824">
        <v>13954.233442999999</v>
      </c>
      <c r="C1824">
        <v>18252.859591</v>
      </c>
      <c r="D1824">
        <v>13027.024568999999</v>
      </c>
      <c r="E1824">
        <v>-202.809562</v>
      </c>
      <c r="F1824">
        <v>5</v>
      </c>
      <c r="G1824">
        <v>3</v>
      </c>
      <c r="H1824">
        <v>4</v>
      </c>
      <c r="I1824">
        <v>60</v>
      </c>
    </row>
    <row r="1825" spans="1:9" x14ac:dyDescent="0.3">
      <c r="A1825" t="s">
        <v>68</v>
      </c>
      <c r="B1825">
        <v>12301.216551</v>
      </c>
      <c r="C1825">
        <v>-21264.264899000002</v>
      </c>
      <c r="D1825">
        <v>9739.1344709999994</v>
      </c>
      <c r="E1825">
        <v>527.84361899999999</v>
      </c>
      <c r="F1825">
        <v>5</v>
      </c>
      <c r="G1825">
        <v>6</v>
      </c>
      <c r="H1825">
        <v>8</v>
      </c>
      <c r="I1825">
        <v>58</v>
      </c>
    </row>
    <row r="1826" spans="1:9" x14ac:dyDescent="0.3">
      <c r="A1826" t="s">
        <v>69</v>
      </c>
      <c r="B1826">
        <v>2875.9900859999998</v>
      </c>
      <c r="C1826">
        <v>-24463.489116000001</v>
      </c>
      <c r="D1826">
        <v>-9439.981769</v>
      </c>
      <c r="E1826">
        <v>-45.420836999999999</v>
      </c>
      <c r="F1826">
        <v>4</v>
      </c>
      <c r="G1826">
        <v>4</v>
      </c>
      <c r="H1826">
        <v>5</v>
      </c>
      <c r="I1826">
        <v>89</v>
      </c>
    </row>
    <row r="1827" spans="1:9" x14ac:dyDescent="0.3">
      <c r="A1827" t="s">
        <v>70</v>
      </c>
      <c r="B1827">
        <v>-22563.936489</v>
      </c>
      <c r="C1827">
        <v>7201.4250110000003</v>
      </c>
      <c r="D1827">
        <v>12121.324606</v>
      </c>
      <c r="E1827">
        <v>-783.95550000000003</v>
      </c>
      <c r="F1827">
        <v>7</v>
      </c>
      <c r="G1827">
        <v>4</v>
      </c>
      <c r="H1827">
        <v>5</v>
      </c>
      <c r="I1827">
        <v>106</v>
      </c>
    </row>
    <row r="1828" spans="1:9" x14ac:dyDescent="0.3">
      <c r="A1828" t="s">
        <v>71</v>
      </c>
      <c r="B1828">
        <v>-20112.871082000001</v>
      </c>
      <c r="C1828">
        <v>4477.1814809999996</v>
      </c>
      <c r="D1828">
        <v>-16608.030827999999</v>
      </c>
      <c r="E1828">
        <v>-138.396851</v>
      </c>
      <c r="F1828">
        <v>8</v>
      </c>
      <c r="G1828">
        <v>4</v>
      </c>
      <c r="H1828">
        <v>6</v>
      </c>
      <c r="I1828">
        <v>82</v>
      </c>
    </row>
    <row r="1829" spans="1:9" x14ac:dyDescent="0.3">
      <c r="A1829" t="s">
        <v>72</v>
      </c>
      <c r="B1829">
        <v>14951.827476</v>
      </c>
      <c r="C1829">
        <v>-5061.384669</v>
      </c>
      <c r="D1829">
        <v>21141.792337999999</v>
      </c>
      <c r="E1829">
        <v>-8.6193220000000004</v>
      </c>
      <c r="F1829">
        <v>5</v>
      </c>
      <c r="G1829">
        <v>5</v>
      </c>
      <c r="H1829">
        <v>5</v>
      </c>
      <c r="I1829">
        <v>93</v>
      </c>
    </row>
    <row r="1830" spans="1:9" x14ac:dyDescent="0.3">
      <c r="A1830" t="s">
        <v>73</v>
      </c>
      <c r="B1830">
        <v>19293.319411</v>
      </c>
      <c r="C1830">
        <v>-17516.495816999999</v>
      </c>
      <c r="D1830">
        <v>-4534.3218100000004</v>
      </c>
      <c r="E1830">
        <v>-14.169843</v>
      </c>
      <c r="F1830">
        <v>9</v>
      </c>
      <c r="G1830">
        <v>4</v>
      </c>
      <c r="H1830">
        <v>6</v>
      </c>
      <c r="I1830">
        <v>94</v>
      </c>
    </row>
    <row r="1831" spans="1:9" x14ac:dyDescent="0.3">
      <c r="A1831" t="s">
        <v>74</v>
      </c>
      <c r="B1831">
        <v>-9162.7310130000005</v>
      </c>
      <c r="C1831">
        <v>-12497.486935999999</v>
      </c>
      <c r="D1831">
        <v>-21597.953856</v>
      </c>
      <c r="E1831">
        <v>142.12644800000001</v>
      </c>
      <c r="F1831">
        <v>4</v>
      </c>
      <c r="G1831">
        <v>7</v>
      </c>
      <c r="H1831">
        <v>6</v>
      </c>
      <c r="I1831">
        <v>113</v>
      </c>
    </row>
    <row r="1832" spans="1:9" x14ac:dyDescent="0.3">
      <c r="A1832" t="s">
        <v>75</v>
      </c>
      <c r="B1832">
        <v>-23372.056473000001</v>
      </c>
      <c r="C1832">
        <v>-12707.189143</v>
      </c>
      <c r="D1832">
        <v>-2828.0439449999999</v>
      </c>
      <c r="E1832">
        <v>-202.25870900000001</v>
      </c>
      <c r="F1832">
        <v>5</v>
      </c>
      <c r="G1832">
        <v>5</v>
      </c>
      <c r="H1832">
        <v>6</v>
      </c>
      <c r="I1832">
        <v>76</v>
      </c>
    </row>
    <row r="1833" spans="1:9" x14ac:dyDescent="0.3">
      <c r="A1833" t="s">
        <v>76</v>
      </c>
      <c r="B1833">
        <v>-3793.4736149999999</v>
      </c>
      <c r="C1833">
        <v>17763.232178999999</v>
      </c>
      <c r="D1833">
        <v>20020.110508000002</v>
      </c>
      <c r="E1833">
        <v>741.098164</v>
      </c>
      <c r="F1833">
        <v>3</v>
      </c>
      <c r="G1833">
        <v>4</v>
      </c>
      <c r="H1833">
        <v>5</v>
      </c>
      <c r="I1833">
        <v>101</v>
      </c>
    </row>
    <row r="1834" spans="1:9" x14ac:dyDescent="0.3">
      <c r="A1834" t="s">
        <v>77</v>
      </c>
      <c r="B1834">
        <v>12881.531838999999</v>
      </c>
      <c r="C1834">
        <v>-9141.6548409999996</v>
      </c>
      <c r="D1834">
        <v>-21386.941347</v>
      </c>
      <c r="E1834">
        <v>-25.466823999999999</v>
      </c>
      <c r="F1834">
        <v>6</v>
      </c>
      <c r="G1834">
        <v>4</v>
      </c>
      <c r="H1834">
        <v>6</v>
      </c>
      <c r="I1834">
        <v>107</v>
      </c>
    </row>
    <row r="1835" spans="1:9" x14ac:dyDescent="0.3">
      <c r="A1835" t="s">
        <v>78</v>
      </c>
      <c r="B1835">
        <v>627.05946100000006</v>
      </c>
      <c r="C1835">
        <v>26412.179362999999</v>
      </c>
      <c r="D1835">
        <v>-1256.0052889999999</v>
      </c>
      <c r="E1835">
        <v>-145.99876599999999</v>
      </c>
      <c r="F1835">
        <v>4</v>
      </c>
      <c r="G1835">
        <v>5</v>
      </c>
      <c r="H1835">
        <v>81</v>
      </c>
    </row>
    <row r="1836" spans="1:9" x14ac:dyDescent="0.3">
      <c r="A1836" t="s">
        <v>79</v>
      </c>
      <c r="B1836">
        <v>-7895.1402550000003</v>
      </c>
      <c r="C1836">
        <v>-23487.194706999999</v>
      </c>
      <c r="D1836">
        <v>-8938.0763659999993</v>
      </c>
      <c r="E1836">
        <v>-21.230803000000002</v>
      </c>
      <c r="F1836">
        <v>5</v>
      </c>
      <c r="G1836">
        <v>5</v>
      </c>
      <c r="H1836">
        <v>5</v>
      </c>
      <c r="I1836">
        <v>82</v>
      </c>
    </row>
    <row r="1837" spans="1:9" x14ac:dyDescent="0.3">
      <c r="A1837" t="s">
        <v>80</v>
      </c>
      <c r="B1837">
        <v>-8142.9868109999998</v>
      </c>
      <c r="C1837">
        <v>-17690.974040000001</v>
      </c>
      <c r="D1837">
        <v>18187.650841999999</v>
      </c>
      <c r="E1837">
        <v>204.343628</v>
      </c>
      <c r="F1837">
        <v>3</v>
      </c>
      <c r="G1837">
        <v>4</v>
      </c>
      <c r="H1837">
        <v>2</v>
      </c>
      <c r="I1837">
        <v>70</v>
      </c>
    </row>
    <row r="1838" spans="1:9" x14ac:dyDescent="0.3">
      <c r="A1838" t="s">
        <v>48</v>
      </c>
      <c r="B1838">
        <v>2020</v>
      </c>
      <c r="C1838">
        <v>2</v>
      </c>
      <c r="D1838">
        <v>5</v>
      </c>
      <c r="E1838">
        <v>13</v>
      </c>
      <c r="F1838">
        <v>45</v>
      </c>
      <c r="G1838">
        <v>0</v>
      </c>
    </row>
    <row r="1839" spans="1:9" x14ac:dyDescent="0.3">
      <c r="A1839" t="s">
        <v>49</v>
      </c>
      <c r="B1839">
        <v>-14149.642257</v>
      </c>
      <c r="C1839">
        <v>4467.4932140000001</v>
      </c>
      <c r="D1839">
        <v>21803.735928999999</v>
      </c>
      <c r="E1839">
        <v>-285.28762599999999</v>
      </c>
      <c r="F1839">
        <v>6</v>
      </c>
      <c r="G1839">
        <v>6</v>
      </c>
      <c r="H1839">
        <v>3</v>
      </c>
      <c r="I1839">
        <v>113</v>
      </c>
    </row>
    <row r="1840" spans="1:9" x14ac:dyDescent="0.3">
      <c r="A1840" t="s">
        <v>50</v>
      </c>
      <c r="B1840">
        <v>13537.29896</v>
      </c>
      <c r="C1840">
        <v>18553.333309000001</v>
      </c>
      <c r="D1840">
        <v>-12775.611077</v>
      </c>
      <c r="E1840">
        <v>-399.23050699999999</v>
      </c>
      <c r="F1840">
        <v>3</v>
      </c>
      <c r="G1840">
        <v>5</v>
      </c>
      <c r="H1840">
        <v>3</v>
      </c>
      <c r="I1840">
        <v>85</v>
      </c>
    </row>
    <row r="1841" spans="1:9" x14ac:dyDescent="0.3">
      <c r="A1841" t="s">
        <v>51</v>
      </c>
      <c r="B1841">
        <v>-22500.320209000001</v>
      </c>
      <c r="C1841">
        <v>12168.179588999999</v>
      </c>
      <c r="D1841">
        <v>6907.510397</v>
      </c>
      <c r="E1841">
        <v>-87.679348000000005</v>
      </c>
      <c r="F1841">
        <v>8</v>
      </c>
      <c r="G1841">
        <v>6</v>
      </c>
      <c r="H1841">
        <v>4</v>
      </c>
      <c r="I1841">
        <v>92</v>
      </c>
    </row>
    <row r="1842" spans="1:9" x14ac:dyDescent="0.3">
      <c r="A1842" t="s">
        <v>52</v>
      </c>
      <c r="B1842">
        <v>-22040.030389</v>
      </c>
      <c r="C1842">
        <v>1982.5767679999999</v>
      </c>
      <c r="D1842">
        <v>-14699.427906000001</v>
      </c>
      <c r="E1842">
        <v>-44.566392</v>
      </c>
      <c r="F1842">
        <v>10</v>
      </c>
      <c r="G1842">
        <v>7</v>
      </c>
      <c r="H1842">
        <v>4</v>
      </c>
      <c r="I1842">
        <v>69</v>
      </c>
    </row>
    <row r="1843" spans="1:9" x14ac:dyDescent="0.3">
      <c r="A1843" t="s">
        <v>53</v>
      </c>
      <c r="B1843">
        <v>15866.704312</v>
      </c>
      <c r="C1843">
        <v>5739.3426079999999</v>
      </c>
      <c r="D1843">
        <v>-20688.674792999998</v>
      </c>
      <c r="E1843">
        <v>-7.1473899999999997</v>
      </c>
      <c r="F1843">
        <v>7</v>
      </c>
      <c r="G1843">
        <v>5</v>
      </c>
      <c r="H1843">
        <v>7</v>
      </c>
      <c r="I1843">
        <v>97</v>
      </c>
    </row>
    <row r="1844" spans="1:9" x14ac:dyDescent="0.3">
      <c r="A1844" t="s">
        <v>54</v>
      </c>
      <c r="B1844">
        <v>6553.724682</v>
      </c>
      <c r="C1844">
        <v>25474.279707000002</v>
      </c>
      <c r="D1844">
        <v>-3486.82386</v>
      </c>
      <c r="E1844">
        <v>-200.856537</v>
      </c>
      <c r="F1844">
        <v>3</v>
      </c>
      <c r="G1844">
        <v>3</v>
      </c>
      <c r="H1844">
        <v>5</v>
      </c>
      <c r="I1844">
        <v>54</v>
      </c>
    </row>
    <row r="1845" spans="1:9" x14ac:dyDescent="0.3">
      <c r="A1845" t="s">
        <v>55</v>
      </c>
      <c r="B1845">
        <v>-6877.7588999999998</v>
      </c>
      <c r="C1845">
        <v>21075.967207000002</v>
      </c>
      <c r="D1845">
        <v>-13975.874947</v>
      </c>
      <c r="E1845">
        <v>-207.81039200000001</v>
      </c>
      <c r="F1845">
        <v>4</v>
      </c>
      <c r="G1845">
        <v>5</v>
      </c>
      <c r="H1845">
        <v>4</v>
      </c>
      <c r="I1845">
        <v>69</v>
      </c>
    </row>
    <row r="1846" spans="1:9" x14ac:dyDescent="0.3">
      <c r="A1846" t="s">
        <v>56</v>
      </c>
      <c r="B1846">
        <v>-25604.065327</v>
      </c>
      <c r="C1846">
        <v>-5459.3715810000003</v>
      </c>
      <c r="D1846">
        <v>5227.9632659999997</v>
      </c>
      <c r="E1846">
        <v>-22.710675999999999</v>
      </c>
      <c r="F1846">
        <v>6</v>
      </c>
      <c r="G1846">
        <v>5</v>
      </c>
      <c r="H1846">
        <v>4</v>
      </c>
      <c r="I1846">
        <v>94</v>
      </c>
    </row>
    <row r="1847" spans="1:9" x14ac:dyDescent="0.3">
      <c r="A1847" t="s">
        <v>57</v>
      </c>
      <c r="B1847">
        <v>-13843.571236</v>
      </c>
      <c r="C1847">
        <v>10308.291841</v>
      </c>
      <c r="D1847">
        <v>-20249.603048000001</v>
      </c>
      <c r="E1847">
        <v>-148.77732700000001</v>
      </c>
      <c r="F1847">
        <v>3</v>
      </c>
      <c r="G1847">
        <v>3</v>
      </c>
      <c r="H1847">
        <v>4</v>
      </c>
      <c r="I1847">
        <v>86</v>
      </c>
    </row>
    <row r="1848" spans="1:9" x14ac:dyDescent="0.3">
      <c r="A1848" t="s">
        <v>58</v>
      </c>
      <c r="B1848">
        <v>5396.5689739999998</v>
      </c>
      <c r="C1848">
        <v>-19643.658019999999</v>
      </c>
      <c r="D1848">
        <v>16993.194807</v>
      </c>
      <c r="E1848">
        <v>-234.66123400000001</v>
      </c>
      <c r="F1848">
        <v>5</v>
      </c>
      <c r="G1848">
        <v>7</v>
      </c>
      <c r="H1848">
        <v>7</v>
      </c>
      <c r="I1848">
        <v>70</v>
      </c>
    </row>
    <row r="1849" spans="1:9" x14ac:dyDescent="0.3">
      <c r="A1849" t="s">
        <v>59</v>
      </c>
      <c r="B1849">
        <v>-19081.357885000001</v>
      </c>
      <c r="C1849">
        <v>-3276.337908</v>
      </c>
      <c r="D1849">
        <v>17556.78314</v>
      </c>
      <c r="E1849">
        <v>-369.79893700000002</v>
      </c>
      <c r="F1849">
        <v>7</v>
      </c>
      <c r="G1849">
        <v>5</v>
      </c>
      <c r="H1849">
        <v>4</v>
      </c>
      <c r="I1849">
        <v>99</v>
      </c>
    </row>
    <row r="1850" spans="1:9" x14ac:dyDescent="0.3">
      <c r="A1850" t="s">
        <v>60</v>
      </c>
      <c r="B1850">
        <v>23091.436849000002</v>
      </c>
      <c r="C1850">
        <v>-8411.6646139999993</v>
      </c>
      <c r="D1850">
        <v>9625.3595179999993</v>
      </c>
      <c r="E1850">
        <v>154.56855100000001</v>
      </c>
      <c r="F1850">
        <v>7</v>
      </c>
      <c r="G1850">
        <v>3</v>
      </c>
      <c r="H1850">
        <v>6</v>
      </c>
      <c r="I1850">
        <v>69</v>
      </c>
    </row>
    <row r="1851" spans="1:9" x14ac:dyDescent="0.3">
      <c r="A1851" t="s">
        <v>61</v>
      </c>
      <c r="B1851">
        <v>23003.934688000001</v>
      </c>
      <c r="C1851">
        <v>13304.358365</v>
      </c>
      <c r="D1851">
        <v>-1389.5533559999999</v>
      </c>
      <c r="E1851">
        <v>-15.008478</v>
      </c>
      <c r="F1851">
        <v>6</v>
      </c>
      <c r="G1851">
        <v>5</v>
      </c>
      <c r="H1851">
        <v>2</v>
      </c>
      <c r="I1851">
        <v>103</v>
      </c>
    </row>
    <row r="1852" spans="1:9" x14ac:dyDescent="0.3">
      <c r="A1852" t="s">
        <v>62</v>
      </c>
      <c r="B1852">
        <v>-14559.087998999999</v>
      </c>
      <c r="C1852">
        <v>-17679.942938</v>
      </c>
      <c r="D1852">
        <v>13935.421829000001</v>
      </c>
      <c r="E1852">
        <v>-34.372292000000002</v>
      </c>
      <c r="F1852">
        <v>4</v>
      </c>
      <c r="G1852">
        <v>4</v>
      </c>
      <c r="H1852">
        <v>4</v>
      </c>
      <c r="I1852">
        <v>48</v>
      </c>
    </row>
    <row r="1853" spans="1:9" x14ac:dyDescent="0.3">
      <c r="A1853" t="s">
        <v>63</v>
      </c>
      <c r="B1853">
        <v>26020.751483</v>
      </c>
      <c r="C1853">
        <v>2867.79205</v>
      </c>
      <c r="D1853">
        <v>5252.5629820000004</v>
      </c>
      <c r="E1853">
        <v>-253.675218</v>
      </c>
      <c r="F1853">
        <v>6</v>
      </c>
      <c r="G1853">
        <v>5</v>
      </c>
      <c r="H1853">
        <v>3</v>
      </c>
      <c r="I1853">
        <v>63</v>
      </c>
    </row>
    <row r="1854" spans="1:9" x14ac:dyDescent="0.3">
      <c r="A1854" t="s">
        <v>64</v>
      </c>
      <c r="B1854">
        <v>-15024.351083</v>
      </c>
      <c r="C1854">
        <v>-6891.2392470000004</v>
      </c>
      <c r="D1854">
        <v>-21095.228644999999</v>
      </c>
      <c r="E1854">
        <v>-121.215069</v>
      </c>
      <c r="F1854">
        <v>4</v>
      </c>
      <c r="G1854">
        <v>4</v>
      </c>
      <c r="H1854">
        <v>2</v>
      </c>
      <c r="I1854">
        <v>107</v>
      </c>
    </row>
    <row r="1855" spans="1:9" x14ac:dyDescent="0.3">
      <c r="A1855" t="s">
        <v>65</v>
      </c>
      <c r="B1855">
        <v>4543.7093880000002</v>
      </c>
      <c r="C1855">
        <v>16887.108485000001</v>
      </c>
      <c r="D1855">
        <v>20434.273847</v>
      </c>
      <c r="E1855">
        <v>210.920208</v>
      </c>
      <c r="F1855">
        <v>5</v>
      </c>
      <c r="G1855">
        <v>4</v>
      </c>
      <c r="H1855">
        <v>4</v>
      </c>
      <c r="I1855">
        <v>95</v>
      </c>
    </row>
    <row r="1856" spans="1:9" x14ac:dyDescent="0.3">
      <c r="A1856" t="s">
        <v>66</v>
      </c>
      <c r="B1856">
        <v>-15721.466399000001</v>
      </c>
      <c r="C1856">
        <v>-4530.497523</v>
      </c>
      <c r="D1856">
        <v>20436.424190000002</v>
      </c>
      <c r="E1856">
        <v>999999.99999899999</v>
      </c>
    </row>
    <row r="1857" spans="1:9" x14ac:dyDescent="0.3">
      <c r="A1857" t="s">
        <v>67</v>
      </c>
      <c r="B1857">
        <v>12420.879179</v>
      </c>
      <c r="C1857">
        <v>17599.245094000002</v>
      </c>
      <c r="D1857">
        <v>15241.439955</v>
      </c>
      <c r="E1857">
        <v>-202.80511200000001</v>
      </c>
      <c r="F1857">
        <v>5</v>
      </c>
      <c r="G1857">
        <v>3</v>
      </c>
      <c r="H1857">
        <v>4</v>
      </c>
      <c r="I1857">
        <v>70</v>
      </c>
    </row>
    <row r="1858" spans="1:9" x14ac:dyDescent="0.3">
      <c r="A1858" t="s">
        <v>68</v>
      </c>
      <c r="B1858">
        <v>13229.439562</v>
      </c>
      <c r="C1858">
        <v>-21730.271715999999</v>
      </c>
      <c r="D1858">
        <v>7159.4169519999996</v>
      </c>
      <c r="E1858">
        <v>527.84342200000003</v>
      </c>
      <c r="F1858">
        <v>5</v>
      </c>
      <c r="G1858">
        <v>7</v>
      </c>
      <c r="H1858">
        <v>8</v>
      </c>
      <c r="I1858">
        <v>75</v>
      </c>
    </row>
    <row r="1859" spans="1:9" x14ac:dyDescent="0.3">
      <c r="A1859" t="s">
        <v>69</v>
      </c>
      <c r="B1859">
        <v>3371.9659569999999</v>
      </c>
      <c r="C1859">
        <v>-23213.246597000001</v>
      </c>
      <c r="D1859">
        <v>-11886.335311000001</v>
      </c>
      <c r="E1859">
        <v>-45.416099000000003</v>
      </c>
      <c r="F1859">
        <v>5</v>
      </c>
      <c r="G1859">
        <v>4</v>
      </c>
      <c r="H1859">
        <v>5</v>
      </c>
      <c r="I1859">
        <v>104</v>
      </c>
    </row>
    <row r="1860" spans="1:9" x14ac:dyDescent="0.3">
      <c r="A1860" t="s">
        <v>70</v>
      </c>
      <c r="B1860">
        <v>-21636.507420000002</v>
      </c>
      <c r="C1860">
        <v>6001.7922339999996</v>
      </c>
      <c r="D1860">
        <v>14317.617679000001</v>
      </c>
      <c r="E1860">
        <v>-783.95631800000001</v>
      </c>
      <c r="F1860">
        <v>7</v>
      </c>
      <c r="G1860">
        <v>4</v>
      </c>
      <c r="H1860">
        <v>6</v>
      </c>
      <c r="I1860">
        <v>113</v>
      </c>
    </row>
    <row r="1861" spans="1:9" x14ac:dyDescent="0.3">
      <c r="A1861" t="s">
        <v>71</v>
      </c>
      <c r="B1861">
        <v>-21756.933980000002</v>
      </c>
      <c r="C1861">
        <v>3625.4618489999998</v>
      </c>
      <c r="D1861">
        <v>-14708.021853</v>
      </c>
      <c r="E1861">
        <v>-138.39451600000001</v>
      </c>
      <c r="F1861">
        <v>9</v>
      </c>
      <c r="G1861">
        <v>4</v>
      </c>
      <c r="H1861">
        <v>6</v>
      </c>
      <c r="I1861">
        <v>85</v>
      </c>
    </row>
    <row r="1862" spans="1:9" x14ac:dyDescent="0.3">
      <c r="A1862" t="s">
        <v>72</v>
      </c>
      <c r="B1862">
        <v>15437.329612</v>
      </c>
      <c r="C1862">
        <v>-2632.4944399999999</v>
      </c>
      <c r="D1862">
        <v>21266.252611</v>
      </c>
      <c r="E1862">
        <v>-8.6205789999999993</v>
      </c>
      <c r="F1862">
        <v>5</v>
      </c>
      <c r="G1862">
        <v>5</v>
      </c>
      <c r="H1862">
        <v>5</v>
      </c>
      <c r="I1862">
        <v>102</v>
      </c>
    </row>
    <row r="1863" spans="1:9" x14ac:dyDescent="0.3">
      <c r="A1863" t="s">
        <v>73</v>
      </c>
      <c r="B1863">
        <v>19711.995344999999</v>
      </c>
      <c r="C1863">
        <v>-17515.9254</v>
      </c>
      <c r="D1863">
        <v>-1678.587203</v>
      </c>
      <c r="E1863">
        <v>-14.168759</v>
      </c>
      <c r="F1863">
        <v>9</v>
      </c>
      <c r="G1863">
        <v>4</v>
      </c>
      <c r="H1863">
        <v>6</v>
      </c>
      <c r="I1863">
        <v>73</v>
      </c>
    </row>
    <row r="1864" spans="1:9" x14ac:dyDescent="0.3">
      <c r="A1864" t="s">
        <v>74</v>
      </c>
      <c r="B1864">
        <v>-7236.6304879999998</v>
      </c>
      <c r="C1864">
        <v>-14024.389596999999</v>
      </c>
      <c r="D1864">
        <v>-21370.814789</v>
      </c>
      <c r="E1864">
        <v>142.13347300000001</v>
      </c>
      <c r="F1864">
        <v>4</v>
      </c>
      <c r="G1864">
        <v>7</v>
      </c>
      <c r="H1864">
        <v>6</v>
      </c>
      <c r="I1864">
        <v>95</v>
      </c>
    </row>
    <row r="1865" spans="1:9" x14ac:dyDescent="0.3">
      <c r="A1865" t="s">
        <v>75</v>
      </c>
      <c r="B1865">
        <v>-22874.488550999999</v>
      </c>
      <c r="C1865">
        <v>-12690.489893</v>
      </c>
      <c r="D1865">
        <v>-5645.5473099999999</v>
      </c>
      <c r="E1865">
        <v>-202.26891000000001</v>
      </c>
      <c r="F1865">
        <v>5</v>
      </c>
      <c r="G1865">
        <v>5</v>
      </c>
      <c r="H1865">
        <v>6</v>
      </c>
      <c r="I1865">
        <v>84</v>
      </c>
    </row>
    <row r="1866" spans="1:9" x14ac:dyDescent="0.3">
      <c r="A1866" t="s">
        <v>76</v>
      </c>
      <c r="B1866">
        <v>-5605.4045040000001</v>
      </c>
      <c r="C1866">
        <v>18801.617921000001</v>
      </c>
      <c r="D1866">
        <v>18560.875046000001</v>
      </c>
      <c r="E1866">
        <v>741.09557700000005</v>
      </c>
      <c r="F1866">
        <v>2</v>
      </c>
      <c r="G1866">
        <v>3</v>
      </c>
      <c r="H1866">
        <v>6</v>
      </c>
      <c r="I1866">
        <v>106</v>
      </c>
    </row>
    <row r="1867" spans="1:9" x14ac:dyDescent="0.3">
      <c r="A1867" t="s">
        <v>77</v>
      </c>
      <c r="B1867">
        <v>14985.202735999999</v>
      </c>
      <c r="C1867">
        <v>-8026.5974610000003</v>
      </c>
      <c r="D1867">
        <v>-20443.333569999999</v>
      </c>
      <c r="E1867">
        <v>-25.475373999999999</v>
      </c>
      <c r="F1867">
        <v>7</v>
      </c>
      <c r="G1867">
        <v>4</v>
      </c>
      <c r="H1867">
        <v>6</v>
      </c>
      <c r="I1867">
        <v>102</v>
      </c>
    </row>
    <row r="1868" spans="1:9" x14ac:dyDescent="0.3">
      <c r="A1868" t="s">
        <v>78</v>
      </c>
      <c r="B1868">
        <v>268.91645799999998</v>
      </c>
      <c r="C1868">
        <v>26133.874614</v>
      </c>
      <c r="D1868">
        <v>-4056.9850660000002</v>
      </c>
      <c r="E1868">
        <v>-146.00684899999999</v>
      </c>
      <c r="F1868">
        <v>4</v>
      </c>
      <c r="G1868">
        <v>5</v>
      </c>
      <c r="H1868">
        <v>88</v>
      </c>
    </row>
    <row r="1869" spans="1:9" x14ac:dyDescent="0.3">
      <c r="A1869" t="s">
        <v>79</v>
      </c>
      <c r="B1869">
        <v>-7704.4823919999999</v>
      </c>
      <c r="C1869">
        <v>-24386.654918</v>
      </c>
      <c r="D1869">
        <v>-6244.3225519999996</v>
      </c>
      <c r="E1869">
        <v>-21.233214</v>
      </c>
      <c r="F1869">
        <v>5</v>
      </c>
      <c r="G1869">
        <v>5</v>
      </c>
      <c r="H1869">
        <v>5</v>
      </c>
      <c r="I1869">
        <v>87</v>
      </c>
    </row>
    <row r="1870" spans="1:9" x14ac:dyDescent="0.3">
      <c r="A1870" t="s">
        <v>80</v>
      </c>
      <c r="B1870">
        <v>-6109.7389750000002</v>
      </c>
      <c r="C1870">
        <v>-16993.797021999999</v>
      </c>
      <c r="D1870">
        <v>19587.425595000001</v>
      </c>
      <c r="E1870">
        <v>204.35267999999999</v>
      </c>
      <c r="F1870">
        <v>3</v>
      </c>
      <c r="G1870">
        <v>5</v>
      </c>
      <c r="H1870">
        <v>1</v>
      </c>
      <c r="I1870">
        <v>87</v>
      </c>
    </row>
    <row r="1871" spans="1:9" x14ac:dyDescent="0.3">
      <c r="A1871" t="s">
        <v>48</v>
      </c>
      <c r="B1871">
        <v>2020</v>
      </c>
      <c r="C1871">
        <v>2</v>
      </c>
      <c r="D1871">
        <v>5</v>
      </c>
      <c r="E1871">
        <v>14</v>
      </c>
      <c r="F1871">
        <v>0</v>
      </c>
      <c r="G1871">
        <v>0</v>
      </c>
    </row>
    <row r="1872" spans="1:9" x14ac:dyDescent="0.3">
      <c r="A1872" t="s">
        <v>49</v>
      </c>
      <c r="B1872">
        <v>-14638.808773000001</v>
      </c>
      <c r="C1872">
        <v>1975.1591370000001</v>
      </c>
      <c r="D1872">
        <v>21877.161691000001</v>
      </c>
      <c r="E1872">
        <v>-285.29857500000003</v>
      </c>
      <c r="F1872">
        <v>6</v>
      </c>
      <c r="G1872">
        <v>6</v>
      </c>
      <c r="H1872">
        <v>3</v>
      </c>
      <c r="I1872">
        <v>99</v>
      </c>
    </row>
    <row r="1873" spans="1:9" x14ac:dyDescent="0.3">
      <c r="A1873" t="s">
        <v>50</v>
      </c>
      <c r="B1873">
        <v>13676.42373</v>
      </c>
      <c r="C1873">
        <v>19978.029551</v>
      </c>
      <c r="D1873">
        <v>-10380.934168</v>
      </c>
      <c r="E1873">
        <v>-399.23702300000002</v>
      </c>
      <c r="F1873">
        <v>4</v>
      </c>
      <c r="G1873">
        <v>4</v>
      </c>
      <c r="H1873">
        <v>3</v>
      </c>
      <c r="I1873">
        <v>72</v>
      </c>
    </row>
    <row r="1874" spans="1:9" x14ac:dyDescent="0.3">
      <c r="A1874" t="s">
        <v>51</v>
      </c>
      <c r="B1874">
        <v>-21935.772032000001</v>
      </c>
      <c r="C1874">
        <v>11367.636419</v>
      </c>
      <c r="D1874">
        <v>9564.0942890000006</v>
      </c>
      <c r="E1874">
        <v>-87.686830999999998</v>
      </c>
      <c r="F1874">
        <v>8</v>
      </c>
      <c r="G1874">
        <v>6</v>
      </c>
      <c r="H1874">
        <v>5</v>
      </c>
      <c r="I1874">
        <v>100</v>
      </c>
    </row>
    <row r="1875" spans="1:9" x14ac:dyDescent="0.3">
      <c r="A1875" t="s">
        <v>52</v>
      </c>
      <c r="B1875">
        <v>-23424.032013</v>
      </c>
      <c r="C1875">
        <v>1245.352981</v>
      </c>
      <c r="D1875">
        <v>-12474.743536</v>
      </c>
      <c r="E1875">
        <v>-44.571218000000002</v>
      </c>
      <c r="F1875">
        <v>10</v>
      </c>
      <c r="G1875">
        <v>7</v>
      </c>
      <c r="H1875">
        <v>4</v>
      </c>
      <c r="I1875">
        <v>36</v>
      </c>
    </row>
    <row r="1876" spans="1:9" x14ac:dyDescent="0.3">
      <c r="A1876" t="s">
        <v>53</v>
      </c>
      <c r="B1876">
        <v>14161.373618</v>
      </c>
      <c r="C1876">
        <v>7398.3138349999999</v>
      </c>
      <c r="D1876">
        <v>-21375.062221</v>
      </c>
      <c r="E1876">
        <v>-7.1478590000000004</v>
      </c>
      <c r="F1876">
        <v>6</v>
      </c>
      <c r="G1876">
        <v>4</v>
      </c>
      <c r="H1876">
        <v>7</v>
      </c>
      <c r="I1876">
        <v>84</v>
      </c>
    </row>
    <row r="1877" spans="1:9" x14ac:dyDescent="0.3">
      <c r="A1877" t="s">
        <v>54</v>
      </c>
      <c r="B1877">
        <v>6396.4291219999996</v>
      </c>
      <c r="C1877">
        <v>25750.071929999998</v>
      </c>
      <c r="D1877">
        <v>-607.08800299999996</v>
      </c>
      <c r="E1877">
        <v>-200.86523500000001</v>
      </c>
      <c r="F1877">
        <v>2</v>
      </c>
      <c r="G1877">
        <v>3</v>
      </c>
      <c r="H1877">
        <v>5</v>
      </c>
      <c r="I1877">
        <v>62</v>
      </c>
    </row>
    <row r="1878" spans="1:9" x14ac:dyDescent="0.3">
      <c r="A1878" t="s">
        <v>55</v>
      </c>
      <c r="B1878">
        <v>-7428.5536739999998</v>
      </c>
      <c r="C1878">
        <v>19365.57286</v>
      </c>
      <c r="D1878">
        <v>-16023.48294</v>
      </c>
      <c r="E1878">
        <v>-207.818128</v>
      </c>
      <c r="F1878">
        <v>4</v>
      </c>
      <c r="G1878">
        <v>5</v>
      </c>
      <c r="H1878">
        <v>4</v>
      </c>
      <c r="I1878">
        <v>69</v>
      </c>
    </row>
    <row r="1879" spans="1:9" x14ac:dyDescent="0.3">
      <c r="A1879" t="s">
        <v>56</v>
      </c>
      <c r="B1879">
        <v>-25949.150285</v>
      </c>
      <c r="C1879">
        <v>-5789.3464160000003</v>
      </c>
      <c r="D1879">
        <v>2412.0476370000001</v>
      </c>
      <c r="E1879">
        <v>-22.711936000000001</v>
      </c>
      <c r="F1879">
        <v>6</v>
      </c>
      <c r="G1879">
        <v>4</v>
      </c>
      <c r="H1879">
        <v>4</v>
      </c>
      <c r="I1879">
        <v>91</v>
      </c>
    </row>
    <row r="1880" spans="1:9" x14ac:dyDescent="0.3">
      <c r="A1880" t="s">
        <v>57</v>
      </c>
      <c r="B1880">
        <v>-15938.659016</v>
      </c>
      <c r="C1880">
        <v>9506.6600839999992</v>
      </c>
      <c r="D1880">
        <v>-19064.666924000001</v>
      </c>
      <c r="E1880">
        <v>-148.78507300000001</v>
      </c>
      <c r="F1880">
        <v>3</v>
      </c>
      <c r="G1880">
        <v>4</v>
      </c>
      <c r="H1880">
        <v>4</v>
      </c>
      <c r="I1880">
        <v>73</v>
      </c>
    </row>
    <row r="1881" spans="1:9" x14ac:dyDescent="0.3">
      <c r="A1881" t="s">
        <v>58</v>
      </c>
      <c r="B1881">
        <v>6886.8600450000004</v>
      </c>
      <c r="C1881">
        <v>-20716.176158999999</v>
      </c>
      <c r="D1881">
        <v>15040.862589</v>
      </c>
      <c r="E1881">
        <v>-234.673134</v>
      </c>
      <c r="F1881">
        <v>6</v>
      </c>
      <c r="G1881">
        <v>8</v>
      </c>
      <c r="H1881">
        <v>7</v>
      </c>
      <c r="I1881">
        <v>71</v>
      </c>
    </row>
    <row r="1882" spans="1:9" x14ac:dyDescent="0.3">
      <c r="A1882" t="s">
        <v>59</v>
      </c>
      <c r="B1882">
        <v>-20110.287068000001</v>
      </c>
      <c r="C1882">
        <v>-5043.258245</v>
      </c>
      <c r="D1882">
        <v>15932.2053</v>
      </c>
      <c r="E1882">
        <v>-369.789016</v>
      </c>
      <c r="F1882">
        <v>6</v>
      </c>
      <c r="G1882">
        <v>5</v>
      </c>
      <c r="H1882">
        <v>5</v>
      </c>
      <c r="I1882">
        <v>93</v>
      </c>
    </row>
    <row r="1883" spans="1:9" x14ac:dyDescent="0.3">
      <c r="A1883" t="s">
        <v>60</v>
      </c>
      <c r="B1883">
        <v>22186.546643999998</v>
      </c>
      <c r="C1883">
        <v>-7487.6451569999999</v>
      </c>
      <c r="D1883">
        <v>12145.231233</v>
      </c>
      <c r="E1883">
        <v>154.564761</v>
      </c>
      <c r="F1883">
        <v>6</v>
      </c>
      <c r="G1883">
        <v>3</v>
      </c>
      <c r="H1883">
        <v>6</v>
      </c>
      <c r="I1883">
        <v>82</v>
      </c>
    </row>
    <row r="1884" spans="1:9" x14ac:dyDescent="0.3">
      <c r="A1884" t="s">
        <v>61</v>
      </c>
      <c r="B1884">
        <v>22628.313002999999</v>
      </c>
      <c r="C1884">
        <v>13373.287018000001</v>
      </c>
      <c r="D1884">
        <v>-4230.5315090000004</v>
      </c>
      <c r="E1884">
        <v>-15.006017999999999</v>
      </c>
      <c r="F1884">
        <v>6</v>
      </c>
      <c r="G1884">
        <v>4</v>
      </c>
      <c r="H1884">
        <v>3</v>
      </c>
      <c r="I1884">
        <v>104</v>
      </c>
    </row>
    <row r="1885" spans="1:9" x14ac:dyDescent="0.3">
      <c r="A1885" t="s">
        <v>62</v>
      </c>
      <c r="B1885">
        <v>-12973.967764999999</v>
      </c>
      <c r="C1885">
        <v>-17175.276201000001</v>
      </c>
      <c r="D1885">
        <v>16010.293372</v>
      </c>
      <c r="E1885">
        <v>-34.370094999999999</v>
      </c>
      <c r="F1885">
        <v>3</v>
      </c>
      <c r="G1885">
        <v>4</v>
      </c>
      <c r="H1885">
        <v>4</v>
      </c>
      <c r="I1885">
        <v>69</v>
      </c>
    </row>
    <row r="1886" spans="1:9" x14ac:dyDescent="0.3">
      <c r="A1886" t="s">
        <v>63</v>
      </c>
      <c r="B1886">
        <v>26413.345506000001</v>
      </c>
      <c r="C1886">
        <v>3282.5783649999998</v>
      </c>
      <c r="D1886">
        <v>2531.985373</v>
      </c>
      <c r="E1886">
        <v>-253.67277999999999</v>
      </c>
      <c r="F1886">
        <v>6</v>
      </c>
      <c r="G1886">
        <v>5</v>
      </c>
      <c r="H1886">
        <v>3</v>
      </c>
      <c r="I1886">
        <v>79</v>
      </c>
    </row>
    <row r="1887" spans="1:9" x14ac:dyDescent="0.3">
      <c r="A1887" t="s">
        <v>64</v>
      </c>
      <c r="B1887">
        <v>-13101.908337000001</v>
      </c>
      <c r="C1887">
        <v>-8326.4351580000002</v>
      </c>
      <c r="D1887">
        <v>-21813.938560999999</v>
      </c>
      <c r="E1887">
        <v>-121.218519</v>
      </c>
      <c r="F1887">
        <v>4</v>
      </c>
      <c r="G1887">
        <v>4</v>
      </c>
      <c r="H1887">
        <v>2</v>
      </c>
      <c r="I1887">
        <v>94</v>
      </c>
    </row>
    <row r="1888" spans="1:9" x14ac:dyDescent="0.3">
      <c r="A1888" t="s">
        <v>65</v>
      </c>
      <c r="B1888">
        <v>2389.8434379999999</v>
      </c>
      <c r="C1888">
        <v>16073.196055</v>
      </c>
      <c r="D1888">
        <v>21447.550702</v>
      </c>
      <c r="E1888">
        <v>210.92614499999999</v>
      </c>
      <c r="F1888">
        <v>4</v>
      </c>
      <c r="G1888">
        <v>5</v>
      </c>
      <c r="H1888">
        <v>4</v>
      </c>
      <c r="I1888">
        <v>97</v>
      </c>
    </row>
    <row r="1889" spans="1:9" x14ac:dyDescent="0.3">
      <c r="A1889" t="s">
        <v>66</v>
      </c>
      <c r="B1889">
        <v>-16207.068891999999</v>
      </c>
      <c r="C1889">
        <v>-6863.7755420000003</v>
      </c>
      <c r="D1889">
        <v>19413.907340999998</v>
      </c>
      <c r="E1889">
        <v>999999.99999899999</v>
      </c>
    </row>
    <row r="1890" spans="1:9" x14ac:dyDescent="0.3">
      <c r="A1890" t="s">
        <v>67</v>
      </c>
      <c r="B1890">
        <v>10635.823484</v>
      </c>
      <c r="C1890">
        <v>16930.232203</v>
      </c>
      <c r="D1890">
        <v>17188.386695000001</v>
      </c>
      <c r="E1890">
        <v>-202.80041700000001</v>
      </c>
      <c r="F1890">
        <v>5</v>
      </c>
      <c r="G1890">
        <v>3</v>
      </c>
      <c r="H1890">
        <v>4</v>
      </c>
      <c r="I1890">
        <v>80</v>
      </c>
    </row>
    <row r="1891" spans="1:9" x14ac:dyDescent="0.3">
      <c r="A1891" t="s">
        <v>68</v>
      </c>
      <c r="B1891">
        <v>13933.723969999999</v>
      </c>
      <c r="C1891">
        <v>-22016.994527999999</v>
      </c>
      <c r="D1891">
        <v>4454.6286719999998</v>
      </c>
      <c r="E1891">
        <v>527.84338700000001</v>
      </c>
      <c r="F1891">
        <v>6</v>
      </c>
      <c r="G1891">
        <v>7</v>
      </c>
      <c r="H1891">
        <v>8</v>
      </c>
      <c r="I1891">
        <v>91</v>
      </c>
    </row>
    <row r="1892" spans="1:9" x14ac:dyDescent="0.3">
      <c r="A1892" t="s">
        <v>69</v>
      </c>
      <c r="B1892">
        <v>4002.5227850000001</v>
      </c>
      <c r="C1892">
        <v>-21724.833323999999</v>
      </c>
      <c r="D1892">
        <v>-14121.862267</v>
      </c>
      <c r="E1892">
        <v>-45.411326000000003</v>
      </c>
      <c r="F1892">
        <v>4</v>
      </c>
      <c r="G1892">
        <v>5</v>
      </c>
      <c r="H1892">
        <v>5</v>
      </c>
      <c r="I1892">
        <v>103</v>
      </c>
    </row>
    <row r="1893" spans="1:9" x14ac:dyDescent="0.3">
      <c r="A1893" t="s">
        <v>70</v>
      </c>
      <c r="B1893">
        <v>-20603.465988</v>
      </c>
      <c r="C1893">
        <v>4596.5087359999998</v>
      </c>
      <c r="D1893">
        <v>16269.452587</v>
      </c>
      <c r="E1893">
        <v>-783.95712900000001</v>
      </c>
      <c r="F1893">
        <v>7</v>
      </c>
      <c r="G1893">
        <v>4</v>
      </c>
      <c r="H1893">
        <v>6</v>
      </c>
      <c r="I1893">
        <v>107</v>
      </c>
    </row>
    <row r="1894" spans="1:9" x14ac:dyDescent="0.3">
      <c r="A1894" t="s">
        <v>71</v>
      </c>
      <c r="B1894">
        <v>-23219.297695000001</v>
      </c>
      <c r="C1894">
        <v>2930.6557950000001</v>
      </c>
      <c r="D1894">
        <v>-12553.455652000001</v>
      </c>
      <c r="E1894">
        <v>-138.392293</v>
      </c>
      <c r="F1894">
        <v>9</v>
      </c>
      <c r="G1894">
        <v>4</v>
      </c>
      <c r="H1894">
        <v>5</v>
      </c>
      <c r="I1894">
        <v>75</v>
      </c>
    </row>
    <row r="1895" spans="1:9" x14ac:dyDescent="0.3">
      <c r="A1895" t="s">
        <v>72</v>
      </c>
      <c r="B1895">
        <v>16035.628640000001</v>
      </c>
      <c r="C1895">
        <v>-240.00211300000001</v>
      </c>
      <c r="D1895">
        <v>21018.533562000001</v>
      </c>
      <c r="E1895">
        <v>-8.6213560000000005</v>
      </c>
      <c r="F1895">
        <v>4</v>
      </c>
      <c r="G1895">
        <v>5</v>
      </c>
      <c r="H1895">
        <v>5</v>
      </c>
      <c r="I1895">
        <v>97</v>
      </c>
    </row>
    <row r="1896" spans="1:9" x14ac:dyDescent="0.3">
      <c r="A1896" t="s">
        <v>73</v>
      </c>
      <c r="B1896">
        <v>19883.192341000002</v>
      </c>
      <c r="C1896">
        <v>-17322.935366000002</v>
      </c>
      <c r="D1896">
        <v>1206.4622260000001</v>
      </c>
      <c r="E1896">
        <v>-14.167661000000001</v>
      </c>
      <c r="F1896">
        <v>9</v>
      </c>
      <c r="G1896">
        <v>4</v>
      </c>
      <c r="H1896">
        <v>6</v>
      </c>
      <c r="I1896">
        <v>66</v>
      </c>
    </row>
    <row r="1897" spans="1:9" x14ac:dyDescent="0.3">
      <c r="A1897" t="s">
        <v>74</v>
      </c>
      <c r="B1897">
        <v>-5422.0501610000001</v>
      </c>
      <c r="C1897">
        <v>-15616.024206</v>
      </c>
      <c r="D1897">
        <v>-20776.207375999998</v>
      </c>
      <c r="E1897">
        <v>142.14052100000001</v>
      </c>
      <c r="F1897">
        <v>3</v>
      </c>
      <c r="G1897">
        <v>7</v>
      </c>
      <c r="H1897">
        <v>6</v>
      </c>
      <c r="I1897">
        <v>105</v>
      </c>
    </row>
    <row r="1898" spans="1:9" x14ac:dyDescent="0.3">
      <c r="A1898" t="s">
        <v>75</v>
      </c>
      <c r="B1898">
        <v>-22082.848022999999</v>
      </c>
      <c r="C1898">
        <v>-12599.312201000001</v>
      </c>
      <c r="D1898">
        <v>-8368.0558839999994</v>
      </c>
      <c r="E1898">
        <v>-202.27905000000001</v>
      </c>
      <c r="F1898">
        <v>5</v>
      </c>
      <c r="G1898">
        <v>5</v>
      </c>
      <c r="H1898">
        <v>6</v>
      </c>
      <c r="I1898">
        <v>78</v>
      </c>
    </row>
    <row r="1899" spans="1:9" x14ac:dyDescent="0.3">
      <c r="A1899" t="s">
        <v>76</v>
      </c>
      <c r="B1899">
        <v>-7213.2364719999996</v>
      </c>
      <c r="C1899">
        <v>19837.523047999999</v>
      </c>
      <c r="D1899">
        <v>16797.838655</v>
      </c>
      <c r="E1899">
        <v>741.09367399999996</v>
      </c>
      <c r="F1899">
        <v>3</v>
      </c>
      <c r="G1899">
        <v>4</v>
      </c>
      <c r="H1899">
        <v>6</v>
      </c>
      <c r="I1899">
        <v>102</v>
      </c>
    </row>
    <row r="1900" spans="1:9" x14ac:dyDescent="0.3">
      <c r="A1900" t="s">
        <v>77</v>
      </c>
      <c r="B1900">
        <v>17031.412961999999</v>
      </c>
      <c r="C1900">
        <v>-7080.9654060000003</v>
      </c>
      <c r="D1900">
        <v>-19149.048510000001</v>
      </c>
      <c r="E1900">
        <v>-25.483709000000001</v>
      </c>
      <c r="F1900">
        <v>7</v>
      </c>
      <c r="G1900">
        <v>4</v>
      </c>
      <c r="H1900">
        <v>6</v>
      </c>
      <c r="I1900">
        <v>103</v>
      </c>
    </row>
    <row r="1901" spans="1:9" x14ac:dyDescent="0.3">
      <c r="A1901" t="s">
        <v>78</v>
      </c>
      <c r="B1901">
        <v>-148.583561</v>
      </c>
      <c r="C1901">
        <v>25562.892899999999</v>
      </c>
      <c r="D1901">
        <v>-6787.2467939999997</v>
      </c>
      <c r="E1901">
        <v>-146.01494500000001</v>
      </c>
      <c r="F1901">
        <v>4</v>
      </c>
      <c r="G1901">
        <v>5</v>
      </c>
      <c r="H1901">
        <v>72</v>
      </c>
    </row>
    <row r="1902" spans="1:9" x14ac:dyDescent="0.3">
      <c r="A1902" t="s">
        <v>79</v>
      </c>
      <c r="B1902">
        <v>-7509.0737840000002</v>
      </c>
      <c r="C1902">
        <v>-24984.866889000001</v>
      </c>
      <c r="D1902">
        <v>-3440.2239450000002</v>
      </c>
      <c r="E1902">
        <v>-21.235365999999999</v>
      </c>
      <c r="F1902">
        <v>5</v>
      </c>
      <c r="G1902">
        <v>4</v>
      </c>
      <c r="H1902">
        <v>5</v>
      </c>
      <c r="I1902">
        <v>72</v>
      </c>
    </row>
    <row r="1903" spans="1:9" x14ac:dyDescent="0.3">
      <c r="A1903" t="s">
        <v>80</v>
      </c>
      <c r="B1903">
        <v>-3910.8587969999999</v>
      </c>
      <c r="C1903">
        <v>-16357.775904</v>
      </c>
      <c r="D1903">
        <v>20653.223833</v>
      </c>
      <c r="E1903">
        <v>204.361716</v>
      </c>
      <c r="F1903">
        <v>3</v>
      </c>
      <c r="G1903">
        <v>4</v>
      </c>
      <c r="H1903">
        <v>1</v>
      </c>
      <c r="I1903">
        <v>70</v>
      </c>
    </row>
    <row r="1904" spans="1:9" x14ac:dyDescent="0.3">
      <c r="A1904" t="s">
        <v>48</v>
      </c>
      <c r="B1904">
        <v>2020</v>
      </c>
      <c r="C1904">
        <v>2</v>
      </c>
      <c r="D1904">
        <v>5</v>
      </c>
      <c r="E1904">
        <v>14</v>
      </c>
      <c r="F1904">
        <v>15</v>
      </c>
      <c r="G1904">
        <v>0</v>
      </c>
    </row>
    <row r="1905" spans="1:9" x14ac:dyDescent="0.3">
      <c r="A1905" t="s">
        <v>49</v>
      </c>
      <c r="B1905">
        <v>-15258.61787</v>
      </c>
      <c r="C1905">
        <v>-470.47691099999997</v>
      </c>
      <c r="D1905">
        <v>21567.159548</v>
      </c>
      <c r="E1905">
        <v>-285.309505</v>
      </c>
      <c r="F1905">
        <v>5</v>
      </c>
      <c r="G1905">
        <v>6</v>
      </c>
      <c r="H1905">
        <v>2</v>
      </c>
      <c r="I1905">
        <v>90</v>
      </c>
    </row>
    <row r="1906" spans="1:9" x14ac:dyDescent="0.3">
      <c r="A1906" t="s">
        <v>50</v>
      </c>
      <c r="B1906">
        <v>13801.407007</v>
      </c>
      <c r="C1906">
        <v>21118.519197000001</v>
      </c>
      <c r="D1906">
        <v>-7803.0872719999998</v>
      </c>
      <c r="E1906">
        <v>-399.24329399999999</v>
      </c>
      <c r="F1906">
        <v>4</v>
      </c>
      <c r="G1906">
        <v>3</v>
      </c>
      <c r="H1906">
        <v>2</v>
      </c>
      <c r="I1906">
        <v>81</v>
      </c>
    </row>
    <row r="1907" spans="1:9" x14ac:dyDescent="0.3">
      <c r="A1907" t="s">
        <v>51</v>
      </c>
      <c r="B1907">
        <v>-21205.297699999999</v>
      </c>
      <c r="C1907">
        <v>10333.510743000001</v>
      </c>
      <c r="D1907">
        <v>12054.81731</v>
      </c>
      <c r="E1907">
        <v>-87.694242000000003</v>
      </c>
      <c r="F1907">
        <v>8</v>
      </c>
      <c r="G1907">
        <v>6</v>
      </c>
      <c r="H1907">
        <v>6</v>
      </c>
      <c r="I1907">
        <v>89</v>
      </c>
    </row>
    <row r="1908" spans="1:9" x14ac:dyDescent="0.3">
      <c r="A1908" t="s">
        <v>52</v>
      </c>
      <c r="B1908">
        <v>-24592.471721000002</v>
      </c>
      <c r="C1908">
        <v>659.80168000000003</v>
      </c>
      <c r="D1908">
        <v>-10035.552007</v>
      </c>
      <c r="E1908">
        <v>-44.576107</v>
      </c>
      <c r="F1908">
        <v>10</v>
      </c>
      <c r="G1908">
        <v>7</v>
      </c>
      <c r="H1908">
        <v>5</v>
      </c>
      <c r="I1908">
        <v>54</v>
      </c>
    </row>
    <row r="1909" spans="1:9" x14ac:dyDescent="0.3">
      <c r="A1909" t="s">
        <v>53</v>
      </c>
      <c r="B1909">
        <v>12502.876276000001</v>
      </c>
      <c r="C1909">
        <v>9184.5252720000008</v>
      </c>
      <c r="D1909">
        <v>-21698.837480999999</v>
      </c>
      <c r="E1909">
        <v>-7.1482099999999997</v>
      </c>
      <c r="F1909">
        <v>6</v>
      </c>
      <c r="G1909">
        <v>4</v>
      </c>
      <c r="H1909">
        <v>6</v>
      </c>
      <c r="I1909">
        <v>95</v>
      </c>
    </row>
    <row r="1910" spans="1:9" x14ac:dyDescent="0.3">
      <c r="A1910" t="s">
        <v>54</v>
      </c>
      <c r="B1910">
        <v>6172.1097</v>
      </c>
      <c r="C1910">
        <v>25716.946562000001</v>
      </c>
      <c r="D1910">
        <v>2283.1290819999999</v>
      </c>
      <c r="E1910">
        <v>-200.87398099999999</v>
      </c>
      <c r="F1910">
        <v>2</v>
      </c>
      <c r="G1910">
        <v>3</v>
      </c>
      <c r="H1910">
        <v>5</v>
      </c>
      <c r="I1910">
        <v>67</v>
      </c>
    </row>
    <row r="1911" spans="1:9" x14ac:dyDescent="0.3">
      <c r="A1911" t="s">
        <v>55</v>
      </c>
      <c r="B1911">
        <v>-8114.9556039999998</v>
      </c>
      <c r="C1911">
        <v>17472.607596000002</v>
      </c>
      <c r="D1911">
        <v>-17784.175798</v>
      </c>
      <c r="E1911">
        <v>-207.825875</v>
      </c>
      <c r="F1911">
        <v>4</v>
      </c>
      <c r="G1911">
        <v>6</v>
      </c>
      <c r="H1911">
        <v>5</v>
      </c>
      <c r="I1911">
        <v>66</v>
      </c>
    </row>
    <row r="1912" spans="1:9" x14ac:dyDescent="0.3">
      <c r="A1912" t="s">
        <v>56</v>
      </c>
      <c r="B1912">
        <v>-26002.317437999998</v>
      </c>
      <c r="C1912">
        <v>-6019.79871</v>
      </c>
      <c r="D1912">
        <v>-444.75185399999998</v>
      </c>
      <c r="E1912">
        <v>-22.713820999999999</v>
      </c>
      <c r="F1912">
        <v>6</v>
      </c>
      <c r="G1912">
        <v>4</v>
      </c>
      <c r="H1912">
        <v>4</v>
      </c>
      <c r="I1912">
        <v>103</v>
      </c>
    </row>
    <row r="1913" spans="1:9" x14ac:dyDescent="0.3">
      <c r="A1913" t="s">
        <v>57</v>
      </c>
      <c r="B1913">
        <v>-17924.886602999999</v>
      </c>
      <c r="C1913">
        <v>8851.2205080000003</v>
      </c>
      <c r="D1913">
        <v>-17553.355622999999</v>
      </c>
      <c r="E1913">
        <v>-148.792822</v>
      </c>
      <c r="F1913">
        <v>4</v>
      </c>
      <c r="G1913">
        <v>4</v>
      </c>
      <c r="H1913">
        <v>3</v>
      </c>
      <c r="I1913">
        <v>70</v>
      </c>
    </row>
    <row r="1914" spans="1:9" x14ac:dyDescent="0.3">
      <c r="A1914" t="s">
        <v>58</v>
      </c>
      <c r="B1914">
        <v>8152.2872610000004</v>
      </c>
      <c r="C1914">
        <v>-21699.984219000002</v>
      </c>
      <c r="D1914">
        <v>12828.248572</v>
      </c>
      <c r="E1914">
        <v>-234.68509</v>
      </c>
      <c r="F1914">
        <v>7</v>
      </c>
      <c r="G1914">
        <v>8</v>
      </c>
      <c r="H1914">
        <v>6</v>
      </c>
      <c r="I1914">
        <v>53</v>
      </c>
    </row>
    <row r="1915" spans="1:9" x14ac:dyDescent="0.3">
      <c r="A1915" t="s">
        <v>59</v>
      </c>
      <c r="B1915">
        <v>-21081.667409000001</v>
      </c>
      <c r="C1915">
        <v>-6609.3561460000001</v>
      </c>
      <c r="D1915">
        <v>14020.293872</v>
      </c>
      <c r="E1915">
        <v>-369.77924300000001</v>
      </c>
      <c r="F1915">
        <v>6</v>
      </c>
      <c r="G1915">
        <v>5</v>
      </c>
      <c r="H1915">
        <v>5</v>
      </c>
      <c r="I1915">
        <v>104</v>
      </c>
    </row>
    <row r="1916" spans="1:9" x14ac:dyDescent="0.3">
      <c r="A1916" t="s">
        <v>60</v>
      </c>
      <c r="B1916">
        <v>21123.358686</v>
      </c>
      <c r="C1916">
        <v>-6334.7986709999996</v>
      </c>
      <c r="D1916">
        <v>14451.727095</v>
      </c>
      <c r="E1916">
        <v>154.56085999999999</v>
      </c>
      <c r="F1916">
        <v>6</v>
      </c>
      <c r="G1916">
        <v>3</v>
      </c>
      <c r="H1916">
        <v>6</v>
      </c>
      <c r="I1916">
        <v>101</v>
      </c>
    </row>
    <row r="1917" spans="1:9" x14ac:dyDescent="0.3">
      <c r="A1917" t="s">
        <v>61</v>
      </c>
      <c r="B1917">
        <v>21965.121863</v>
      </c>
      <c r="C1917">
        <v>13339.192792</v>
      </c>
      <c r="D1917">
        <v>-6999.2181559999999</v>
      </c>
      <c r="E1917">
        <v>-15.00366</v>
      </c>
      <c r="F1917">
        <v>6</v>
      </c>
      <c r="G1917">
        <v>5</v>
      </c>
      <c r="H1917">
        <v>3</v>
      </c>
      <c r="I1917">
        <v>108</v>
      </c>
    </row>
    <row r="1918" spans="1:9" x14ac:dyDescent="0.3">
      <c r="A1918" t="s">
        <v>62</v>
      </c>
      <c r="B1918">
        <v>-11161.991636000001</v>
      </c>
      <c r="C1918">
        <v>-16680.534984000002</v>
      </c>
      <c r="D1918">
        <v>17817.743315</v>
      </c>
      <c r="E1918">
        <v>-34.367984</v>
      </c>
      <c r="F1918">
        <v>2</v>
      </c>
      <c r="G1918">
        <v>4</v>
      </c>
      <c r="H1918">
        <v>4</v>
      </c>
      <c r="I1918">
        <v>77</v>
      </c>
    </row>
    <row r="1919" spans="1:9" x14ac:dyDescent="0.3">
      <c r="A1919" t="s">
        <v>63</v>
      </c>
      <c r="B1919">
        <v>26522.968052</v>
      </c>
      <c r="C1919">
        <v>3623.043232</v>
      </c>
      <c r="D1919">
        <v>-231.34856099999999</v>
      </c>
      <c r="E1919">
        <v>-253.67059499999999</v>
      </c>
      <c r="F1919">
        <v>6</v>
      </c>
      <c r="G1919">
        <v>5</v>
      </c>
      <c r="H1919">
        <v>3</v>
      </c>
      <c r="I1919">
        <v>76</v>
      </c>
    </row>
    <row r="1920" spans="1:9" x14ac:dyDescent="0.3">
      <c r="A1920" t="s">
        <v>64</v>
      </c>
      <c r="B1920">
        <v>-11213.74581</v>
      </c>
      <c r="C1920">
        <v>-9907.8335920000009</v>
      </c>
      <c r="D1920">
        <v>-22166.188958999999</v>
      </c>
      <c r="E1920">
        <v>-121.222239</v>
      </c>
      <c r="F1920">
        <v>4</v>
      </c>
      <c r="G1920">
        <v>4</v>
      </c>
      <c r="H1920">
        <v>2</v>
      </c>
      <c r="I1920">
        <v>104</v>
      </c>
    </row>
    <row r="1921" spans="1:9" x14ac:dyDescent="0.3">
      <c r="A1921" t="s">
        <v>65</v>
      </c>
      <c r="B1921">
        <v>105.87342099999999</v>
      </c>
      <c r="C1921">
        <v>15353.783093</v>
      </c>
      <c r="D1921">
        <v>22105.887467</v>
      </c>
      <c r="E1921">
        <v>210.932016</v>
      </c>
      <c r="F1921">
        <v>4</v>
      </c>
      <c r="G1921">
        <v>5</v>
      </c>
      <c r="H1921">
        <v>4</v>
      </c>
      <c r="I1921">
        <v>100</v>
      </c>
    </row>
    <row r="1922" spans="1:9" x14ac:dyDescent="0.3">
      <c r="A1922" t="s">
        <v>66</v>
      </c>
      <c r="B1922">
        <v>-16767.710998999999</v>
      </c>
      <c r="C1922">
        <v>-9034.7283619999998</v>
      </c>
      <c r="D1922">
        <v>18043.569305000001</v>
      </c>
      <c r="E1922">
        <v>999999.99999899999</v>
      </c>
    </row>
    <row r="1923" spans="1:9" x14ac:dyDescent="0.3">
      <c r="A1923" t="s">
        <v>67</v>
      </c>
      <c r="B1923">
        <v>8622.890238</v>
      </c>
      <c r="C1923">
        <v>16285.514116</v>
      </c>
      <c r="D1923">
        <v>18832.990857000001</v>
      </c>
      <c r="E1923">
        <v>-202.795875</v>
      </c>
      <c r="F1923">
        <v>5</v>
      </c>
      <c r="G1923">
        <v>3</v>
      </c>
      <c r="H1923">
        <v>3</v>
      </c>
      <c r="I1923">
        <v>64</v>
      </c>
    </row>
    <row r="1924" spans="1:9" x14ac:dyDescent="0.3">
      <c r="A1924" t="s">
        <v>68</v>
      </c>
      <c r="B1924">
        <v>14430.578232</v>
      </c>
      <c r="C1924">
        <v>-22092.507173999998</v>
      </c>
      <c r="D1924">
        <v>1672.0580460000001</v>
      </c>
      <c r="E1924">
        <v>527.84314600000005</v>
      </c>
      <c r="F1924">
        <v>6</v>
      </c>
      <c r="G1924">
        <v>8</v>
      </c>
      <c r="H1924">
        <v>7</v>
      </c>
      <c r="I1924">
        <v>91</v>
      </c>
    </row>
    <row r="1925" spans="1:9" x14ac:dyDescent="0.3">
      <c r="A1925" t="s">
        <v>69</v>
      </c>
      <c r="B1925">
        <v>4787.5161770000004</v>
      </c>
      <c r="C1925">
        <v>-20033.844219999999</v>
      </c>
      <c r="D1925">
        <v>-16104.708728</v>
      </c>
      <c r="E1925">
        <v>-45.406170000000003</v>
      </c>
      <c r="F1925">
        <v>5</v>
      </c>
      <c r="G1925">
        <v>5</v>
      </c>
      <c r="H1925">
        <v>5</v>
      </c>
      <c r="I1925">
        <v>97</v>
      </c>
    </row>
    <row r="1926" spans="1:9" x14ac:dyDescent="0.3">
      <c r="A1926" t="s">
        <v>70</v>
      </c>
      <c r="B1926">
        <v>-19505.484698</v>
      </c>
      <c r="C1926">
        <v>2992.5413640000002</v>
      </c>
      <c r="D1926">
        <v>17944.194418999999</v>
      </c>
      <c r="E1926">
        <v>-783.95826499999998</v>
      </c>
      <c r="F1926">
        <v>6</v>
      </c>
      <c r="G1926">
        <v>4</v>
      </c>
      <c r="H1926">
        <v>6</v>
      </c>
      <c r="I1926">
        <v>101</v>
      </c>
    </row>
    <row r="1927" spans="1:9" x14ac:dyDescent="0.3">
      <c r="A1927" t="s">
        <v>71</v>
      </c>
      <c r="B1927">
        <v>-24463.500671999998</v>
      </c>
      <c r="C1927">
        <v>2375.7983669999999</v>
      </c>
      <c r="D1927">
        <v>-10182.746877</v>
      </c>
      <c r="E1927">
        <v>-138.39004</v>
      </c>
      <c r="F1927">
        <v>9</v>
      </c>
      <c r="G1927">
        <v>4</v>
      </c>
      <c r="H1927">
        <v>5</v>
      </c>
      <c r="I1927">
        <v>91</v>
      </c>
    </row>
    <row r="1928" spans="1:9" x14ac:dyDescent="0.3">
      <c r="A1928" t="s">
        <v>72</v>
      </c>
      <c r="B1928">
        <v>16731.929563000002</v>
      </c>
      <c r="C1928">
        <v>2070.59755</v>
      </c>
      <c r="D1928">
        <v>20404.130880000001</v>
      </c>
      <c r="E1928">
        <v>-8.6209869999999995</v>
      </c>
      <c r="F1928">
        <v>4</v>
      </c>
      <c r="G1928">
        <v>5</v>
      </c>
      <c r="H1928">
        <v>5</v>
      </c>
      <c r="I1928">
        <v>96</v>
      </c>
    </row>
    <row r="1929" spans="1:9" x14ac:dyDescent="0.3">
      <c r="A1929" t="s">
        <v>73</v>
      </c>
      <c r="B1929">
        <v>19830.891679</v>
      </c>
      <c r="C1929">
        <v>-16908.267510000001</v>
      </c>
      <c r="D1929">
        <v>4070.3386829999999</v>
      </c>
      <c r="E1929">
        <v>-14.166554</v>
      </c>
      <c r="F1929">
        <v>9</v>
      </c>
      <c r="G1929">
        <v>4</v>
      </c>
      <c r="H1929">
        <v>5</v>
      </c>
      <c r="I1929">
        <v>57</v>
      </c>
    </row>
    <row r="1930" spans="1:9" x14ac:dyDescent="0.3">
      <c r="A1930" t="s">
        <v>74</v>
      </c>
      <c r="B1930">
        <v>-3748.2880329999998</v>
      </c>
      <c r="C1930">
        <v>-17234.760480000001</v>
      </c>
      <c r="D1930">
        <v>-19823.704440000001</v>
      </c>
      <c r="E1930">
        <v>142.14756299999999</v>
      </c>
      <c r="F1930">
        <v>3</v>
      </c>
      <c r="G1930">
        <v>7</v>
      </c>
      <c r="H1930">
        <v>6</v>
      </c>
      <c r="I1930">
        <v>73</v>
      </c>
    </row>
    <row r="1931" spans="1:9" x14ac:dyDescent="0.3">
      <c r="A1931" t="s">
        <v>75</v>
      </c>
      <c r="B1931">
        <v>-21000.096756999999</v>
      </c>
      <c r="C1931">
        <v>-12473.377971</v>
      </c>
      <c r="D1931">
        <v>-10949.832359</v>
      </c>
      <c r="E1931">
        <v>-202.28919400000001</v>
      </c>
      <c r="F1931">
        <v>5</v>
      </c>
      <c r="G1931">
        <v>5</v>
      </c>
      <c r="H1931">
        <v>5</v>
      </c>
      <c r="I1931">
        <v>101</v>
      </c>
    </row>
    <row r="1932" spans="1:9" x14ac:dyDescent="0.3">
      <c r="A1932" t="s">
        <v>76</v>
      </c>
      <c r="B1932">
        <v>-8600.1734849999993</v>
      </c>
      <c r="C1932">
        <v>20829.344021000001</v>
      </c>
      <c r="D1932">
        <v>14758.893484</v>
      </c>
      <c r="E1932">
        <v>741.09131000000002</v>
      </c>
      <c r="F1932">
        <v>3</v>
      </c>
      <c r="G1932">
        <v>3</v>
      </c>
      <c r="H1932">
        <v>6</v>
      </c>
      <c r="I1932">
        <v>109</v>
      </c>
    </row>
    <row r="1933" spans="1:9" x14ac:dyDescent="0.3">
      <c r="A1933" t="s">
        <v>77</v>
      </c>
      <c r="B1933">
        <v>18971.438166</v>
      </c>
      <c r="C1933">
        <v>-6306.1678110000003</v>
      </c>
      <c r="D1933">
        <v>-17526.265068000001</v>
      </c>
      <c r="E1933">
        <v>-25.492574000000001</v>
      </c>
      <c r="F1933">
        <v>7</v>
      </c>
      <c r="G1933">
        <v>5</v>
      </c>
      <c r="H1933">
        <v>6</v>
      </c>
      <c r="I1933">
        <v>96</v>
      </c>
    </row>
    <row r="1934" spans="1:9" x14ac:dyDescent="0.3">
      <c r="A1934" t="s">
        <v>78</v>
      </c>
      <c r="B1934">
        <v>-657.27650700000004</v>
      </c>
      <c r="C1934">
        <v>24716.683125</v>
      </c>
      <c r="D1934">
        <v>-9399.2146400000001</v>
      </c>
      <c r="E1934">
        <v>-146.02283600000001</v>
      </c>
      <c r="F1934">
        <v>4</v>
      </c>
      <c r="G1934">
        <v>5</v>
      </c>
      <c r="H1934">
        <v>86</v>
      </c>
    </row>
    <row r="1935" spans="1:9" x14ac:dyDescent="0.3">
      <c r="A1935" t="s">
        <v>79</v>
      </c>
      <c r="B1935">
        <v>-7271.396796</v>
      </c>
      <c r="C1935">
        <v>-25276.335281</v>
      </c>
      <c r="D1935">
        <v>-575.25605099999996</v>
      </c>
      <c r="E1935">
        <v>-21.237673000000001</v>
      </c>
      <c r="F1935">
        <v>5</v>
      </c>
      <c r="G1935">
        <v>4</v>
      </c>
      <c r="H1935">
        <v>5</v>
      </c>
      <c r="I1935">
        <v>76</v>
      </c>
    </row>
    <row r="1936" spans="1:9" x14ac:dyDescent="0.3">
      <c r="A1936" t="s">
        <v>80</v>
      </c>
      <c r="B1936">
        <v>-1584.203602</v>
      </c>
      <c r="C1936">
        <v>-15810.113103</v>
      </c>
      <c r="D1936">
        <v>21366.617449000001</v>
      </c>
      <c r="E1936">
        <v>204.37077300000001</v>
      </c>
      <c r="F1936">
        <v>3</v>
      </c>
      <c r="G1936">
        <v>4</v>
      </c>
      <c r="H1936">
        <v>72</v>
      </c>
    </row>
    <row r="1937" spans="1:9" x14ac:dyDescent="0.3">
      <c r="A1937" t="s">
        <v>48</v>
      </c>
      <c r="B1937">
        <v>2020</v>
      </c>
      <c r="C1937">
        <v>2</v>
      </c>
      <c r="D1937">
        <v>5</v>
      </c>
      <c r="E1937">
        <v>14</v>
      </c>
      <c r="F1937">
        <v>30</v>
      </c>
      <c r="G1937">
        <v>0</v>
      </c>
    </row>
    <row r="1938" spans="1:9" x14ac:dyDescent="0.3">
      <c r="A1938" t="s">
        <v>49</v>
      </c>
      <c r="B1938">
        <v>-15992.328159999999</v>
      </c>
      <c r="C1938">
        <v>-2820.9751839999999</v>
      </c>
      <c r="D1938">
        <v>20880.274420999998</v>
      </c>
      <c r="E1938">
        <v>-285.32043900000002</v>
      </c>
      <c r="F1938">
        <v>5</v>
      </c>
      <c r="G1938">
        <v>6</v>
      </c>
      <c r="H1938">
        <v>2</v>
      </c>
      <c r="I1938">
        <v>90</v>
      </c>
    </row>
    <row r="1939" spans="1:9" x14ac:dyDescent="0.3">
      <c r="A1939" t="s">
        <v>50</v>
      </c>
      <c r="B1939">
        <v>13874.464362000001</v>
      </c>
      <c r="C1939">
        <v>21966.633914999999</v>
      </c>
      <c r="D1939">
        <v>-5088.5435170000001</v>
      </c>
      <c r="E1939">
        <v>-399.24964299999999</v>
      </c>
      <c r="F1939">
        <v>4</v>
      </c>
      <c r="G1939">
        <v>3</v>
      </c>
      <c r="H1939">
        <v>1</v>
      </c>
      <c r="I1939">
        <v>77</v>
      </c>
    </row>
    <row r="1940" spans="1:9" x14ac:dyDescent="0.3">
      <c r="A1940" t="s">
        <v>51</v>
      </c>
      <c r="B1940">
        <v>-20349.442715000001</v>
      </c>
      <c r="C1940">
        <v>9060.1279099999992</v>
      </c>
      <c r="D1940">
        <v>14336.445351</v>
      </c>
      <c r="E1940">
        <v>-87.701655000000002</v>
      </c>
      <c r="F1940">
        <v>9</v>
      </c>
      <c r="G1940">
        <v>6</v>
      </c>
      <c r="H1940">
        <v>6</v>
      </c>
      <c r="I1940">
        <v>95</v>
      </c>
    </row>
    <row r="1941" spans="1:9" x14ac:dyDescent="0.3">
      <c r="A1941" t="s">
        <v>52</v>
      </c>
      <c r="B1941">
        <v>-25511.890895</v>
      </c>
      <c r="C1941">
        <v>202.95247699999999</v>
      </c>
      <c r="D1941">
        <v>-7423.8194279999998</v>
      </c>
      <c r="E1941">
        <v>-44.580944000000002</v>
      </c>
      <c r="F1941">
        <v>10</v>
      </c>
      <c r="G1941">
        <v>7</v>
      </c>
      <c r="H1941">
        <v>6</v>
      </c>
      <c r="I1941">
        <v>58</v>
      </c>
    </row>
    <row r="1942" spans="1:9" x14ac:dyDescent="0.3">
      <c r="A1942" t="s">
        <v>53</v>
      </c>
      <c r="B1942">
        <v>10926.621594</v>
      </c>
      <c r="C1942">
        <v>11066.624411000001</v>
      </c>
      <c r="D1942">
        <v>-21654.004671999999</v>
      </c>
      <c r="E1942">
        <v>-7.1488630000000004</v>
      </c>
      <c r="F1942">
        <v>5</v>
      </c>
      <c r="G1942">
        <v>3</v>
      </c>
      <c r="H1942">
        <v>6</v>
      </c>
      <c r="I1942">
        <v>74</v>
      </c>
    </row>
    <row r="1943" spans="1:9" x14ac:dyDescent="0.3">
      <c r="A1943" t="s">
        <v>54</v>
      </c>
      <c r="B1943">
        <v>5843.9285410000002</v>
      </c>
      <c r="C1943">
        <v>25386.867808999999</v>
      </c>
      <c r="D1943">
        <v>5133.9930610000001</v>
      </c>
      <c r="E1943">
        <v>-200.88264000000001</v>
      </c>
      <c r="F1943">
        <v>1</v>
      </c>
      <c r="G1943">
        <v>2</v>
      </c>
      <c r="H1943">
        <v>5</v>
      </c>
      <c r="I1943">
        <v>43</v>
      </c>
    </row>
    <row r="1944" spans="1:9" x14ac:dyDescent="0.3">
      <c r="A1944" t="s">
        <v>55</v>
      </c>
      <c r="B1944">
        <v>-8948.8262620000005</v>
      </c>
      <c r="C1944">
        <v>15441.791085999999</v>
      </c>
      <c r="D1944">
        <v>-19226.761469000001</v>
      </c>
      <c r="E1944">
        <v>-207.83314200000001</v>
      </c>
      <c r="F1944">
        <v>4</v>
      </c>
      <c r="G1944">
        <v>6</v>
      </c>
      <c r="H1944">
        <v>5</v>
      </c>
      <c r="I1944">
        <v>70</v>
      </c>
    </row>
    <row r="1945" spans="1:9" x14ac:dyDescent="0.3">
      <c r="A1945" t="s">
        <v>56</v>
      </c>
      <c r="B1945">
        <v>-25752.060956000001</v>
      </c>
      <c r="C1945">
        <v>-6186.9062530000001</v>
      </c>
      <c r="D1945">
        <v>-3294.0067359999998</v>
      </c>
      <c r="E1945">
        <v>-22.714953999999999</v>
      </c>
      <c r="F1945">
        <v>5</v>
      </c>
      <c r="G1945">
        <v>4</v>
      </c>
      <c r="H1945">
        <v>3</v>
      </c>
      <c r="I1945">
        <v>87</v>
      </c>
    </row>
    <row r="1946" spans="1:9" x14ac:dyDescent="0.3">
      <c r="A1946" t="s">
        <v>57</v>
      </c>
      <c r="B1946">
        <v>-19758.033962000001</v>
      </c>
      <c r="C1946">
        <v>8333.1308769999996</v>
      </c>
      <c r="D1946">
        <v>-15741.459754</v>
      </c>
      <c r="E1946">
        <v>-148.80055300000001</v>
      </c>
      <c r="F1946">
        <v>5</v>
      </c>
      <c r="G1946">
        <v>4</v>
      </c>
      <c r="H1946">
        <v>3</v>
      </c>
      <c r="I1946">
        <v>32</v>
      </c>
    </row>
    <row r="1947" spans="1:9" x14ac:dyDescent="0.3">
      <c r="A1947" t="s">
        <v>58</v>
      </c>
      <c r="B1947">
        <v>9190.5962340000005</v>
      </c>
      <c r="C1947">
        <v>-22551.824444999998</v>
      </c>
      <c r="D1947">
        <v>10393.207489</v>
      </c>
      <c r="E1947">
        <v>-234.69702000000001</v>
      </c>
      <c r="F1947">
        <v>8</v>
      </c>
      <c r="G1947">
        <v>9</v>
      </c>
      <c r="H1947">
        <v>6</v>
      </c>
      <c r="I1947">
        <v>76</v>
      </c>
    </row>
    <row r="1948" spans="1:9" x14ac:dyDescent="0.3">
      <c r="A1948" t="s">
        <v>59</v>
      </c>
      <c r="B1948">
        <v>-21955.822861000001</v>
      </c>
      <c r="C1948">
        <v>-7963.5240009999998</v>
      </c>
      <c r="D1948">
        <v>11856.061526</v>
      </c>
      <c r="E1948">
        <v>-369.76954899999998</v>
      </c>
      <c r="F1948">
        <v>6</v>
      </c>
      <c r="G1948">
        <v>5</v>
      </c>
      <c r="H1948">
        <v>5</v>
      </c>
      <c r="I1948">
        <v>97</v>
      </c>
    </row>
    <row r="1949" spans="1:9" x14ac:dyDescent="0.3">
      <c r="A1949" t="s">
        <v>60</v>
      </c>
      <c r="B1949">
        <v>19945.766068000001</v>
      </c>
      <c r="C1949">
        <v>-4950.3698059999997</v>
      </c>
      <c r="D1949">
        <v>16503.994123</v>
      </c>
      <c r="E1949">
        <v>154.557309</v>
      </c>
      <c r="F1949">
        <v>6</v>
      </c>
      <c r="G1949">
        <v>4</v>
      </c>
      <c r="H1949">
        <v>5</v>
      </c>
      <c r="I1949">
        <v>90</v>
      </c>
    </row>
    <row r="1950" spans="1:9" x14ac:dyDescent="0.3">
      <c r="A1950" t="s">
        <v>61</v>
      </c>
      <c r="B1950">
        <v>21012.343815</v>
      </c>
      <c r="C1950">
        <v>13240.741082</v>
      </c>
      <c r="D1950">
        <v>-9648.4488509999992</v>
      </c>
      <c r="E1950">
        <v>-15.001163999999999</v>
      </c>
      <c r="F1950">
        <v>6</v>
      </c>
      <c r="G1950">
        <v>5</v>
      </c>
      <c r="H1950">
        <v>4</v>
      </c>
      <c r="I1950">
        <v>105</v>
      </c>
    </row>
    <row r="1951" spans="1:9" x14ac:dyDescent="0.3">
      <c r="A1951" t="s">
        <v>62</v>
      </c>
      <c r="B1951">
        <v>-9149.5139199999994</v>
      </c>
      <c r="C1951">
        <v>-16230.344134999999</v>
      </c>
      <c r="D1951">
        <v>19327.995556999998</v>
      </c>
      <c r="E1951">
        <v>-34.365703000000003</v>
      </c>
      <c r="F1951">
        <v>4</v>
      </c>
      <c r="G1951">
        <v>4</v>
      </c>
      <c r="H1951">
        <v>78</v>
      </c>
    </row>
    <row r="1952" spans="1:9" x14ac:dyDescent="0.3">
      <c r="A1952" t="s">
        <v>63</v>
      </c>
      <c r="B1952">
        <v>26342.354329999998</v>
      </c>
      <c r="C1952">
        <v>3922.7991299999999</v>
      </c>
      <c r="D1952">
        <v>-2990.8216000000002</v>
      </c>
      <c r="E1952">
        <v>-253.66805099999999</v>
      </c>
      <c r="F1952">
        <v>6</v>
      </c>
      <c r="G1952">
        <v>5</v>
      </c>
      <c r="H1952">
        <v>3</v>
      </c>
      <c r="I1952">
        <v>51</v>
      </c>
    </row>
    <row r="1953" spans="1:9" x14ac:dyDescent="0.3">
      <c r="A1953" t="s">
        <v>64</v>
      </c>
      <c r="B1953">
        <v>-9400.2874790000005</v>
      </c>
      <c r="C1953">
        <v>-11607.923508</v>
      </c>
      <c r="D1953">
        <v>-22144.835143</v>
      </c>
      <c r="E1953">
        <v>-121.225531</v>
      </c>
      <c r="F1953">
        <v>3</v>
      </c>
      <c r="G1953">
        <v>4</v>
      </c>
      <c r="H1953">
        <v>2</v>
      </c>
      <c r="I1953">
        <v>92</v>
      </c>
    </row>
    <row r="1954" spans="1:9" x14ac:dyDescent="0.3">
      <c r="A1954" t="s">
        <v>65</v>
      </c>
      <c r="B1954">
        <v>-2266.2180579999999</v>
      </c>
      <c r="C1954">
        <v>14752.234445</v>
      </c>
      <c r="D1954">
        <v>22398.668395000001</v>
      </c>
      <c r="E1954">
        <v>210.937747</v>
      </c>
      <c r="F1954">
        <v>5</v>
      </c>
      <c r="G1954">
        <v>5</v>
      </c>
      <c r="H1954">
        <v>4</v>
      </c>
      <c r="I1954">
        <v>100</v>
      </c>
    </row>
    <row r="1955" spans="1:9" x14ac:dyDescent="0.3">
      <c r="A1955" t="s">
        <v>66</v>
      </c>
      <c r="B1955">
        <v>-17373.067425000001</v>
      </c>
      <c r="C1955">
        <v>-11006.471126</v>
      </c>
      <c r="D1955">
        <v>16351.115897</v>
      </c>
      <c r="E1955">
        <v>999999.99999899999</v>
      </c>
    </row>
    <row r="1956" spans="1:9" x14ac:dyDescent="0.3">
      <c r="A1956" t="s">
        <v>67</v>
      </c>
      <c r="B1956">
        <v>6414.1156440000004</v>
      </c>
      <c r="C1956">
        <v>15700.950857</v>
      </c>
      <c r="D1956">
        <v>20145.671011999999</v>
      </c>
      <c r="E1956">
        <v>-202.7912</v>
      </c>
      <c r="F1956">
        <v>5</v>
      </c>
      <c r="G1956">
        <v>4</v>
      </c>
      <c r="H1956">
        <v>3</v>
      </c>
      <c r="I1956">
        <v>86</v>
      </c>
    </row>
    <row r="1957" spans="1:9" x14ac:dyDescent="0.3">
      <c r="A1957" t="s">
        <v>68</v>
      </c>
      <c r="B1957">
        <v>14743.155569</v>
      </c>
      <c r="C1957">
        <v>-21930.375547</v>
      </c>
      <c r="D1957">
        <v>-1139.692315</v>
      </c>
      <c r="E1957">
        <v>527.84347200000002</v>
      </c>
      <c r="F1957">
        <v>7</v>
      </c>
      <c r="G1957">
        <v>8</v>
      </c>
      <c r="H1957">
        <v>7</v>
      </c>
      <c r="I1957">
        <v>110</v>
      </c>
    </row>
    <row r="1958" spans="1:9" x14ac:dyDescent="0.3">
      <c r="A1958" t="s">
        <v>69</v>
      </c>
      <c r="B1958">
        <v>5739.4804350000004</v>
      </c>
      <c r="C1958">
        <v>-18181.462632999999</v>
      </c>
      <c r="D1958">
        <v>-17797.041703999999</v>
      </c>
      <c r="E1958">
        <v>-45.400863999999999</v>
      </c>
      <c r="F1958">
        <v>5</v>
      </c>
      <c r="G1958">
        <v>6</v>
      </c>
      <c r="H1958">
        <v>5</v>
      </c>
      <c r="I1958">
        <v>98</v>
      </c>
    </row>
    <row r="1959" spans="1:9" x14ac:dyDescent="0.3">
      <c r="A1959" t="s">
        <v>70</v>
      </c>
      <c r="B1959">
        <v>-18382.489162999998</v>
      </c>
      <c r="C1959">
        <v>1204.549442</v>
      </c>
      <c r="D1959">
        <v>19314.025203000001</v>
      </c>
      <c r="E1959">
        <v>-783.95871999999997</v>
      </c>
      <c r="F1959">
        <v>5</v>
      </c>
      <c r="G1959">
        <v>4</v>
      </c>
      <c r="H1959">
        <v>6</v>
      </c>
      <c r="I1959">
        <v>99</v>
      </c>
    </row>
    <row r="1960" spans="1:9" x14ac:dyDescent="0.3">
      <c r="A1960" t="s">
        <v>71</v>
      </c>
      <c r="B1960">
        <v>-25458.778127000001</v>
      </c>
      <c r="C1960">
        <v>1937.582087</v>
      </c>
      <c r="D1960">
        <v>-7637.6173740000004</v>
      </c>
      <c r="E1960">
        <v>-138.38787300000001</v>
      </c>
      <c r="F1960">
        <v>10</v>
      </c>
      <c r="G1960">
        <v>5</v>
      </c>
      <c r="H1960">
        <v>5</v>
      </c>
      <c r="I1960">
        <v>64</v>
      </c>
    </row>
    <row r="1961" spans="1:9" x14ac:dyDescent="0.3">
      <c r="A1961" t="s">
        <v>72</v>
      </c>
      <c r="B1961">
        <v>17504.546929</v>
      </c>
      <c r="C1961">
        <v>4257.5531270000001</v>
      </c>
      <c r="D1961">
        <v>19434.965049999999</v>
      </c>
      <c r="E1961">
        <v>-8.6209849999999992</v>
      </c>
      <c r="F1961">
        <v>4</v>
      </c>
      <c r="G1961">
        <v>5</v>
      </c>
      <c r="H1961">
        <v>5</v>
      </c>
      <c r="I1961">
        <v>86</v>
      </c>
    </row>
    <row r="1962" spans="1:9" x14ac:dyDescent="0.3">
      <c r="A1962" t="s">
        <v>73</v>
      </c>
      <c r="B1962">
        <v>19585.549218</v>
      </c>
      <c r="C1962">
        <v>-16249.301477999999</v>
      </c>
      <c r="D1962">
        <v>6862.6667299999999</v>
      </c>
      <c r="E1962">
        <v>-14.165474</v>
      </c>
      <c r="F1962">
        <v>8</v>
      </c>
      <c r="G1962">
        <v>4</v>
      </c>
      <c r="H1962">
        <v>4</v>
      </c>
      <c r="I1962">
        <v>50</v>
      </c>
    </row>
    <row r="1963" spans="1:9" x14ac:dyDescent="0.3">
      <c r="A1963" t="s">
        <v>74</v>
      </c>
      <c r="B1963">
        <v>-2237.730141</v>
      </c>
      <c r="C1963">
        <v>-18839.121951000001</v>
      </c>
      <c r="D1963">
        <v>-18529.095343000001</v>
      </c>
      <c r="E1963">
        <v>142.15461099999999</v>
      </c>
      <c r="F1963">
        <v>3</v>
      </c>
      <c r="G1963">
        <v>7</v>
      </c>
      <c r="H1963">
        <v>6</v>
      </c>
      <c r="I1963">
        <v>96</v>
      </c>
    </row>
    <row r="1964" spans="1:9" x14ac:dyDescent="0.3">
      <c r="A1964" t="s">
        <v>75</v>
      </c>
      <c r="B1964">
        <v>-19637.874677</v>
      </c>
      <c r="C1964">
        <v>-12351.802583000001</v>
      </c>
      <c r="D1964">
        <v>-13347.485694999999</v>
      </c>
      <c r="E1964">
        <v>-202.29933500000001</v>
      </c>
      <c r="F1964">
        <v>5</v>
      </c>
      <c r="G1964">
        <v>5</v>
      </c>
      <c r="H1964">
        <v>5</v>
      </c>
      <c r="I1964">
        <v>97</v>
      </c>
    </row>
    <row r="1965" spans="1:9" x14ac:dyDescent="0.3">
      <c r="A1965" t="s">
        <v>76</v>
      </c>
      <c r="B1965">
        <v>-9757.3864699999995</v>
      </c>
      <c r="C1965">
        <v>21733.938718000001</v>
      </c>
      <c r="D1965">
        <v>12476.491779</v>
      </c>
      <c r="E1965">
        <v>741.08902799999998</v>
      </c>
      <c r="F1965">
        <v>3</v>
      </c>
      <c r="G1965">
        <v>4</v>
      </c>
      <c r="H1965">
        <v>6</v>
      </c>
      <c r="I1965">
        <v>91</v>
      </c>
    </row>
    <row r="1966" spans="1:9" x14ac:dyDescent="0.3">
      <c r="A1966" t="s">
        <v>77</v>
      </c>
      <c r="B1966">
        <v>20758.270569</v>
      </c>
      <c r="C1966">
        <v>-5695.118391</v>
      </c>
      <c r="D1966">
        <v>-15602.783761999999</v>
      </c>
      <c r="E1966">
        <v>-25.501228999999999</v>
      </c>
      <c r="F1966">
        <v>7</v>
      </c>
      <c r="G1966">
        <v>5</v>
      </c>
      <c r="H1966">
        <v>6</v>
      </c>
      <c r="I1966">
        <v>87</v>
      </c>
    </row>
    <row r="1967" spans="1:9" x14ac:dyDescent="0.3">
      <c r="A1967" t="s">
        <v>78</v>
      </c>
      <c r="B1967">
        <v>-1285.0081150000001</v>
      </c>
      <c r="C1967">
        <v>23620.330042000001</v>
      </c>
      <c r="D1967">
        <v>-11847.421060000001</v>
      </c>
      <c r="E1967">
        <v>-146.03081599999999</v>
      </c>
      <c r="F1967">
        <v>4</v>
      </c>
      <c r="G1967">
        <v>5</v>
      </c>
      <c r="H1967">
        <v>86</v>
      </c>
    </row>
    <row r="1968" spans="1:9" x14ac:dyDescent="0.3">
      <c r="A1968" t="s">
        <v>79</v>
      </c>
      <c r="B1968">
        <v>-6954.4582520000004</v>
      </c>
      <c r="C1968">
        <v>-25264.779431999999</v>
      </c>
      <c r="D1968">
        <v>2299.8933499999998</v>
      </c>
      <c r="E1968">
        <v>-21.239982999999999</v>
      </c>
      <c r="F1968">
        <v>5</v>
      </c>
      <c r="G1968">
        <v>4</v>
      </c>
      <c r="H1968">
        <v>5</v>
      </c>
      <c r="I1968">
        <v>56</v>
      </c>
    </row>
    <row r="1969" spans="1:9" x14ac:dyDescent="0.3">
      <c r="A1969" t="s">
        <v>80</v>
      </c>
      <c r="B1969">
        <v>827.53238999999996</v>
      </c>
      <c r="C1969">
        <v>-15371.561193</v>
      </c>
      <c r="D1969">
        <v>21715.114256000001</v>
      </c>
      <c r="E1969">
        <v>204.37982400000001</v>
      </c>
      <c r="F1969">
        <v>2</v>
      </c>
      <c r="G1969">
        <v>4</v>
      </c>
      <c r="H1969">
        <v>1</v>
      </c>
      <c r="I1969">
        <v>77</v>
      </c>
    </row>
    <row r="1970" spans="1:9" x14ac:dyDescent="0.3">
      <c r="A1970" t="s">
        <v>48</v>
      </c>
      <c r="B1970">
        <v>2020</v>
      </c>
      <c r="C1970">
        <v>2</v>
      </c>
      <c r="D1970">
        <v>5</v>
      </c>
      <c r="E1970">
        <v>14</v>
      </c>
      <c r="F1970">
        <v>45</v>
      </c>
      <c r="G1970">
        <v>0</v>
      </c>
    </row>
    <row r="1971" spans="1:9" x14ac:dyDescent="0.3">
      <c r="A1971" t="s">
        <v>49</v>
      </c>
      <c r="B1971">
        <v>-16815.742796999999</v>
      </c>
      <c r="C1971">
        <v>-5032.1014590000004</v>
      </c>
      <c r="D1971">
        <v>19829.67425</v>
      </c>
      <c r="E1971">
        <v>-285.33142299999997</v>
      </c>
      <c r="F1971">
        <v>5</v>
      </c>
      <c r="G1971">
        <v>5</v>
      </c>
      <c r="H1971">
        <v>2</v>
      </c>
      <c r="I1971">
        <v>99</v>
      </c>
    </row>
    <row r="1972" spans="1:9" x14ac:dyDescent="0.3">
      <c r="A1972" t="s">
        <v>50</v>
      </c>
      <c r="B1972">
        <v>13858.104122999999</v>
      </c>
      <c r="C1972">
        <v>22523.359311</v>
      </c>
      <c r="D1972">
        <v>-2285.5079909999999</v>
      </c>
      <c r="E1972">
        <v>-399.25587000000002</v>
      </c>
      <c r="F1972">
        <v>4</v>
      </c>
      <c r="G1972">
        <v>2</v>
      </c>
      <c r="H1972">
        <v>1</v>
      </c>
      <c r="I1972">
        <v>83</v>
      </c>
    </row>
    <row r="1973" spans="1:9" x14ac:dyDescent="0.3">
      <c r="A1973" t="s">
        <v>51</v>
      </c>
      <c r="B1973">
        <v>-19410.625099000001</v>
      </c>
      <c r="C1973">
        <v>7550.421147</v>
      </c>
      <c r="D1973">
        <v>16369.389353</v>
      </c>
      <c r="E1973">
        <v>-87.709151000000006</v>
      </c>
      <c r="F1973">
        <v>9</v>
      </c>
      <c r="G1973">
        <v>5</v>
      </c>
      <c r="H1973">
        <v>7</v>
      </c>
      <c r="I1973">
        <v>92</v>
      </c>
    </row>
    <row r="1974" spans="1:9" x14ac:dyDescent="0.3">
      <c r="A1974" t="s">
        <v>52</v>
      </c>
      <c r="B1974">
        <v>-26155.435368999999</v>
      </c>
      <c r="C1974">
        <v>-153.793271</v>
      </c>
      <c r="D1974">
        <v>-4684.4650320000001</v>
      </c>
      <c r="E1974">
        <v>-44.585833999999998</v>
      </c>
      <c r="F1974">
        <v>10</v>
      </c>
      <c r="G1974">
        <v>7</v>
      </c>
      <c r="H1974">
        <v>6</v>
      </c>
      <c r="I1974">
        <v>57</v>
      </c>
    </row>
    <row r="1975" spans="1:9" x14ac:dyDescent="0.3">
      <c r="A1975" t="s">
        <v>53</v>
      </c>
      <c r="B1975">
        <v>9462.5139810000001</v>
      </c>
      <c r="C1975">
        <v>13007.618972</v>
      </c>
      <c r="D1975">
        <v>-21240.738112999999</v>
      </c>
      <c r="E1975">
        <v>-7.1490629999999999</v>
      </c>
      <c r="F1975">
        <v>5</v>
      </c>
      <c r="G1975">
        <v>3</v>
      </c>
      <c r="H1975">
        <v>5</v>
      </c>
      <c r="I1975">
        <v>76</v>
      </c>
    </row>
    <row r="1976" spans="1:9" x14ac:dyDescent="0.3">
      <c r="A1976" t="s">
        <v>54</v>
      </c>
      <c r="B1976">
        <v>5378.5208890000004</v>
      </c>
      <c r="C1976">
        <v>24780.274684</v>
      </c>
      <c r="D1976">
        <v>7896.4188039999999</v>
      </c>
      <c r="E1976">
        <v>-200.89129199999999</v>
      </c>
      <c r="F1976">
        <v>2</v>
      </c>
      <c r="G1976">
        <v>2</v>
      </c>
      <c r="H1976">
        <v>5</v>
      </c>
      <c r="I1976">
        <v>44</v>
      </c>
    </row>
    <row r="1977" spans="1:9" x14ac:dyDescent="0.3">
      <c r="A1977" t="s">
        <v>55</v>
      </c>
      <c r="B1977">
        <v>-9934.0809059999992</v>
      </c>
      <c r="C1977">
        <v>13320.870394</v>
      </c>
      <c r="D1977">
        <v>-20326.030541</v>
      </c>
      <c r="E1977">
        <v>-207.8407</v>
      </c>
      <c r="F1977">
        <v>3</v>
      </c>
      <c r="G1977">
        <v>6</v>
      </c>
      <c r="H1977">
        <v>5</v>
      </c>
      <c r="I1977">
        <v>85</v>
      </c>
    </row>
    <row r="1978" spans="1:9" x14ac:dyDescent="0.3">
      <c r="A1978" t="s">
        <v>56</v>
      </c>
      <c r="B1978">
        <v>-25195.482427999999</v>
      </c>
      <c r="C1978">
        <v>-6328.5685350000003</v>
      </c>
      <c r="D1978">
        <v>-6087.3746629999996</v>
      </c>
      <c r="E1978">
        <v>-22.715858999999998</v>
      </c>
      <c r="F1978">
        <v>5</v>
      </c>
      <c r="G1978">
        <v>4</v>
      </c>
      <c r="H1978">
        <v>3</v>
      </c>
      <c r="I1978">
        <v>98</v>
      </c>
    </row>
    <row r="1979" spans="1:9" x14ac:dyDescent="0.3">
      <c r="A1979" t="s">
        <v>57</v>
      </c>
      <c r="B1979">
        <v>-21397.445752</v>
      </c>
      <c r="C1979">
        <v>7936.2000639999997</v>
      </c>
      <c r="D1979">
        <v>-13659.910105000001</v>
      </c>
      <c r="E1979">
        <v>-148.80830800000001</v>
      </c>
      <c r="F1979">
        <v>6</v>
      </c>
      <c r="G1979">
        <v>4</v>
      </c>
      <c r="H1979">
        <v>2</v>
      </c>
      <c r="I1979">
        <v>75</v>
      </c>
    </row>
    <row r="1980" spans="1:9" x14ac:dyDescent="0.3">
      <c r="A1980" t="s">
        <v>58</v>
      </c>
      <c r="B1980">
        <v>10007.996918999999</v>
      </c>
      <c r="C1980">
        <v>-23230.409555999999</v>
      </c>
      <c r="D1980">
        <v>7777.6313190000001</v>
      </c>
      <c r="E1980">
        <v>-234.708878</v>
      </c>
      <c r="F1980">
        <v>9</v>
      </c>
      <c r="G1980">
        <v>10</v>
      </c>
      <c r="H1980">
        <v>5</v>
      </c>
      <c r="I1980">
        <v>55</v>
      </c>
    </row>
    <row r="1981" spans="1:9" x14ac:dyDescent="0.3">
      <c r="A1981" t="s">
        <v>59</v>
      </c>
      <c r="B1981">
        <v>-22693.870975000002</v>
      </c>
      <c r="C1981">
        <v>-9102.9462070000009</v>
      </c>
      <c r="D1981">
        <v>9479.0687109999999</v>
      </c>
      <c r="E1981">
        <v>-369.76008300000001</v>
      </c>
      <c r="F1981">
        <v>5</v>
      </c>
      <c r="G1981">
        <v>4</v>
      </c>
      <c r="H1981">
        <v>4</v>
      </c>
      <c r="I1981">
        <v>87</v>
      </c>
    </row>
    <row r="1982" spans="1:9" x14ac:dyDescent="0.3">
      <c r="A1982" t="s">
        <v>60</v>
      </c>
      <c r="B1982">
        <v>18699.139663999998</v>
      </c>
      <c r="C1982">
        <v>-3340.644667</v>
      </c>
      <c r="D1982">
        <v>18265.661282000001</v>
      </c>
      <c r="E1982">
        <v>154.553831</v>
      </c>
      <c r="F1982">
        <v>5</v>
      </c>
      <c r="G1982">
        <v>5</v>
      </c>
      <c r="H1982">
        <v>5</v>
      </c>
      <c r="I1982">
        <v>98</v>
      </c>
    </row>
    <row r="1983" spans="1:9" x14ac:dyDescent="0.3">
      <c r="A1983" t="s">
        <v>61</v>
      </c>
      <c r="B1983">
        <v>19776.693173</v>
      </c>
      <c r="C1983">
        <v>13117.077422</v>
      </c>
      <c r="D1983">
        <v>-12133.195474</v>
      </c>
      <c r="E1983">
        <v>-14.998868999999999</v>
      </c>
      <c r="F1983">
        <v>6</v>
      </c>
      <c r="G1983">
        <v>5</v>
      </c>
      <c r="H1983">
        <v>4</v>
      </c>
      <c r="I1983">
        <v>108</v>
      </c>
    </row>
    <row r="1984" spans="1:9" x14ac:dyDescent="0.3">
      <c r="A1984" t="s">
        <v>62</v>
      </c>
      <c r="B1984">
        <v>-6969.4527250000001</v>
      </c>
      <c r="C1984">
        <v>-15854.715157000001</v>
      </c>
      <c r="D1984">
        <v>20516.139418999999</v>
      </c>
      <c r="E1984">
        <v>-34.363565999999999</v>
      </c>
      <c r="F1984">
        <v>4</v>
      </c>
      <c r="G1984">
        <v>4</v>
      </c>
      <c r="H1984">
        <v>84</v>
      </c>
    </row>
    <row r="1985" spans="1:9" x14ac:dyDescent="0.3">
      <c r="A1985" t="s">
        <v>63</v>
      </c>
      <c r="B1985">
        <v>25872.170991999999</v>
      </c>
      <c r="C1985">
        <v>4216.4155890000002</v>
      </c>
      <c r="D1985">
        <v>-5700.2088759999997</v>
      </c>
      <c r="E1985">
        <v>-253.665762</v>
      </c>
      <c r="F1985">
        <v>6</v>
      </c>
      <c r="G1985">
        <v>5</v>
      </c>
      <c r="H1985">
        <v>3</v>
      </c>
      <c r="I1985">
        <v>37</v>
      </c>
    </row>
    <row r="1986" spans="1:9" x14ac:dyDescent="0.3">
      <c r="A1986" t="s">
        <v>64</v>
      </c>
      <c r="B1986">
        <v>-7697.1040549999998</v>
      </c>
      <c r="C1986">
        <v>-13392.450971</v>
      </c>
      <c r="D1986">
        <v>-21748.870870999999</v>
      </c>
      <c r="E1986">
        <v>-121.229358</v>
      </c>
      <c r="F1986">
        <v>4</v>
      </c>
      <c r="G1986">
        <v>4</v>
      </c>
      <c r="H1986">
        <v>3</v>
      </c>
      <c r="I1986">
        <v>104</v>
      </c>
    </row>
    <row r="1987" spans="1:9" x14ac:dyDescent="0.3">
      <c r="A1987" t="s">
        <v>65</v>
      </c>
      <c r="B1987">
        <v>-4680.8163299999997</v>
      </c>
      <c r="C1987">
        <v>14284.532950000001</v>
      </c>
      <c r="D1987">
        <v>22321.088176000001</v>
      </c>
      <c r="E1987">
        <v>210.94322399999999</v>
      </c>
      <c r="F1987">
        <v>5</v>
      </c>
      <c r="G1987">
        <v>5</v>
      </c>
      <c r="H1987">
        <v>4</v>
      </c>
      <c r="I1987">
        <v>100</v>
      </c>
    </row>
    <row r="1988" spans="1:9" x14ac:dyDescent="0.3">
      <c r="A1988" t="s">
        <v>66</v>
      </c>
      <c r="B1988">
        <v>-17988.110551000002</v>
      </c>
      <c r="C1988">
        <v>-12749.505437</v>
      </c>
      <c r="D1988">
        <v>14367.986331</v>
      </c>
      <c r="E1988">
        <v>999999.99999899999</v>
      </c>
    </row>
    <row r="1989" spans="1:9" x14ac:dyDescent="0.3">
      <c r="A1989" t="s">
        <v>67</v>
      </c>
      <c r="B1989">
        <v>4048.706095</v>
      </c>
      <c r="C1989">
        <v>15207.07379</v>
      </c>
      <c r="D1989">
        <v>21102.73746</v>
      </c>
      <c r="E1989">
        <v>-202.78671600000001</v>
      </c>
      <c r="F1989">
        <v>5</v>
      </c>
      <c r="G1989">
        <v>5</v>
      </c>
      <c r="H1989">
        <v>3</v>
      </c>
      <c r="I1989">
        <v>91</v>
      </c>
    </row>
    <row r="1990" spans="1:9" x14ac:dyDescent="0.3">
      <c r="A1990" t="s">
        <v>68</v>
      </c>
      <c r="B1990">
        <v>14900.147478000001</v>
      </c>
      <c r="C1990">
        <v>-21510.792606999999</v>
      </c>
      <c r="D1990">
        <v>-3931.5927059999999</v>
      </c>
      <c r="E1990">
        <v>527.84337600000003</v>
      </c>
      <c r="F1990">
        <v>7</v>
      </c>
      <c r="G1990">
        <v>9</v>
      </c>
      <c r="H1990">
        <v>7</v>
      </c>
      <c r="I1990">
        <v>101</v>
      </c>
    </row>
    <row r="1991" spans="1:9" x14ac:dyDescent="0.3">
      <c r="A1991" t="s">
        <v>69</v>
      </c>
      <c r="B1991">
        <v>6862.7918159999999</v>
      </c>
      <c r="C1991">
        <v>-16212.965553</v>
      </c>
      <c r="D1991">
        <v>-19165.963641999999</v>
      </c>
      <c r="E1991">
        <v>-45.395954000000003</v>
      </c>
      <c r="F1991">
        <v>5</v>
      </c>
      <c r="G1991">
        <v>6</v>
      </c>
      <c r="H1991">
        <v>5</v>
      </c>
      <c r="I1991">
        <v>91</v>
      </c>
    </row>
    <row r="1992" spans="1:9" x14ac:dyDescent="0.3">
      <c r="A1992" t="s">
        <v>70</v>
      </c>
      <c r="B1992">
        <v>-17272.157329000001</v>
      </c>
      <c r="C1992">
        <v>-745.50677199999996</v>
      </c>
      <c r="D1992">
        <v>20356.354018999999</v>
      </c>
      <c r="E1992">
        <v>-783.95941600000003</v>
      </c>
      <c r="F1992">
        <v>5</v>
      </c>
      <c r="G1992">
        <v>5</v>
      </c>
      <c r="H1992">
        <v>5</v>
      </c>
      <c r="I1992">
        <v>98</v>
      </c>
    </row>
    <row r="1993" spans="1:9" x14ac:dyDescent="0.3">
      <c r="A1993" t="s">
        <v>71</v>
      </c>
      <c r="B1993">
        <v>-26181.113699000001</v>
      </c>
      <c r="C1993">
        <v>1587.5079470000001</v>
      </c>
      <c r="D1993">
        <v>-4962.3206220000002</v>
      </c>
      <c r="E1993">
        <v>-138.38547600000001</v>
      </c>
      <c r="F1993">
        <v>10</v>
      </c>
      <c r="G1993">
        <v>5</v>
      </c>
      <c r="H1993">
        <v>5</v>
      </c>
      <c r="I1993">
        <v>74</v>
      </c>
    </row>
    <row r="1994" spans="1:9" x14ac:dyDescent="0.3">
      <c r="A1994" t="s">
        <v>72</v>
      </c>
      <c r="B1994">
        <v>18325.778086999999</v>
      </c>
      <c r="C1994">
        <v>6284.2560949999997</v>
      </c>
      <c r="D1994">
        <v>18129.082466</v>
      </c>
      <c r="E1994">
        <v>-8.6236339999999991</v>
      </c>
      <c r="F1994">
        <v>4</v>
      </c>
      <c r="G1994">
        <v>6</v>
      </c>
      <c r="H1994">
        <v>5</v>
      </c>
      <c r="I1994">
        <v>95</v>
      </c>
    </row>
    <row r="1995" spans="1:9" x14ac:dyDescent="0.3">
      <c r="A1995" t="s">
        <v>73</v>
      </c>
      <c r="B1995">
        <v>19182.788982999999</v>
      </c>
      <c r="C1995">
        <v>-15331.156971</v>
      </c>
      <c r="D1995">
        <v>9534.126268</v>
      </c>
      <c r="E1995">
        <v>-14.164421000000001</v>
      </c>
      <c r="F1995">
        <v>7</v>
      </c>
      <c r="G1995">
        <v>4</v>
      </c>
      <c r="H1995">
        <v>3</v>
      </c>
      <c r="I1995">
        <v>81</v>
      </c>
    </row>
    <row r="1996" spans="1:9" x14ac:dyDescent="0.3">
      <c r="A1996" t="s">
        <v>74</v>
      </c>
      <c r="B1996">
        <v>-905.13995899999998</v>
      </c>
      <c r="C1996">
        <v>-20385.289504</v>
      </c>
      <c r="D1996">
        <v>-16914.156564000001</v>
      </c>
      <c r="E1996">
        <v>142.16172</v>
      </c>
      <c r="F1996">
        <v>3</v>
      </c>
      <c r="G1996">
        <v>7</v>
      </c>
      <c r="H1996">
        <v>7</v>
      </c>
      <c r="I1996">
        <v>105</v>
      </c>
    </row>
    <row r="1997" spans="1:9" x14ac:dyDescent="0.3">
      <c r="A1997" t="s">
        <v>75</v>
      </c>
      <c r="B1997">
        <v>-18016.185460000001</v>
      </c>
      <c r="C1997">
        <v>-12271.485737000001</v>
      </c>
      <c r="D1997">
        <v>-15520.648940999999</v>
      </c>
      <c r="E1997">
        <v>-202.30943300000001</v>
      </c>
      <c r="F1997">
        <v>5</v>
      </c>
      <c r="G1997">
        <v>5</v>
      </c>
      <c r="H1997">
        <v>5</v>
      </c>
      <c r="I1997">
        <v>92</v>
      </c>
    </row>
    <row r="1998" spans="1:9" x14ac:dyDescent="0.3">
      <c r="A1998" t="s">
        <v>76</v>
      </c>
      <c r="B1998">
        <v>-10684.221943</v>
      </c>
      <c r="C1998">
        <v>22508.20883</v>
      </c>
      <c r="D1998">
        <v>9987.2577409999994</v>
      </c>
      <c r="E1998">
        <v>741.08668699999998</v>
      </c>
      <c r="F1998">
        <v>4</v>
      </c>
      <c r="G1998">
        <v>4</v>
      </c>
      <c r="H1998">
        <v>6</v>
      </c>
      <c r="I1998">
        <v>95</v>
      </c>
    </row>
    <row r="1999" spans="1:9" x14ac:dyDescent="0.3">
      <c r="A1999" t="s">
        <v>77</v>
      </c>
      <c r="B1999">
        <v>22348.309128000001</v>
      </c>
      <c r="C1999">
        <v>-5232.6649539999999</v>
      </c>
      <c r="D1999">
        <v>-13411.557594</v>
      </c>
      <c r="E1999">
        <v>-25.509837999999998</v>
      </c>
      <c r="F1999">
        <v>7</v>
      </c>
      <c r="G1999">
        <v>5</v>
      </c>
      <c r="H1999">
        <v>6</v>
      </c>
      <c r="I1999">
        <v>92</v>
      </c>
    </row>
    <row r="2000" spans="1:9" x14ac:dyDescent="0.3">
      <c r="A2000" t="s">
        <v>78</v>
      </c>
      <c r="B2000">
        <v>-2054.3349029999999</v>
      </c>
      <c r="C2000">
        <v>22305.597172000002</v>
      </c>
      <c r="D2000">
        <v>-14089.325765</v>
      </c>
      <c r="E2000">
        <v>-146.03880000000001</v>
      </c>
      <c r="F2000">
        <v>4</v>
      </c>
      <c r="G2000">
        <v>5</v>
      </c>
      <c r="H2000">
        <v>81</v>
      </c>
    </row>
    <row r="2001" spans="1:9" x14ac:dyDescent="0.3">
      <c r="A2001" t="s">
        <v>79</v>
      </c>
      <c r="B2001">
        <v>-6523.4819349999998</v>
      </c>
      <c r="C2001">
        <v>-24962.931368000001</v>
      </c>
      <c r="D2001">
        <v>5134.2958699999999</v>
      </c>
      <c r="E2001">
        <v>-21.242353999999999</v>
      </c>
      <c r="F2001">
        <v>4</v>
      </c>
      <c r="G2001">
        <v>5</v>
      </c>
      <c r="H2001">
        <v>5</v>
      </c>
      <c r="I2001">
        <v>45</v>
      </c>
    </row>
    <row r="2002" spans="1:9" x14ac:dyDescent="0.3">
      <c r="A2002" t="s">
        <v>80</v>
      </c>
      <c r="B2002">
        <v>3278.2422059999999</v>
      </c>
      <c r="C2002">
        <v>-15055.618614000001</v>
      </c>
      <c r="D2002">
        <v>21692.386827999999</v>
      </c>
      <c r="E2002">
        <v>204.38889900000001</v>
      </c>
      <c r="F2002">
        <v>3</v>
      </c>
      <c r="G2002">
        <v>4</v>
      </c>
      <c r="H2002">
        <v>1</v>
      </c>
      <c r="I2002">
        <v>80</v>
      </c>
    </row>
    <row r="2003" spans="1:9" x14ac:dyDescent="0.3">
      <c r="A2003" t="s">
        <v>48</v>
      </c>
      <c r="B2003">
        <v>2020</v>
      </c>
      <c r="C2003">
        <v>2</v>
      </c>
      <c r="D2003">
        <v>5</v>
      </c>
      <c r="E2003">
        <v>15</v>
      </c>
      <c r="F2003">
        <v>0</v>
      </c>
      <c r="G2003">
        <v>0</v>
      </c>
    </row>
    <row r="2004" spans="1:9" x14ac:dyDescent="0.3">
      <c r="A2004" t="s">
        <v>49</v>
      </c>
      <c r="B2004">
        <v>-17698.188751000002</v>
      </c>
      <c r="C2004">
        <v>-7065.3300520000003</v>
      </c>
      <c r="D2004">
        <v>18434.829280000002</v>
      </c>
      <c r="E2004">
        <v>-285.34246400000001</v>
      </c>
      <c r="F2004">
        <v>5</v>
      </c>
      <c r="G2004">
        <v>6</v>
      </c>
      <c r="H2004">
        <v>3</v>
      </c>
      <c r="I2004">
        <v>79</v>
      </c>
    </row>
    <row r="2005" spans="1:9" x14ac:dyDescent="0.3">
      <c r="A2005" t="s">
        <v>50</v>
      </c>
      <c r="B2005">
        <v>13716.742154</v>
      </c>
      <c r="C2005">
        <v>22798.516174</v>
      </c>
      <c r="D2005">
        <v>557.00372400000003</v>
      </c>
      <c r="E2005">
        <v>-399.262248</v>
      </c>
      <c r="F2005">
        <v>4</v>
      </c>
      <c r="G2005">
        <v>2</v>
      </c>
      <c r="H2005">
        <v>1</v>
      </c>
      <c r="I2005">
        <v>84</v>
      </c>
    </row>
    <row r="2006" spans="1:9" x14ac:dyDescent="0.3">
      <c r="A2006" t="s">
        <v>51</v>
      </c>
      <c r="B2006">
        <v>-18431.437910000001</v>
      </c>
      <c r="C2006">
        <v>5816.01919</v>
      </c>
      <c r="D2006">
        <v>18118.408750999999</v>
      </c>
      <c r="E2006">
        <v>-87.716739000000004</v>
      </c>
      <c r="F2006">
        <v>9</v>
      </c>
      <c r="G2006">
        <v>5</v>
      </c>
      <c r="H2006">
        <v>7</v>
      </c>
      <c r="I2006">
        <v>66</v>
      </c>
    </row>
    <row r="2007" spans="1:9" x14ac:dyDescent="0.3">
      <c r="A2007" t="s">
        <v>52</v>
      </c>
      <c r="B2007">
        <v>-26503.853599999999</v>
      </c>
      <c r="C2007">
        <v>-443.358474</v>
      </c>
      <c r="D2007">
        <v>-1864.5894290000001</v>
      </c>
      <c r="E2007">
        <v>-44.590786000000001</v>
      </c>
      <c r="F2007">
        <v>10</v>
      </c>
      <c r="G2007">
        <v>7</v>
      </c>
      <c r="H2007">
        <v>7</v>
      </c>
      <c r="I2007">
        <v>40</v>
      </c>
    </row>
    <row r="2008" spans="1:9" x14ac:dyDescent="0.3">
      <c r="A2008" t="s">
        <v>53</v>
      </c>
      <c r="B2008">
        <v>8133.9273450000001</v>
      </c>
      <c r="C2008">
        <v>14966.115626999999</v>
      </c>
      <c r="D2008">
        <v>-20465.419032999998</v>
      </c>
      <c r="E2008">
        <v>-7.1494819999999999</v>
      </c>
      <c r="F2008">
        <v>4</v>
      </c>
      <c r="G2008">
        <v>3</v>
      </c>
      <c r="H2008">
        <v>5</v>
      </c>
      <c r="I2008">
        <v>87</v>
      </c>
    </row>
    <row r="2009" spans="1:9" x14ac:dyDescent="0.3">
      <c r="A2009" t="s">
        <v>54</v>
      </c>
      <c r="B2009">
        <v>4747.4799620000003</v>
      </c>
      <c r="C2009">
        <v>23925.245247999999</v>
      </c>
      <c r="D2009">
        <v>10522.91783</v>
      </c>
      <c r="E2009">
        <v>-200.89994899999999</v>
      </c>
      <c r="F2009">
        <v>2</v>
      </c>
      <c r="G2009">
        <v>3</v>
      </c>
      <c r="H2009">
        <v>4</v>
      </c>
      <c r="I2009">
        <v>52</v>
      </c>
    </row>
    <row r="2010" spans="1:9" x14ac:dyDescent="0.3">
      <c r="A2010" t="s">
        <v>55</v>
      </c>
      <c r="B2010">
        <v>-11066.393538</v>
      </c>
      <c r="C2010">
        <v>11158.814034000001</v>
      </c>
      <c r="D2010">
        <v>-21063.214641999999</v>
      </c>
      <c r="E2010">
        <v>-207.84815599999999</v>
      </c>
      <c r="F2010">
        <v>3</v>
      </c>
      <c r="G2010">
        <v>6</v>
      </c>
      <c r="H2010">
        <v>5</v>
      </c>
      <c r="I2010">
        <v>82</v>
      </c>
    </row>
    <row r="2011" spans="1:9" x14ac:dyDescent="0.3">
      <c r="A2011" t="s">
        <v>56</v>
      </c>
      <c r="B2011">
        <v>-24338.462229000001</v>
      </c>
      <c r="C2011">
        <v>-6482.7833479999999</v>
      </c>
      <c r="D2011">
        <v>-8777.3854759999995</v>
      </c>
      <c r="E2011">
        <v>-22.716788999999999</v>
      </c>
      <c r="F2011">
        <v>5</v>
      </c>
      <c r="G2011">
        <v>4</v>
      </c>
      <c r="H2011">
        <v>3</v>
      </c>
      <c r="I2011">
        <v>103</v>
      </c>
    </row>
    <row r="2012" spans="1:9" x14ac:dyDescent="0.3">
      <c r="A2012" t="s">
        <v>57</v>
      </c>
      <c r="B2012">
        <v>-22807.466960999998</v>
      </c>
      <c r="C2012">
        <v>7637.6599079999996</v>
      </c>
      <c r="D2012">
        <v>-11344.262733</v>
      </c>
      <c r="E2012">
        <v>-148.816045</v>
      </c>
      <c r="F2012">
        <v>6</v>
      </c>
      <c r="G2012">
        <v>4</v>
      </c>
      <c r="H2012">
        <v>2</v>
      </c>
      <c r="I2012">
        <v>65</v>
      </c>
    </row>
    <row r="2013" spans="1:9" x14ac:dyDescent="0.3">
      <c r="A2013" t="s">
        <v>58</v>
      </c>
      <c r="B2013">
        <v>10618.748627999999</v>
      </c>
      <c r="C2013">
        <v>-23698.082009000002</v>
      </c>
      <c r="D2013">
        <v>5026.7301790000001</v>
      </c>
      <c r="E2013">
        <v>-234.72079400000001</v>
      </c>
      <c r="F2013">
        <v>9</v>
      </c>
      <c r="G2013">
        <v>11</v>
      </c>
      <c r="H2013">
        <v>4</v>
      </c>
      <c r="I2013">
        <v>91</v>
      </c>
    </row>
    <row r="2014" spans="1:9" x14ac:dyDescent="0.3">
      <c r="A2014" t="s">
        <v>59</v>
      </c>
      <c r="B2014">
        <v>-23259.327140000001</v>
      </c>
      <c r="C2014">
        <v>-10032.940676</v>
      </c>
      <c r="D2014">
        <v>6932.5768040000003</v>
      </c>
      <c r="E2014">
        <v>-369.75016799999997</v>
      </c>
      <c r="F2014">
        <v>4</v>
      </c>
      <c r="G2014">
        <v>4</v>
      </c>
      <c r="H2014">
        <v>4</v>
      </c>
      <c r="I2014">
        <v>83</v>
      </c>
    </row>
    <row r="2015" spans="1:9" x14ac:dyDescent="0.3">
      <c r="A2015" t="s">
        <v>60</v>
      </c>
      <c r="B2015">
        <v>17428.523379999999</v>
      </c>
      <c r="C2015">
        <v>-1520.927001</v>
      </c>
      <c r="D2015">
        <v>19705.539586999999</v>
      </c>
      <c r="E2015">
        <v>154.55020200000001</v>
      </c>
      <c r="F2015">
        <v>4</v>
      </c>
      <c r="G2015">
        <v>5</v>
      </c>
      <c r="H2015">
        <v>5</v>
      </c>
      <c r="I2015">
        <v>104</v>
      </c>
    </row>
    <row r="2016" spans="1:9" x14ac:dyDescent="0.3">
      <c r="A2016" t="s">
        <v>61</v>
      </c>
      <c r="B2016">
        <v>18273.468102999999</v>
      </c>
      <c r="C2016">
        <v>13006.18267</v>
      </c>
      <c r="D2016">
        <v>-14411.303177</v>
      </c>
      <c r="E2016">
        <v>-14.997581</v>
      </c>
      <c r="F2016">
        <v>6</v>
      </c>
      <c r="G2016">
        <v>4</v>
      </c>
      <c r="H2016">
        <v>4</v>
      </c>
      <c r="I2016">
        <v>90</v>
      </c>
    </row>
    <row r="2017" spans="1:9" x14ac:dyDescent="0.3">
      <c r="A2017" t="s">
        <v>62</v>
      </c>
      <c r="B2017">
        <v>-4660.2429359999996</v>
      </c>
      <c r="C2017">
        <v>-15577.890948</v>
      </c>
      <c r="D2017">
        <v>21362.487080999999</v>
      </c>
      <c r="E2017">
        <v>-34.361437000000002</v>
      </c>
      <c r="F2017">
        <v>4</v>
      </c>
      <c r="G2017">
        <v>3</v>
      </c>
      <c r="H2017">
        <v>75</v>
      </c>
    </row>
    <row r="2018" spans="1:9" x14ac:dyDescent="0.3">
      <c r="A2018" t="s">
        <v>63</v>
      </c>
      <c r="B2018">
        <v>25120.96932</v>
      </c>
      <c r="C2018">
        <v>4537.9336190000004</v>
      </c>
      <c r="D2018">
        <v>-8314.3877140000004</v>
      </c>
      <c r="E2018">
        <v>-253.66370800000001</v>
      </c>
      <c r="F2018">
        <v>6</v>
      </c>
      <c r="G2018">
        <v>6</v>
      </c>
      <c r="H2018">
        <v>2</v>
      </c>
      <c r="I2018">
        <v>73</v>
      </c>
    </row>
    <row r="2019" spans="1:9" x14ac:dyDescent="0.3">
      <c r="A2019" t="s">
        <v>64</v>
      </c>
      <c r="B2019">
        <v>-6133.675878</v>
      </c>
      <c r="C2019">
        <v>-15221.531745</v>
      </c>
      <c r="D2019">
        <v>-20983.535489999998</v>
      </c>
      <c r="E2019">
        <v>-121.232904</v>
      </c>
      <c r="F2019">
        <v>4</v>
      </c>
      <c r="G2019">
        <v>5</v>
      </c>
      <c r="H2019">
        <v>3</v>
      </c>
      <c r="I2019">
        <v>101</v>
      </c>
    </row>
    <row r="2020" spans="1:9" x14ac:dyDescent="0.3">
      <c r="A2020" t="s">
        <v>65</v>
      </c>
      <c r="B2020">
        <v>-7090.1625169999998</v>
      </c>
      <c r="C2020">
        <v>13958.723952</v>
      </c>
      <c r="D2020">
        <v>21874.219360999999</v>
      </c>
      <c r="E2020">
        <v>210.949016</v>
      </c>
      <c r="F2020">
        <v>6</v>
      </c>
      <c r="G2020">
        <v>5</v>
      </c>
      <c r="H2020">
        <v>4</v>
      </c>
      <c r="I2020">
        <v>98</v>
      </c>
    </row>
    <row r="2021" spans="1:9" x14ac:dyDescent="0.3">
      <c r="A2021" t="s">
        <v>66</v>
      </c>
      <c r="B2021">
        <v>-18574.613794000001</v>
      </c>
      <c r="C2021">
        <v>-14242.634968</v>
      </c>
      <c r="D2021">
        <v>12130.646401</v>
      </c>
      <c r="E2021">
        <v>999999.99999899999</v>
      </c>
    </row>
    <row r="2022" spans="1:9" x14ac:dyDescent="0.3">
      <c r="A2022" t="s">
        <v>67</v>
      </c>
      <c r="B2022">
        <v>1571.699568</v>
      </c>
      <c r="C2022">
        <v>14827.812502999999</v>
      </c>
      <c r="D2022">
        <v>21686.877704999999</v>
      </c>
      <c r="E2022">
        <v>-202.78208100000001</v>
      </c>
      <c r="F2022">
        <v>4</v>
      </c>
      <c r="G2022">
        <v>5</v>
      </c>
      <c r="H2022">
        <v>3</v>
      </c>
      <c r="I2022">
        <v>74</v>
      </c>
    </row>
    <row r="2023" spans="1:9" x14ac:dyDescent="0.3">
      <c r="A2023" t="s">
        <v>68</v>
      </c>
      <c r="B2023">
        <v>14934.467316</v>
      </c>
      <c r="C2023">
        <v>-20821.457711999999</v>
      </c>
      <c r="D2023">
        <v>-6655.0754189999998</v>
      </c>
      <c r="E2023">
        <v>527.84338100000002</v>
      </c>
      <c r="F2023">
        <v>7</v>
      </c>
      <c r="G2023">
        <v>9</v>
      </c>
      <c r="H2023">
        <v>6</v>
      </c>
      <c r="I2023">
        <v>107</v>
      </c>
    </row>
    <row r="2024" spans="1:9" x14ac:dyDescent="0.3">
      <c r="A2024" t="s">
        <v>69</v>
      </c>
      <c r="B2024">
        <v>8153.1720930000001</v>
      </c>
      <c r="C2024">
        <v>-14176.023321000001</v>
      </c>
      <c r="D2024">
        <v>-20184.354292</v>
      </c>
      <c r="E2024">
        <v>-45.391651000000003</v>
      </c>
      <c r="F2024">
        <v>5</v>
      </c>
      <c r="G2024">
        <v>6</v>
      </c>
      <c r="H2024">
        <v>4</v>
      </c>
      <c r="I2024">
        <v>104</v>
      </c>
    </row>
    <row r="2025" spans="1:9" x14ac:dyDescent="0.3">
      <c r="A2025" t="s">
        <v>70</v>
      </c>
      <c r="B2025">
        <v>-16208.527179000001</v>
      </c>
      <c r="C2025">
        <v>-2829.0292250000002</v>
      </c>
      <c r="D2025">
        <v>21054.139018999998</v>
      </c>
      <c r="E2025">
        <v>-783.96013700000003</v>
      </c>
      <c r="F2025">
        <v>3</v>
      </c>
      <c r="G2025">
        <v>5</v>
      </c>
      <c r="H2025">
        <v>5</v>
      </c>
      <c r="I2025">
        <v>91</v>
      </c>
    </row>
    <row r="2026" spans="1:9" x14ac:dyDescent="0.3">
      <c r="A2026" t="s">
        <v>71</v>
      </c>
      <c r="B2026">
        <v>-26614.030155</v>
      </c>
      <c r="C2026">
        <v>1293.216682</v>
      </c>
      <c r="D2026">
        <v>-2202.8550500000001</v>
      </c>
      <c r="E2026">
        <v>-138.383385</v>
      </c>
      <c r="F2026">
        <v>10</v>
      </c>
      <c r="G2026">
        <v>5</v>
      </c>
      <c r="H2026">
        <v>4</v>
      </c>
      <c r="I2026">
        <v>70</v>
      </c>
    </row>
    <row r="2027" spans="1:9" x14ac:dyDescent="0.3">
      <c r="A2027" t="s">
        <v>72</v>
      </c>
      <c r="B2027">
        <v>19163.016629000002</v>
      </c>
      <c r="C2027">
        <v>8120.4213739999996</v>
      </c>
      <c r="D2027">
        <v>16510.251044000001</v>
      </c>
      <c r="E2027">
        <v>-8.6245969999999996</v>
      </c>
      <c r="F2027">
        <v>4</v>
      </c>
      <c r="G2027">
        <v>6</v>
      </c>
      <c r="H2027">
        <v>4</v>
      </c>
      <c r="I2027">
        <v>88</v>
      </c>
    </row>
    <row r="2028" spans="1:9" x14ac:dyDescent="0.3">
      <c r="A2028" t="s">
        <v>73</v>
      </c>
      <c r="B2028">
        <v>18661.887369</v>
      </c>
      <c r="C2028">
        <v>-14147.497697999999</v>
      </c>
      <c r="D2028">
        <v>12037.390384</v>
      </c>
      <c r="E2028">
        <v>-14.163314</v>
      </c>
      <c r="F2028">
        <v>6</v>
      </c>
      <c r="G2028">
        <v>4</v>
      </c>
      <c r="H2028">
        <v>3</v>
      </c>
      <c r="I2028">
        <v>93</v>
      </c>
    </row>
    <row r="2029" spans="1:9" x14ac:dyDescent="0.3">
      <c r="A2029" t="s">
        <v>74</v>
      </c>
      <c r="B2029">
        <v>242.753434</v>
      </c>
      <c r="C2029">
        <v>-21828.717863000002</v>
      </c>
      <c r="D2029">
        <v>-15006.312689</v>
      </c>
      <c r="E2029">
        <v>142.16875899999999</v>
      </c>
      <c r="F2029">
        <v>4</v>
      </c>
      <c r="G2029">
        <v>7</v>
      </c>
      <c r="H2029">
        <v>7</v>
      </c>
      <c r="I2029">
        <v>87</v>
      </c>
    </row>
    <row r="2030" spans="1:9" x14ac:dyDescent="0.3">
      <c r="A2030" t="s">
        <v>75</v>
      </c>
      <c r="B2030">
        <v>-16162.784573999999</v>
      </c>
      <c r="C2030">
        <v>-12265.591946</v>
      </c>
      <c r="D2030">
        <v>-17432.614223</v>
      </c>
      <c r="E2030">
        <v>-202.319548</v>
      </c>
      <c r="F2030">
        <v>5</v>
      </c>
      <c r="G2030">
        <v>5</v>
      </c>
      <c r="H2030">
        <v>4</v>
      </c>
      <c r="I2030">
        <v>94</v>
      </c>
    </row>
    <row r="2031" spans="1:9" x14ac:dyDescent="0.3">
      <c r="A2031" t="s">
        <v>76</v>
      </c>
      <c r="B2031">
        <v>-11388.125172</v>
      </c>
      <c r="C2031">
        <v>23110.717741</v>
      </c>
      <c r="D2031">
        <v>7331.5314340000004</v>
      </c>
      <c r="E2031">
        <v>741.08459400000004</v>
      </c>
      <c r="F2031">
        <v>4</v>
      </c>
      <c r="G2031">
        <v>5</v>
      </c>
      <c r="H2031">
        <v>6</v>
      </c>
      <c r="I2031">
        <v>97</v>
      </c>
    </row>
    <row r="2032" spans="1:9" x14ac:dyDescent="0.3">
      <c r="A2032" t="s">
        <v>77</v>
      </c>
      <c r="B2032">
        <v>23702.930694999999</v>
      </c>
      <c r="C2032">
        <v>-4896.33626</v>
      </c>
      <c r="D2032">
        <v>-10990.135636000001</v>
      </c>
      <c r="E2032">
        <v>-25.518540999999999</v>
      </c>
      <c r="F2032">
        <v>7</v>
      </c>
      <c r="G2032">
        <v>5</v>
      </c>
      <c r="H2032">
        <v>6</v>
      </c>
      <c r="I2032">
        <v>80</v>
      </c>
    </row>
    <row r="2033" spans="1:9" x14ac:dyDescent="0.3">
      <c r="A2033" t="s">
        <v>78</v>
      </c>
      <c r="B2033">
        <v>-2981.4398970000002</v>
      </c>
      <c r="C2033">
        <v>20809.719351</v>
      </c>
      <c r="D2033">
        <v>-16086.076283</v>
      </c>
      <c r="E2033">
        <v>-146.04688899999999</v>
      </c>
      <c r="F2033">
        <v>4</v>
      </c>
      <c r="G2033">
        <v>5</v>
      </c>
      <c r="H2033">
        <v>70</v>
      </c>
    </row>
    <row r="2034" spans="1:9" x14ac:dyDescent="0.3">
      <c r="A2034" t="s">
        <v>79</v>
      </c>
      <c r="B2034">
        <v>-5947.5166410000002</v>
      </c>
      <c r="C2034">
        <v>-24391.974479</v>
      </c>
      <c r="D2034">
        <v>7877.7632720000001</v>
      </c>
      <c r="E2034">
        <v>-21.244481</v>
      </c>
      <c r="F2034">
        <v>4</v>
      </c>
      <c r="G2034">
        <v>5</v>
      </c>
      <c r="H2034">
        <v>5</v>
      </c>
      <c r="I2034">
        <v>60</v>
      </c>
    </row>
    <row r="2035" spans="1:9" x14ac:dyDescent="0.3">
      <c r="A2035" t="s">
        <v>80</v>
      </c>
      <c r="B2035">
        <v>5719.9648319999997</v>
      </c>
      <c r="C2035">
        <v>-14868.011895</v>
      </c>
      <c r="D2035">
        <v>21298.403286000001</v>
      </c>
      <c r="E2035">
        <v>204.397966</v>
      </c>
      <c r="F2035">
        <v>3</v>
      </c>
      <c r="G2035">
        <v>4</v>
      </c>
      <c r="H2035">
        <v>1</v>
      </c>
      <c r="I2035">
        <v>72</v>
      </c>
    </row>
    <row r="2036" spans="1:9" x14ac:dyDescent="0.3">
      <c r="A2036" t="s">
        <v>48</v>
      </c>
      <c r="B2036">
        <v>2020</v>
      </c>
      <c r="C2036">
        <v>2</v>
      </c>
      <c r="D2036">
        <v>5</v>
      </c>
      <c r="E2036">
        <v>15</v>
      </c>
      <c r="F2036">
        <v>15</v>
      </c>
      <c r="G2036">
        <v>0</v>
      </c>
    </row>
    <row r="2037" spans="1:9" x14ac:dyDescent="0.3">
      <c r="A2037" t="s">
        <v>49</v>
      </c>
      <c r="B2037">
        <v>-18603.754481</v>
      </c>
      <c r="C2037">
        <v>-8889.1044540000003</v>
      </c>
      <c r="D2037">
        <v>16721.081217999999</v>
      </c>
      <c r="E2037">
        <v>-285.35342400000002</v>
      </c>
      <c r="F2037">
        <v>4</v>
      </c>
      <c r="G2037">
        <v>6</v>
      </c>
      <c r="H2037">
        <v>4</v>
      </c>
      <c r="I2037">
        <v>71</v>
      </c>
    </row>
    <row r="2038" spans="1:9" x14ac:dyDescent="0.3">
      <c r="A2038" t="s">
        <v>50</v>
      </c>
      <c r="B2038">
        <v>13418.2091</v>
      </c>
      <c r="C2038">
        <v>22810.116275</v>
      </c>
      <c r="D2038">
        <v>3390.0495299999998</v>
      </c>
      <c r="E2038">
        <v>-399.26877899999999</v>
      </c>
      <c r="F2038">
        <v>4</v>
      </c>
      <c r="G2038">
        <v>3</v>
      </c>
      <c r="H2038">
        <v>2</v>
      </c>
      <c r="I2038">
        <v>91</v>
      </c>
    </row>
    <row r="2039" spans="1:9" x14ac:dyDescent="0.3">
      <c r="A2039" t="s">
        <v>51</v>
      </c>
      <c r="B2039">
        <v>-17452.958430999999</v>
      </c>
      <c r="C2039">
        <v>3876.9941570000001</v>
      </c>
      <c r="D2039">
        <v>19553.235046999998</v>
      </c>
      <c r="E2039">
        <v>-87.724372000000002</v>
      </c>
      <c r="F2039">
        <v>9</v>
      </c>
      <c r="G2039">
        <v>4</v>
      </c>
      <c r="H2039">
        <v>7</v>
      </c>
      <c r="I2039">
        <v>54</v>
      </c>
    </row>
    <row r="2040" spans="1:9" x14ac:dyDescent="0.3">
      <c r="A2040" t="s">
        <v>52</v>
      </c>
      <c r="B2040">
        <v>-26546.214291</v>
      </c>
      <c r="C2040">
        <v>-701.51808400000004</v>
      </c>
      <c r="D2040">
        <v>987.333935</v>
      </c>
      <c r="E2040">
        <v>-44.595565000000001</v>
      </c>
      <c r="F2040">
        <v>10</v>
      </c>
      <c r="G2040">
        <v>7</v>
      </c>
      <c r="H2040">
        <v>8</v>
      </c>
      <c r="I2040">
        <v>70</v>
      </c>
    </row>
    <row r="2041" spans="1:9" x14ac:dyDescent="0.3">
      <c r="A2041" t="s">
        <v>53</v>
      </c>
      <c r="B2041">
        <v>6956.9300069999999</v>
      </c>
      <c r="C2041">
        <v>16897.740752000002</v>
      </c>
      <c r="D2041">
        <v>-19340.574999</v>
      </c>
      <c r="E2041">
        <v>-7.1498379999999999</v>
      </c>
      <c r="F2041">
        <v>4</v>
      </c>
      <c r="G2041">
        <v>4</v>
      </c>
      <c r="H2041">
        <v>5</v>
      </c>
      <c r="I2041">
        <v>50</v>
      </c>
    </row>
    <row r="2042" spans="1:9" x14ac:dyDescent="0.3">
      <c r="A2042" t="s">
        <v>54</v>
      </c>
      <c r="B2042">
        <v>3928.6476640000001</v>
      </c>
      <c r="C2042">
        <v>22856.380115</v>
      </c>
      <c r="D2042">
        <v>12968.412952000001</v>
      </c>
      <c r="E2042">
        <v>-200.90858399999999</v>
      </c>
      <c r="F2042">
        <v>2</v>
      </c>
      <c r="G2042">
        <v>3</v>
      </c>
      <c r="H2042">
        <v>4</v>
      </c>
      <c r="I2042">
        <v>83</v>
      </c>
    </row>
    <row r="2043" spans="1:9" x14ac:dyDescent="0.3">
      <c r="A2043" t="s">
        <v>55</v>
      </c>
      <c r="B2043">
        <v>-12333.258293000001</v>
      </c>
      <c r="C2043">
        <v>9003.9780370000008</v>
      </c>
      <c r="D2043">
        <v>-21426.294964000001</v>
      </c>
      <c r="E2043">
        <v>-207.85560100000001</v>
      </c>
      <c r="F2043">
        <v>3</v>
      </c>
      <c r="G2043">
        <v>5</v>
      </c>
      <c r="H2043">
        <v>5</v>
      </c>
      <c r="I2043">
        <v>66</v>
      </c>
    </row>
    <row r="2044" spans="1:9" x14ac:dyDescent="0.3">
      <c r="A2044" t="s">
        <v>56</v>
      </c>
      <c r="B2044">
        <v>-23195.514397999999</v>
      </c>
      <c r="C2044">
        <v>-6686.0198129999999</v>
      </c>
      <c r="D2044">
        <v>-11318.218008</v>
      </c>
      <c r="E2044">
        <v>-22.718222999999998</v>
      </c>
      <c r="F2044">
        <v>5</v>
      </c>
      <c r="G2044">
        <v>3</v>
      </c>
      <c r="H2044">
        <v>2</v>
      </c>
      <c r="I2044">
        <v>87</v>
      </c>
    </row>
    <row r="2045" spans="1:9" x14ac:dyDescent="0.3">
      <c r="A2045" t="s">
        <v>57</v>
      </c>
      <c r="B2045">
        <v>-23958.699653</v>
      </c>
      <c r="C2045">
        <v>7409.1980299999996</v>
      </c>
      <c r="D2045">
        <v>-8834.1052839999993</v>
      </c>
      <c r="E2045">
        <v>-148.823814</v>
      </c>
      <c r="F2045">
        <v>6</v>
      </c>
      <c r="G2045">
        <v>4</v>
      </c>
      <c r="H2045">
        <v>2</v>
      </c>
      <c r="I2045">
        <v>80</v>
      </c>
    </row>
    <row r="2046" spans="1:9" x14ac:dyDescent="0.3">
      <c r="A2046" t="s">
        <v>58</v>
      </c>
      <c r="B2046">
        <v>11044.426331999999</v>
      </c>
      <c r="C2046">
        <v>-23922.352805999999</v>
      </c>
      <c r="D2046">
        <v>2188.240996</v>
      </c>
      <c r="E2046">
        <v>-234.732596</v>
      </c>
      <c r="F2046">
        <v>10</v>
      </c>
      <c r="G2046">
        <v>12</v>
      </c>
      <c r="H2046">
        <v>4</v>
      </c>
      <c r="I2046">
        <v>98</v>
      </c>
    </row>
    <row r="2047" spans="1:9" x14ac:dyDescent="0.3">
      <c r="A2047" t="s">
        <v>59</v>
      </c>
      <c r="B2047">
        <v>-23619.604339000001</v>
      </c>
      <c r="C2047">
        <v>-10766.461224999999</v>
      </c>
      <c r="D2047">
        <v>4262.6365450000003</v>
      </c>
      <c r="E2047">
        <v>-369.74031600000001</v>
      </c>
      <c r="F2047">
        <v>4</v>
      </c>
      <c r="G2047">
        <v>4</v>
      </c>
      <c r="H2047">
        <v>4</v>
      </c>
      <c r="I2047">
        <v>79</v>
      </c>
    </row>
    <row r="2048" spans="1:9" x14ac:dyDescent="0.3">
      <c r="A2048" t="s">
        <v>60</v>
      </c>
      <c r="B2048">
        <v>16176.85204</v>
      </c>
      <c r="C2048">
        <v>484.85339499999998</v>
      </c>
      <c r="D2048">
        <v>20798.220049</v>
      </c>
      <c r="E2048">
        <v>154.54648499999999</v>
      </c>
      <c r="F2048">
        <v>4</v>
      </c>
      <c r="G2048">
        <v>5</v>
      </c>
      <c r="H2048">
        <v>5</v>
      </c>
      <c r="I2048">
        <v>95</v>
      </c>
    </row>
    <row r="2049" spans="1:9" x14ac:dyDescent="0.3">
      <c r="A2049" t="s">
        <v>61</v>
      </c>
      <c r="B2049">
        <v>16526.088385999999</v>
      </c>
      <c r="C2049">
        <v>12943.287117</v>
      </c>
      <c r="D2049">
        <v>-16444.174895</v>
      </c>
      <c r="E2049">
        <v>-14.993314</v>
      </c>
      <c r="F2049">
        <v>6</v>
      </c>
      <c r="G2049">
        <v>4</v>
      </c>
      <c r="H2049">
        <v>5</v>
      </c>
      <c r="I2049">
        <v>97</v>
      </c>
    </row>
    <row r="2050" spans="1:9" x14ac:dyDescent="0.3">
      <c r="A2050" t="s">
        <v>62</v>
      </c>
      <c r="B2050">
        <v>-2264.5965139999998</v>
      </c>
      <c r="C2050">
        <v>-15417.411846999999</v>
      </c>
      <c r="D2050">
        <v>21852.861996</v>
      </c>
      <c r="E2050">
        <v>-34.359256999999999</v>
      </c>
      <c r="F2050">
        <v>4</v>
      </c>
      <c r="G2050">
        <v>3</v>
      </c>
      <c r="H2050">
        <v>81</v>
      </c>
    </row>
    <row r="2051" spans="1:9" x14ac:dyDescent="0.3">
      <c r="A2051" t="s">
        <v>63</v>
      </c>
      <c r="B2051">
        <v>24104.865686000001</v>
      </c>
      <c r="C2051">
        <v>4919.417786</v>
      </c>
      <c r="D2051">
        <v>-10790.013790999999</v>
      </c>
      <c r="E2051">
        <v>-253.66114300000001</v>
      </c>
      <c r="F2051">
        <v>5</v>
      </c>
      <c r="G2051">
        <v>7</v>
      </c>
      <c r="H2051">
        <v>3</v>
      </c>
      <c r="I2051">
        <v>71</v>
      </c>
    </row>
    <row r="2052" spans="1:9" x14ac:dyDescent="0.3">
      <c r="A2052" t="s">
        <v>64</v>
      </c>
      <c r="B2052">
        <v>-4732.3766230000001</v>
      </c>
      <c r="C2052">
        <v>-17050.998262000001</v>
      </c>
      <c r="D2052">
        <v>-19860.328549000002</v>
      </c>
      <c r="E2052">
        <v>-121.236745</v>
      </c>
      <c r="F2052">
        <v>4</v>
      </c>
      <c r="G2052">
        <v>5</v>
      </c>
      <c r="H2052">
        <v>4</v>
      </c>
      <c r="I2052">
        <v>93</v>
      </c>
    </row>
    <row r="2053" spans="1:9" x14ac:dyDescent="0.3">
      <c r="A2053" t="s">
        <v>65</v>
      </c>
      <c r="B2053">
        <v>-9445.9203269999998</v>
      </c>
      <c r="C2053">
        <v>13774.651131000001</v>
      </c>
      <c r="D2053">
        <v>21065.010402</v>
      </c>
      <c r="E2053">
        <v>210.95482100000001</v>
      </c>
      <c r="F2053">
        <v>6</v>
      </c>
      <c r="G2053">
        <v>5</v>
      </c>
      <c r="H2053">
        <v>4</v>
      </c>
      <c r="I2053">
        <v>102</v>
      </c>
    </row>
    <row r="2054" spans="1:9" x14ac:dyDescent="0.3">
      <c r="A2054" t="s">
        <v>66</v>
      </c>
      <c r="B2054">
        <v>-19092.777602999999</v>
      </c>
      <c r="C2054">
        <v>-15473.528840999999</v>
      </c>
      <c r="D2054">
        <v>9679.7959659999997</v>
      </c>
      <c r="E2054">
        <v>999999.99999899999</v>
      </c>
    </row>
    <row r="2055" spans="1:9" x14ac:dyDescent="0.3">
      <c r="A2055" t="s">
        <v>67</v>
      </c>
      <c r="B2055">
        <v>-967.61615700000004</v>
      </c>
      <c r="C2055">
        <v>14579.500189</v>
      </c>
      <c r="D2055">
        <v>21887.514150999999</v>
      </c>
      <c r="E2055">
        <v>-202.77725899999999</v>
      </c>
      <c r="F2055">
        <v>5</v>
      </c>
      <c r="G2055">
        <v>5</v>
      </c>
      <c r="H2055">
        <v>3</v>
      </c>
      <c r="I2055">
        <v>81</v>
      </c>
    </row>
    <row r="2056" spans="1:9" x14ac:dyDescent="0.3">
      <c r="A2056" t="s">
        <v>68</v>
      </c>
      <c r="B2056">
        <v>14881.779239</v>
      </c>
      <c r="C2056">
        <v>-19858.165613000001</v>
      </c>
      <c r="D2056">
        <v>-9262.9072300000007</v>
      </c>
      <c r="E2056">
        <v>527.84335099999998</v>
      </c>
      <c r="F2056">
        <v>7</v>
      </c>
      <c r="G2056">
        <v>9</v>
      </c>
      <c r="H2056">
        <v>6</v>
      </c>
      <c r="I2056">
        <v>95</v>
      </c>
    </row>
    <row r="2057" spans="1:9" x14ac:dyDescent="0.3">
      <c r="A2057" t="s">
        <v>69</v>
      </c>
      <c r="B2057">
        <v>9597.5711019999999</v>
      </c>
      <c r="C2057">
        <v>-12118.865057000001</v>
      </c>
      <c r="D2057">
        <v>-20831.603952000001</v>
      </c>
      <c r="E2057">
        <v>-45.386578999999998</v>
      </c>
      <c r="F2057">
        <v>5</v>
      </c>
      <c r="G2057">
        <v>6</v>
      </c>
      <c r="H2057">
        <v>4</v>
      </c>
      <c r="I2057">
        <v>97</v>
      </c>
    </row>
    <row r="2058" spans="1:9" x14ac:dyDescent="0.3">
      <c r="A2058" t="s">
        <v>70</v>
      </c>
      <c r="B2058">
        <v>-15220.762215999999</v>
      </c>
      <c r="C2058">
        <v>-5011.690192</v>
      </c>
      <c r="D2058">
        <v>21396.120287999998</v>
      </c>
      <c r="E2058">
        <v>-783.96088099999997</v>
      </c>
      <c r="F2058">
        <v>2</v>
      </c>
      <c r="G2058">
        <v>5</v>
      </c>
      <c r="H2058">
        <v>4</v>
      </c>
      <c r="I2058">
        <v>89</v>
      </c>
    </row>
    <row r="2059" spans="1:9" x14ac:dyDescent="0.3">
      <c r="A2059" t="s">
        <v>71</v>
      </c>
      <c r="B2059">
        <v>-26749.097215000002</v>
      </c>
      <c r="C2059">
        <v>1019.944807</v>
      </c>
      <c r="D2059">
        <v>593.81942100000003</v>
      </c>
      <c r="E2059">
        <v>-138.38091399999999</v>
      </c>
      <c r="F2059">
        <v>10</v>
      </c>
      <c r="G2059">
        <v>5</v>
      </c>
      <c r="H2059">
        <v>4</v>
      </c>
      <c r="I2059">
        <v>84</v>
      </c>
    </row>
    <row r="2060" spans="1:9" x14ac:dyDescent="0.3">
      <c r="A2060" t="s">
        <v>72</v>
      </c>
      <c r="B2060">
        <v>19980.057364</v>
      </c>
      <c r="C2060">
        <v>9743.0074870000008</v>
      </c>
      <c r="D2060">
        <v>14607.463718999999</v>
      </c>
      <c r="E2060">
        <v>-8.6249730000000007</v>
      </c>
      <c r="F2060">
        <v>4</v>
      </c>
      <c r="G2060">
        <v>6</v>
      </c>
      <c r="H2060">
        <v>4</v>
      </c>
      <c r="I2060">
        <v>79</v>
      </c>
    </row>
    <row r="2061" spans="1:9" x14ac:dyDescent="0.3">
      <c r="A2061" t="s">
        <v>73</v>
      </c>
      <c r="B2061">
        <v>18064.110002000001</v>
      </c>
      <c r="C2061">
        <v>-12700.998895000001</v>
      </c>
      <c r="D2061">
        <v>14328.035454000001</v>
      </c>
      <c r="E2061">
        <v>-14.162252000000001</v>
      </c>
      <c r="F2061">
        <v>6</v>
      </c>
      <c r="G2061">
        <v>4</v>
      </c>
      <c r="H2061">
        <v>3</v>
      </c>
      <c r="I2061">
        <v>104</v>
      </c>
    </row>
    <row r="2062" spans="1:9" x14ac:dyDescent="0.3">
      <c r="A2062" t="s">
        <v>74</v>
      </c>
      <c r="B2062">
        <v>1207.3499939999999</v>
      </c>
      <c r="C2062">
        <v>-23125.802874000001</v>
      </c>
      <c r="D2062">
        <v>-12838.19094</v>
      </c>
      <c r="E2062">
        <v>142.17586800000001</v>
      </c>
      <c r="F2062">
        <v>4</v>
      </c>
      <c r="G2062">
        <v>7</v>
      </c>
      <c r="H2062">
        <v>7</v>
      </c>
      <c r="I2062">
        <v>93</v>
      </c>
    </row>
    <row r="2063" spans="1:9" x14ac:dyDescent="0.3">
      <c r="A2063" t="s">
        <v>75</v>
      </c>
      <c r="B2063">
        <v>-14112.290575000001</v>
      </c>
      <c r="C2063">
        <v>-12362.175131</v>
      </c>
      <c r="D2063">
        <v>-19050.917838000001</v>
      </c>
      <c r="E2063">
        <v>-202.329657</v>
      </c>
      <c r="F2063">
        <v>5</v>
      </c>
      <c r="G2063">
        <v>6</v>
      </c>
      <c r="H2063">
        <v>4</v>
      </c>
      <c r="I2063">
        <v>94</v>
      </c>
    </row>
    <row r="2064" spans="1:9" x14ac:dyDescent="0.3">
      <c r="A2064" t="s">
        <v>76</v>
      </c>
      <c r="B2064">
        <v>-11884.272938</v>
      </c>
      <c r="C2064">
        <v>23503.290412999999</v>
      </c>
      <c r="D2064">
        <v>4552.8418089999996</v>
      </c>
      <c r="E2064">
        <v>741.08255599999995</v>
      </c>
      <c r="F2064">
        <v>4</v>
      </c>
      <c r="G2064">
        <v>5</v>
      </c>
      <c r="H2064">
        <v>6</v>
      </c>
      <c r="I2064">
        <v>93</v>
      </c>
    </row>
    <row r="2065" spans="1:9" x14ac:dyDescent="0.3">
      <c r="A2065" t="s">
        <v>77</v>
      </c>
      <c r="B2065">
        <v>24789.882382</v>
      </c>
      <c r="C2065">
        <v>-4657.3773430000001</v>
      </c>
      <c r="D2065">
        <v>-8380.0281020000002</v>
      </c>
      <c r="E2065">
        <v>-25.527079000000001</v>
      </c>
      <c r="F2065">
        <v>6</v>
      </c>
      <c r="G2065">
        <v>5</v>
      </c>
      <c r="H2065">
        <v>6</v>
      </c>
      <c r="I2065">
        <v>94</v>
      </c>
    </row>
    <row r="2066" spans="1:9" x14ac:dyDescent="0.3">
      <c r="A2066" t="s">
        <v>78</v>
      </c>
      <c r="B2066">
        <v>-4075.3070899999998</v>
      </c>
      <c r="C2066">
        <v>19173.994309999998</v>
      </c>
      <c r="D2066">
        <v>-17803.195027000002</v>
      </c>
      <c r="E2066">
        <v>-146.05503200000001</v>
      </c>
      <c r="F2066">
        <v>1</v>
      </c>
      <c r="G2066">
        <v>4</v>
      </c>
      <c r="H2066">
        <v>5</v>
      </c>
      <c r="I2066">
        <v>76</v>
      </c>
    </row>
    <row r="2067" spans="1:9" x14ac:dyDescent="0.3">
      <c r="A2067" t="s">
        <v>79</v>
      </c>
      <c r="B2067">
        <v>-5200.8895119999997</v>
      </c>
      <c r="C2067">
        <v>-23580.646703999999</v>
      </c>
      <c r="D2067">
        <v>10481.812572999999</v>
      </c>
      <c r="E2067">
        <v>-21.246887000000001</v>
      </c>
      <c r="F2067">
        <v>4</v>
      </c>
      <c r="G2067">
        <v>6</v>
      </c>
      <c r="H2067">
        <v>4</v>
      </c>
      <c r="I2067">
        <v>45</v>
      </c>
    </row>
    <row r="2068" spans="1:9" x14ac:dyDescent="0.3">
      <c r="A2068" t="s">
        <v>80</v>
      </c>
      <c r="B2068">
        <v>8104.5214319999995</v>
      </c>
      <c r="C2068">
        <v>-14806.485479999999</v>
      </c>
      <c r="D2068">
        <v>20539.456410999999</v>
      </c>
      <c r="E2068">
        <v>204.40705299999999</v>
      </c>
      <c r="F2068">
        <v>3</v>
      </c>
      <c r="G2068">
        <v>4</v>
      </c>
      <c r="H2068">
        <v>1</v>
      </c>
      <c r="I2068">
        <v>71</v>
      </c>
    </row>
    <row r="2069" spans="1:9" x14ac:dyDescent="0.3">
      <c r="A2069" t="s">
        <v>48</v>
      </c>
      <c r="B2069">
        <v>2020</v>
      </c>
      <c r="C2069">
        <v>2</v>
      </c>
      <c r="D2069">
        <v>5</v>
      </c>
      <c r="E2069">
        <v>15</v>
      </c>
      <c r="F2069">
        <v>30</v>
      </c>
      <c r="G2069">
        <v>0</v>
      </c>
    </row>
    <row r="2070" spans="1:9" x14ac:dyDescent="0.3">
      <c r="A2070" t="s">
        <v>49</v>
      </c>
      <c r="B2070">
        <v>-19492.731905000001</v>
      </c>
      <c r="C2070">
        <v>-10479.810949000001</v>
      </c>
      <c r="D2070">
        <v>14719.116301</v>
      </c>
      <c r="E2070">
        <v>-285.36443300000002</v>
      </c>
      <c r="F2070">
        <v>4</v>
      </c>
      <c r="G2070">
        <v>6</v>
      </c>
      <c r="H2070">
        <v>4</v>
      </c>
      <c r="I2070">
        <v>43</v>
      </c>
    </row>
    <row r="2071" spans="1:9" x14ac:dyDescent="0.3">
      <c r="A2071" t="s">
        <v>50</v>
      </c>
      <c r="B2071">
        <v>12935.095022</v>
      </c>
      <c r="C2071">
        <v>22583.432336999998</v>
      </c>
      <c r="D2071">
        <v>6165.5913410000003</v>
      </c>
      <c r="E2071">
        <v>-399.27519699999999</v>
      </c>
      <c r="F2071">
        <v>3</v>
      </c>
      <c r="G2071">
        <v>4</v>
      </c>
      <c r="H2071">
        <v>2</v>
      </c>
      <c r="I2071">
        <v>71</v>
      </c>
    </row>
    <row r="2072" spans="1:9" x14ac:dyDescent="0.3">
      <c r="A2072" t="s">
        <v>51</v>
      </c>
      <c r="B2072">
        <v>-16513.131367999998</v>
      </c>
      <c r="C2072">
        <v>1761.2789929999999</v>
      </c>
      <c r="D2072">
        <v>20649.103603</v>
      </c>
      <c r="E2072">
        <v>-87.732066000000003</v>
      </c>
      <c r="F2072">
        <v>8</v>
      </c>
      <c r="G2072">
        <v>3</v>
      </c>
      <c r="H2072">
        <v>7</v>
      </c>
      <c r="I2072">
        <v>70</v>
      </c>
    </row>
    <row r="2073" spans="1:9" x14ac:dyDescent="0.3">
      <c r="A2073" t="s">
        <v>52</v>
      </c>
      <c r="B2073">
        <v>-26280.316000999999</v>
      </c>
      <c r="C2073">
        <v>-965.316281</v>
      </c>
      <c r="D2073">
        <v>3822.2902610000001</v>
      </c>
      <c r="E2073">
        <v>-44.600454999999997</v>
      </c>
      <c r="F2073">
        <v>9</v>
      </c>
      <c r="G2073">
        <v>7</v>
      </c>
      <c r="H2073">
        <v>8</v>
      </c>
      <c r="I2073">
        <v>56</v>
      </c>
    </row>
    <row r="2074" spans="1:9" x14ac:dyDescent="0.3">
      <c r="A2074" t="s">
        <v>53</v>
      </c>
      <c r="B2074">
        <v>5939.7909630000004</v>
      </c>
      <c r="C2074">
        <v>18756.692722</v>
      </c>
      <c r="D2074">
        <v>-17884.719872999998</v>
      </c>
      <c r="E2074">
        <v>-7.1503969999999999</v>
      </c>
      <c r="F2074">
        <v>4</v>
      </c>
      <c r="G2074">
        <v>5</v>
      </c>
      <c r="H2074">
        <v>5</v>
      </c>
      <c r="I2074">
        <v>95</v>
      </c>
    </row>
    <row r="2075" spans="1:9" x14ac:dyDescent="0.3">
      <c r="A2075" t="s">
        <v>54</v>
      </c>
      <c r="B2075">
        <v>2907.1611800000001</v>
      </c>
      <c r="C2075">
        <v>21613.449768999999</v>
      </c>
      <c r="D2075">
        <v>15191.0062</v>
      </c>
      <c r="E2075">
        <v>-200.917204</v>
      </c>
      <c r="F2075">
        <v>2</v>
      </c>
      <c r="G2075">
        <v>3</v>
      </c>
      <c r="H2075">
        <v>4</v>
      </c>
      <c r="I2075">
        <v>72</v>
      </c>
    </row>
    <row r="2076" spans="1:9" x14ac:dyDescent="0.3">
      <c r="A2076" t="s">
        <v>55</v>
      </c>
      <c r="B2076">
        <v>-13714.400459</v>
      </c>
      <c r="C2076">
        <v>6902.3239149999999</v>
      </c>
      <c r="D2076">
        <v>-21410.157334</v>
      </c>
      <c r="E2076">
        <v>-207.86317600000001</v>
      </c>
      <c r="F2076">
        <v>2</v>
      </c>
      <c r="G2076">
        <v>5</v>
      </c>
      <c r="H2076">
        <v>5</v>
      </c>
      <c r="I2076">
        <v>71</v>
      </c>
    </row>
    <row r="2077" spans="1:9" x14ac:dyDescent="0.3">
      <c r="A2077" t="s">
        <v>56</v>
      </c>
      <c r="B2077">
        <v>-21789.328835</v>
      </c>
      <c r="C2077">
        <v>-6971.648424</v>
      </c>
      <c r="D2077">
        <v>-13666.456856999999</v>
      </c>
      <c r="E2077">
        <v>-22.719563999999998</v>
      </c>
      <c r="F2077">
        <v>5</v>
      </c>
      <c r="G2077">
        <v>4</v>
      </c>
      <c r="H2077">
        <v>2</v>
      </c>
      <c r="I2077">
        <v>95</v>
      </c>
    </row>
    <row r="2078" spans="1:9" x14ac:dyDescent="0.3">
      <c r="A2078" t="s">
        <v>57</v>
      </c>
      <c r="B2078">
        <v>-24829.032962000001</v>
      </c>
      <c r="C2078">
        <v>7218.2123009999996</v>
      </c>
      <c r="D2078">
        <v>-6172.3934499999996</v>
      </c>
      <c r="E2078">
        <v>-148.83159900000001</v>
      </c>
      <c r="F2078">
        <v>5</v>
      </c>
      <c r="G2078">
        <v>4</v>
      </c>
      <c r="H2078">
        <v>2</v>
      </c>
      <c r="I2078">
        <v>78</v>
      </c>
    </row>
    <row r="2079" spans="1:9" x14ac:dyDescent="0.3">
      <c r="A2079" t="s">
        <v>58</v>
      </c>
      <c r="B2079">
        <v>11312.895624999999</v>
      </c>
      <c r="C2079">
        <v>-23877.256228999999</v>
      </c>
      <c r="D2079">
        <v>-688.421603</v>
      </c>
      <c r="E2079">
        <v>-234.74437900000001</v>
      </c>
      <c r="F2079">
        <v>10</v>
      </c>
      <c r="G2079">
        <v>12</v>
      </c>
      <c r="H2079">
        <v>4</v>
      </c>
      <c r="I2079">
        <v>78</v>
      </c>
    </row>
    <row r="2080" spans="1:9" x14ac:dyDescent="0.3">
      <c r="A2080" t="s">
        <v>59</v>
      </c>
      <c r="B2080">
        <v>-23747.344187999999</v>
      </c>
      <c r="C2080">
        <v>-11323.290599</v>
      </c>
      <c r="D2080">
        <v>1517.1400060000001</v>
      </c>
      <c r="E2080">
        <v>-369.73092300000002</v>
      </c>
      <c r="F2080">
        <v>4</v>
      </c>
      <c r="G2080">
        <v>4</v>
      </c>
      <c r="H2080">
        <v>3</v>
      </c>
      <c r="I2080">
        <v>79</v>
      </c>
    </row>
    <row r="2081" spans="1:9" x14ac:dyDescent="0.3">
      <c r="A2081" t="s">
        <v>60</v>
      </c>
      <c r="B2081">
        <v>14983.267019999999</v>
      </c>
      <c r="C2081">
        <v>2644.8855359999998</v>
      </c>
      <c r="D2081">
        <v>21524.554789999998</v>
      </c>
      <c r="E2081">
        <v>154.54306</v>
      </c>
      <c r="F2081">
        <v>4</v>
      </c>
      <c r="G2081">
        <v>5</v>
      </c>
      <c r="H2081">
        <v>5</v>
      </c>
      <c r="I2081">
        <v>108</v>
      </c>
    </row>
    <row r="2082" spans="1:9" x14ac:dyDescent="0.3">
      <c r="A2082" t="s">
        <v>61</v>
      </c>
      <c r="B2082">
        <v>14565.337334</v>
      </c>
      <c r="C2082">
        <v>12959.402663999999</v>
      </c>
      <c r="D2082">
        <v>-18197.394340999999</v>
      </c>
      <c r="E2082">
        <v>-14.991438</v>
      </c>
      <c r="F2082">
        <v>5</v>
      </c>
      <c r="G2082">
        <v>4</v>
      </c>
      <c r="H2082">
        <v>5</v>
      </c>
      <c r="I2082">
        <v>100</v>
      </c>
    </row>
    <row r="2083" spans="1:9" x14ac:dyDescent="0.3">
      <c r="A2083" t="s">
        <v>62</v>
      </c>
      <c r="B2083">
        <v>171.88795999999999</v>
      </c>
      <c r="C2083">
        <v>-15383.434466999999</v>
      </c>
      <c r="D2083">
        <v>21978.816512000001</v>
      </c>
      <c r="E2083">
        <v>-34.357112999999998</v>
      </c>
      <c r="F2083">
        <v>4</v>
      </c>
      <c r="G2083">
        <v>3</v>
      </c>
      <c r="H2083">
        <v>88</v>
      </c>
    </row>
    <row r="2084" spans="1:9" x14ac:dyDescent="0.3">
      <c r="A2084" t="s">
        <v>63</v>
      </c>
      <c r="B2084">
        <v>22846.964485</v>
      </c>
      <c r="C2084">
        <v>5389.5959659999999</v>
      </c>
      <c r="D2084">
        <v>-13086.158432</v>
      </c>
      <c r="E2084">
        <v>-253.658795</v>
      </c>
      <c r="F2084">
        <v>5</v>
      </c>
      <c r="G2084">
        <v>7</v>
      </c>
      <c r="H2084">
        <v>2</v>
      </c>
      <c r="I2084">
        <v>94</v>
      </c>
    </row>
    <row r="2085" spans="1:9" x14ac:dyDescent="0.3">
      <c r="A2085" t="s">
        <v>64</v>
      </c>
      <c r="B2085">
        <v>-3507.7197339999998</v>
      </c>
      <c r="C2085">
        <v>-18833.937201000001</v>
      </c>
      <c r="D2085">
        <v>-18396.925007000002</v>
      </c>
      <c r="E2085">
        <v>-121.240452</v>
      </c>
      <c r="F2085">
        <v>5</v>
      </c>
      <c r="G2085">
        <v>6</v>
      </c>
      <c r="H2085">
        <v>4</v>
      </c>
      <c r="I2085">
        <v>109</v>
      </c>
    </row>
    <row r="2086" spans="1:9" x14ac:dyDescent="0.3">
      <c r="A2086" t="s">
        <v>65</v>
      </c>
      <c r="B2086">
        <v>-11700.770746</v>
      </c>
      <c r="C2086">
        <v>13723.993200000001</v>
      </c>
      <c r="D2086">
        <v>19906.213435999998</v>
      </c>
      <c r="E2086">
        <v>210.96069700000001</v>
      </c>
      <c r="F2086">
        <v>6</v>
      </c>
      <c r="G2086">
        <v>5</v>
      </c>
      <c r="H2086">
        <v>4</v>
      </c>
      <c r="I2086">
        <v>108</v>
      </c>
    </row>
    <row r="2087" spans="1:9" x14ac:dyDescent="0.3">
      <c r="A2087" t="s">
        <v>66</v>
      </c>
      <c r="B2087">
        <v>-19502.905289999999</v>
      </c>
      <c r="C2087">
        <v>-16438.918978999998</v>
      </c>
      <c r="D2087">
        <v>7059.5163629999997</v>
      </c>
      <c r="E2087">
        <v>999999.99999899999</v>
      </c>
    </row>
    <row r="2088" spans="1:9" x14ac:dyDescent="0.3">
      <c r="A2088" t="s">
        <v>67</v>
      </c>
      <c r="B2088">
        <v>-3517.4635309999999</v>
      </c>
      <c r="C2088">
        <v>14470.201687000001</v>
      </c>
      <c r="D2088">
        <v>21701.023439000001</v>
      </c>
      <c r="E2088">
        <v>-202.772537</v>
      </c>
      <c r="F2088">
        <v>5</v>
      </c>
      <c r="G2088">
        <v>6</v>
      </c>
      <c r="H2088">
        <v>4</v>
      </c>
      <c r="I2088">
        <v>74</v>
      </c>
    </row>
    <row r="2089" spans="1:9" x14ac:dyDescent="0.3">
      <c r="A2089" t="s">
        <v>68</v>
      </c>
      <c r="B2089">
        <v>14778.933681</v>
      </c>
      <c r="C2089">
        <v>-18625.082934999999</v>
      </c>
      <c r="D2089">
        <v>-11710.027601</v>
      </c>
      <c r="E2089">
        <v>527.84317499999997</v>
      </c>
      <c r="F2089">
        <v>7</v>
      </c>
      <c r="G2089">
        <v>9</v>
      </c>
      <c r="H2089">
        <v>6</v>
      </c>
      <c r="I2089">
        <v>109</v>
      </c>
    </row>
    <row r="2090" spans="1:9" x14ac:dyDescent="0.3">
      <c r="A2090" t="s">
        <v>69</v>
      </c>
      <c r="B2090">
        <v>11174.448464999999</v>
      </c>
      <c r="C2090">
        <v>-10088.392895999999</v>
      </c>
      <c r="D2090">
        <v>-21094.203584999999</v>
      </c>
      <c r="E2090">
        <v>-45.381867999999997</v>
      </c>
      <c r="F2090">
        <v>5</v>
      </c>
      <c r="G2090">
        <v>6</v>
      </c>
      <c r="H2090">
        <v>4</v>
      </c>
      <c r="I2090">
        <v>102</v>
      </c>
    </row>
    <row r="2091" spans="1:9" x14ac:dyDescent="0.3">
      <c r="A2091" t="s">
        <v>70</v>
      </c>
      <c r="B2091">
        <v>-14332.117588999999</v>
      </c>
      <c r="C2091">
        <v>-7254.550808</v>
      </c>
      <c r="D2091">
        <v>21376.963533999999</v>
      </c>
      <c r="E2091">
        <v>-783.96156599999995</v>
      </c>
      <c r="F2091">
        <v>6</v>
      </c>
      <c r="G2091">
        <v>3</v>
      </c>
      <c r="H2091">
        <v>93</v>
      </c>
    </row>
    <row r="2092" spans="1:9" x14ac:dyDescent="0.3">
      <c r="A2092" t="s">
        <v>71</v>
      </c>
      <c r="B2092">
        <v>-26586.145745999998</v>
      </c>
      <c r="C2092">
        <v>732.04795000000001</v>
      </c>
      <c r="D2092">
        <v>3380.549481</v>
      </c>
      <c r="E2092">
        <v>-138.378781</v>
      </c>
      <c r="F2092">
        <v>10</v>
      </c>
      <c r="G2092">
        <v>5</v>
      </c>
      <c r="H2092">
        <v>5</v>
      </c>
      <c r="I2092">
        <v>72</v>
      </c>
    </row>
    <row r="2093" spans="1:9" x14ac:dyDescent="0.3">
      <c r="A2093" t="s">
        <v>72</v>
      </c>
      <c r="B2093">
        <v>20738.538022000001</v>
      </c>
      <c r="C2093">
        <v>11136.846724000001</v>
      </c>
      <c r="D2093">
        <v>12454.364119</v>
      </c>
      <c r="E2093">
        <v>-8.6267150000000008</v>
      </c>
      <c r="F2093">
        <v>5</v>
      </c>
      <c r="G2093">
        <v>6</v>
      </c>
      <c r="H2093">
        <v>3</v>
      </c>
      <c r="I2093">
        <v>87</v>
      </c>
    </row>
    <row r="2094" spans="1:9" x14ac:dyDescent="0.3">
      <c r="A2094" t="s">
        <v>73</v>
      </c>
      <c r="B2094">
        <v>17430.970872000002</v>
      </c>
      <c r="C2094">
        <v>-11003.454583999999</v>
      </c>
      <c r="D2094">
        <v>16365.400812</v>
      </c>
      <c r="E2094">
        <v>-14.161160000000001</v>
      </c>
      <c r="F2094">
        <v>5</v>
      </c>
      <c r="G2094">
        <v>4</v>
      </c>
      <c r="H2094">
        <v>3</v>
      </c>
      <c r="I2094">
        <v>108</v>
      </c>
    </row>
    <row r="2095" spans="1:9" x14ac:dyDescent="0.3">
      <c r="A2095" t="s">
        <v>74</v>
      </c>
      <c r="B2095">
        <v>1997.95019</v>
      </c>
      <c r="C2095">
        <v>-24235.534253000002</v>
      </c>
      <c r="D2095">
        <v>-10447.074879</v>
      </c>
      <c r="E2095">
        <v>142.18290500000001</v>
      </c>
      <c r="F2095">
        <v>5</v>
      </c>
      <c r="G2095">
        <v>7</v>
      </c>
      <c r="H2095">
        <v>7</v>
      </c>
      <c r="I2095">
        <v>93</v>
      </c>
    </row>
    <row r="2096" spans="1:9" x14ac:dyDescent="0.3">
      <c r="A2096" t="s">
        <v>75</v>
      </c>
      <c r="B2096">
        <v>-11905.049849999999</v>
      </c>
      <c r="C2096">
        <v>-12582.997144000001</v>
      </c>
      <c r="D2096">
        <v>-20347.868490000001</v>
      </c>
      <c r="E2096">
        <v>-202.33967899999999</v>
      </c>
      <c r="F2096">
        <v>5</v>
      </c>
      <c r="G2096">
        <v>6</v>
      </c>
      <c r="H2096">
        <v>4</v>
      </c>
      <c r="I2096">
        <v>88</v>
      </c>
    </row>
    <row r="2097" spans="1:9" x14ac:dyDescent="0.3">
      <c r="A2097" t="s">
        <v>76</v>
      </c>
      <c r="B2097">
        <v>-12194.919893</v>
      </c>
      <c r="C2097">
        <v>23652.539356000001</v>
      </c>
      <c r="D2097">
        <v>1697.3070849999999</v>
      </c>
      <c r="E2097">
        <v>741.08049300000005</v>
      </c>
      <c r="F2097">
        <v>5</v>
      </c>
      <c r="G2097">
        <v>5</v>
      </c>
      <c r="H2097">
        <v>6</v>
      </c>
      <c r="I2097">
        <v>77</v>
      </c>
    </row>
    <row r="2098" spans="1:9" x14ac:dyDescent="0.3">
      <c r="A2098" t="s">
        <v>77</v>
      </c>
      <c r="B2098">
        <v>25584.441911999998</v>
      </c>
      <c r="C2098">
        <v>-4482.0333419999997</v>
      </c>
      <c r="D2098">
        <v>-5626.0029999999997</v>
      </c>
      <c r="E2098">
        <v>-25.535678999999998</v>
      </c>
      <c r="F2098">
        <v>6</v>
      </c>
      <c r="G2098">
        <v>5</v>
      </c>
      <c r="H2098">
        <v>5</v>
      </c>
      <c r="I2098">
        <v>94</v>
      </c>
    </row>
    <row r="2099" spans="1:9" x14ac:dyDescent="0.3">
      <c r="A2099" t="s">
        <v>78</v>
      </c>
      <c r="B2099">
        <v>-5337.1875909999999</v>
      </c>
      <c r="C2099">
        <v>17442.230716999999</v>
      </c>
      <c r="D2099">
        <v>-19211.179844999999</v>
      </c>
      <c r="E2099">
        <v>-146.06316799999999</v>
      </c>
      <c r="F2099">
        <v>2</v>
      </c>
      <c r="G2099">
        <v>3</v>
      </c>
      <c r="H2099">
        <v>5</v>
      </c>
      <c r="I2099">
        <v>76</v>
      </c>
    </row>
    <row r="2100" spans="1:9" x14ac:dyDescent="0.3">
      <c r="A2100" t="s">
        <v>79</v>
      </c>
      <c r="B2100">
        <v>-4264.4415120000003</v>
      </c>
      <c r="C2100">
        <v>-22564.047458000001</v>
      </c>
      <c r="D2100">
        <v>12900.591225</v>
      </c>
      <c r="E2100">
        <v>-21.249158999999999</v>
      </c>
      <c r="F2100">
        <v>4</v>
      </c>
      <c r="G2100">
        <v>6</v>
      </c>
      <c r="H2100">
        <v>4</v>
      </c>
      <c r="I2100">
        <v>60</v>
      </c>
    </row>
    <row r="2101" spans="1:9" x14ac:dyDescent="0.3">
      <c r="A2101" t="s">
        <v>80</v>
      </c>
      <c r="B2101">
        <v>10385.168567000001</v>
      </c>
      <c r="C2101">
        <v>-14860.908974</v>
      </c>
      <c r="D2101">
        <v>19428.088678</v>
      </c>
      <c r="E2101">
        <v>204.41619</v>
      </c>
      <c r="F2101">
        <v>4</v>
      </c>
      <c r="G2101">
        <v>4</v>
      </c>
      <c r="H2101">
        <v>2</v>
      </c>
      <c r="I2101">
        <v>84</v>
      </c>
    </row>
    <row r="2102" spans="1:9" x14ac:dyDescent="0.3">
      <c r="A2102" t="s">
        <v>48</v>
      </c>
      <c r="B2102">
        <v>2020</v>
      </c>
      <c r="C2102">
        <v>2</v>
      </c>
      <c r="D2102">
        <v>5</v>
      </c>
      <c r="E2102">
        <v>15</v>
      </c>
      <c r="F2102">
        <v>45</v>
      </c>
      <c r="G2102">
        <v>0</v>
      </c>
    </row>
    <row r="2103" spans="1:9" x14ac:dyDescent="0.3">
      <c r="A2103" t="s">
        <v>49</v>
      </c>
      <c r="B2103">
        <v>-20323.201983999999</v>
      </c>
      <c r="C2103">
        <v>-11822.43353</v>
      </c>
      <c r="D2103">
        <v>12464.357391</v>
      </c>
      <c r="E2103">
        <v>-285.37545399999999</v>
      </c>
      <c r="F2103">
        <v>4</v>
      </c>
      <c r="G2103">
        <v>5</v>
      </c>
      <c r="H2103">
        <v>5</v>
      </c>
      <c r="I2103">
        <v>53</v>
      </c>
    </row>
    <row r="2104" spans="1:9" x14ac:dyDescent="0.3">
      <c r="A2104" t="s">
        <v>50</v>
      </c>
      <c r="B2104">
        <v>12245.886473</v>
      </c>
      <c r="C2104">
        <v>22149.830162999999</v>
      </c>
      <c r="D2104">
        <v>8837.2607279999993</v>
      </c>
      <c r="E2104">
        <v>-399.28137600000002</v>
      </c>
      <c r="F2104">
        <v>4</v>
      </c>
      <c r="G2104">
        <v>4</v>
      </c>
      <c r="H2104">
        <v>2</v>
      </c>
      <c r="I2104">
        <v>81</v>
      </c>
    </row>
    <row r="2105" spans="1:9" x14ac:dyDescent="0.3">
      <c r="A2105" t="s">
        <v>51</v>
      </c>
      <c r="B2105">
        <v>-15645.290278</v>
      </c>
      <c r="C2105">
        <v>-496.22276699999998</v>
      </c>
      <c r="D2105">
        <v>21387.183907999999</v>
      </c>
      <c r="E2105">
        <v>-87.739709000000005</v>
      </c>
      <c r="F2105">
        <v>7</v>
      </c>
      <c r="G2105">
        <v>7</v>
      </c>
      <c r="H2105">
        <v>66</v>
      </c>
    </row>
    <row r="2106" spans="1:9" x14ac:dyDescent="0.3">
      <c r="A2106" t="s">
        <v>52</v>
      </c>
      <c r="B2106">
        <v>-25712.773162000001</v>
      </c>
      <c r="C2106">
        <v>-1271.4349609999999</v>
      </c>
      <c r="D2106">
        <v>6591.5635780000002</v>
      </c>
      <c r="E2106">
        <v>-44.6053</v>
      </c>
      <c r="F2106">
        <v>9</v>
      </c>
      <c r="G2106">
        <v>6</v>
      </c>
      <c r="H2106">
        <v>9</v>
      </c>
      <c r="I2106">
        <v>65</v>
      </c>
    </row>
    <row r="2107" spans="1:9" x14ac:dyDescent="0.3">
      <c r="A2107" t="s">
        <v>53</v>
      </c>
      <c r="B2107">
        <v>5082.7885939999996</v>
      </c>
      <c r="C2107">
        <v>20497.369566000001</v>
      </c>
      <c r="D2107">
        <v>-16122.093312000001</v>
      </c>
      <c r="E2107">
        <v>-7.151268</v>
      </c>
      <c r="F2107">
        <v>4</v>
      </c>
      <c r="G2107">
        <v>5</v>
      </c>
      <c r="H2107">
        <v>6</v>
      </c>
      <c r="I2107">
        <v>84</v>
      </c>
    </row>
    <row r="2108" spans="1:9" x14ac:dyDescent="0.3">
      <c r="A2108" t="s">
        <v>54</v>
      </c>
      <c r="B2108">
        <v>1676.215275</v>
      </c>
      <c r="C2108">
        <v>20239.859065000001</v>
      </c>
      <c r="D2108">
        <v>17152.687322999998</v>
      </c>
      <c r="E2108">
        <v>-200.925826</v>
      </c>
      <c r="F2108">
        <v>2</v>
      </c>
      <c r="G2108">
        <v>4</v>
      </c>
      <c r="H2108">
        <v>4</v>
      </c>
      <c r="I2108">
        <v>83</v>
      </c>
    </row>
    <row r="2109" spans="1:9" x14ac:dyDescent="0.3">
      <c r="A2109" t="s">
        <v>55</v>
      </c>
      <c r="B2109">
        <v>-15182.514315</v>
      </c>
      <c r="C2109">
        <v>4895.7639440000003</v>
      </c>
      <c r="D2109">
        <v>-21016.595674</v>
      </c>
      <c r="E2109">
        <v>-207.87096199999999</v>
      </c>
      <c r="F2109">
        <v>2</v>
      </c>
      <c r="G2109">
        <v>4</v>
      </c>
      <c r="H2109">
        <v>5</v>
      </c>
      <c r="I2109">
        <v>98</v>
      </c>
    </row>
    <row r="2110" spans="1:9" x14ac:dyDescent="0.3">
      <c r="A2110" t="s">
        <v>56</v>
      </c>
      <c r="B2110">
        <v>-20150.015702000001</v>
      </c>
      <c r="C2110">
        <v>-7368.487169</v>
      </c>
      <c r="D2110">
        <v>-15781.818202</v>
      </c>
      <c r="E2110">
        <v>-22.721122999999999</v>
      </c>
      <c r="F2110">
        <v>5</v>
      </c>
      <c r="G2110">
        <v>4</v>
      </c>
      <c r="H2110">
        <v>2</v>
      </c>
      <c r="I2110">
        <v>99</v>
      </c>
    </row>
    <row r="2111" spans="1:9" x14ac:dyDescent="0.3">
      <c r="A2111" t="s">
        <v>57</v>
      </c>
      <c r="B2111">
        <v>-25404.406696999999</v>
      </c>
      <c r="C2111">
        <v>7029.238985</v>
      </c>
      <c r="D2111">
        <v>-3404.727762</v>
      </c>
      <c r="E2111">
        <v>-148.839302</v>
      </c>
      <c r="F2111">
        <v>4</v>
      </c>
      <c r="G2111">
        <v>4</v>
      </c>
      <c r="H2111">
        <v>3</v>
      </c>
      <c r="I2111">
        <v>81</v>
      </c>
    </row>
    <row r="2112" spans="1:9" x14ac:dyDescent="0.3">
      <c r="A2112" t="s">
        <v>58</v>
      </c>
      <c r="B2112">
        <v>11457.036407</v>
      </c>
      <c r="C2112">
        <v>-23544.463645</v>
      </c>
      <c r="D2112">
        <v>-3553.0556299999998</v>
      </c>
      <c r="E2112">
        <v>-234.75643099999999</v>
      </c>
      <c r="F2112">
        <v>9</v>
      </c>
      <c r="G2112">
        <v>12</v>
      </c>
      <c r="H2112">
        <v>5</v>
      </c>
      <c r="I2112">
        <v>104</v>
      </c>
    </row>
    <row r="2113" spans="1:9" x14ac:dyDescent="0.3">
      <c r="A2113" t="s">
        <v>59</v>
      </c>
      <c r="B2113">
        <v>-23621.525189</v>
      </c>
      <c r="C2113">
        <v>-11728.967556</v>
      </c>
      <c r="D2113">
        <v>-1255.136217</v>
      </c>
      <c r="E2113">
        <v>-369.72100399999999</v>
      </c>
      <c r="F2113">
        <v>4</v>
      </c>
      <c r="G2113">
        <v>5</v>
      </c>
      <c r="H2113">
        <v>3</v>
      </c>
      <c r="I2113">
        <v>72</v>
      </c>
    </row>
    <row r="2114" spans="1:9" x14ac:dyDescent="0.3">
      <c r="A2114" t="s">
        <v>60</v>
      </c>
      <c r="B2114">
        <v>13881.600480999999</v>
      </c>
      <c r="C2114">
        <v>4920.5451039999998</v>
      </c>
      <c r="D2114">
        <v>21872.009998000001</v>
      </c>
      <c r="E2114">
        <v>154.53938099999999</v>
      </c>
      <c r="F2114">
        <v>4</v>
      </c>
      <c r="G2114">
        <v>6</v>
      </c>
      <c r="H2114">
        <v>4</v>
      </c>
      <c r="I2114">
        <v>90</v>
      </c>
    </row>
    <row r="2115" spans="1:9" x14ac:dyDescent="0.3">
      <c r="A2115" t="s">
        <v>61</v>
      </c>
      <c r="B2115">
        <v>12428.336798</v>
      </c>
      <c r="C2115">
        <v>13080.027432999999</v>
      </c>
      <c r="D2115">
        <v>-19641.279568000002</v>
      </c>
      <c r="E2115">
        <v>-14.988578</v>
      </c>
      <c r="F2115">
        <v>5</v>
      </c>
      <c r="G2115">
        <v>3</v>
      </c>
      <c r="H2115">
        <v>5</v>
      </c>
      <c r="I2115">
        <v>103</v>
      </c>
    </row>
    <row r="2116" spans="1:9" x14ac:dyDescent="0.3">
      <c r="A2116" t="s">
        <v>62</v>
      </c>
      <c r="B2116">
        <v>2602.2199559999999</v>
      </c>
      <c r="C2116">
        <v>-15478.326927</v>
      </c>
      <c r="D2116">
        <v>21737.776718000001</v>
      </c>
      <c r="E2116">
        <v>-34.354953999999999</v>
      </c>
      <c r="F2116">
        <v>1</v>
      </c>
      <c r="G2116">
        <v>4</v>
      </c>
      <c r="H2116">
        <v>3</v>
      </c>
      <c r="I2116">
        <v>65</v>
      </c>
    </row>
    <row r="2117" spans="1:9" x14ac:dyDescent="0.3">
      <c r="A2117" t="s">
        <v>63</v>
      </c>
      <c r="B2117">
        <v>21376.546513000001</v>
      </c>
      <c r="C2117">
        <v>5972.6326559999998</v>
      </c>
      <c r="D2117">
        <v>-15164.902958999999</v>
      </c>
      <c r="E2117">
        <v>-253.65629899999999</v>
      </c>
      <c r="F2117">
        <v>4</v>
      </c>
      <c r="G2117">
        <v>7</v>
      </c>
      <c r="H2117">
        <v>2</v>
      </c>
      <c r="I2117">
        <v>103</v>
      </c>
    </row>
    <row r="2118" spans="1:9" x14ac:dyDescent="0.3">
      <c r="A2118" t="s">
        <v>64</v>
      </c>
      <c r="B2118">
        <v>-2465.9014339999999</v>
      </c>
      <c r="C2118">
        <v>-20522.365124</v>
      </c>
      <c r="D2118">
        <v>-16616.984946</v>
      </c>
      <c r="E2118">
        <v>-121.24360299999999</v>
      </c>
      <c r="F2118">
        <v>5</v>
      </c>
      <c r="G2118">
        <v>7</v>
      </c>
      <c r="H2118">
        <v>5</v>
      </c>
      <c r="I2118">
        <v>116</v>
      </c>
    </row>
    <row r="2119" spans="1:9" x14ac:dyDescent="0.3">
      <c r="A2119" t="s">
        <v>65</v>
      </c>
      <c r="B2119">
        <v>-13809.982343</v>
      </c>
      <c r="C2119">
        <v>13790.602271</v>
      </c>
      <c r="D2119">
        <v>18416.240309000001</v>
      </c>
      <c r="E2119">
        <v>210.966003</v>
      </c>
      <c r="F2119">
        <v>7</v>
      </c>
      <c r="G2119">
        <v>5</v>
      </c>
      <c r="H2119">
        <v>4</v>
      </c>
      <c r="I2119">
        <v>113</v>
      </c>
    </row>
    <row r="2120" spans="1:9" x14ac:dyDescent="0.3">
      <c r="A2120" t="s">
        <v>66</v>
      </c>
      <c r="B2120">
        <v>-19767.056799000002</v>
      </c>
      <c r="C2120">
        <v>-17144.434746999999</v>
      </c>
      <c r="D2120">
        <v>4316.3830340000004</v>
      </c>
      <c r="E2120">
        <v>999999.99999899999</v>
      </c>
    </row>
    <row r="2121" spans="1:9" x14ac:dyDescent="0.3">
      <c r="A2121" t="s">
        <v>67</v>
      </c>
      <c r="B2121">
        <v>-6025.4400859999996</v>
      </c>
      <c r="C2121">
        <v>14499.394059</v>
      </c>
      <c r="D2121">
        <v>21130.810907999999</v>
      </c>
      <c r="E2121">
        <v>-202.76800900000001</v>
      </c>
      <c r="F2121">
        <v>5</v>
      </c>
      <c r="G2121">
        <v>6</v>
      </c>
      <c r="H2121">
        <v>4</v>
      </c>
      <c r="I2121">
        <v>95</v>
      </c>
    </row>
    <row r="2122" spans="1:9" x14ac:dyDescent="0.3">
      <c r="A2122" t="s">
        <v>68</v>
      </c>
      <c r="B2122">
        <v>14662.37357</v>
      </c>
      <c r="C2122">
        <v>-17134.703064000001</v>
      </c>
      <c r="D2122">
        <v>-13954.336394</v>
      </c>
      <c r="E2122">
        <v>527.84321599999998</v>
      </c>
      <c r="F2122">
        <v>7</v>
      </c>
      <c r="G2122">
        <v>9</v>
      </c>
      <c r="H2122">
        <v>6</v>
      </c>
      <c r="I2122">
        <v>92</v>
      </c>
    </row>
    <row r="2123" spans="1:9" x14ac:dyDescent="0.3">
      <c r="A2123" t="s">
        <v>69</v>
      </c>
      <c r="B2123">
        <v>12854.453293</v>
      </c>
      <c r="C2123">
        <v>-8128.3353429999997</v>
      </c>
      <c r="D2123">
        <v>-20966.16157</v>
      </c>
      <c r="E2123">
        <v>-45.377105</v>
      </c>
      <c r="F2123">
        <v>4</v>
      </c>
      <c r="G2123">
        <v>6</v>
      </c>
      <c r="H2123">
        <v>3</v>
      </c>
      <c r="I2123">
        <v>104</v>
      </c>
    </row>
    <row r="2124" spans="1:9" x14ac:dyDescent="0.3">
      <c r="A2124" t="s">
        <v>70</v>
      </c>
      <c r="B2124">
        <v>-13559.142006</v>
      </c>
      <c r="C2124">
        <v>-9515.3487060000007</v>
      </c>
      <c r="D2124">
        <v>20997.315342000002</v>
      </c>
      <c r="E2124">
        <v>-783.962357</v>
      </c>
      <c r="F2124">
        <v>6</v>
      </c>
      <c r="G2124">
        <v>3</v>
      </c>
      <c r="H2124">
        <v>86</v>
      </c>
    </row>
    <row r="2125" spans="1:9" x14ac:dyDescent="0.3">
      <c r="A2125" t="s">
        <v>71</v>
      </c>
      <c r="B2125">
        <v>-26133.188221</v>
      </c>
      <c r="C2125">
        <v>394.53420799999998</v>
      </c>
      <c r="D2125">
        <v>6110.7312620000002</v>
      </c>
      <c r="E2125">
        <v>-138.37662800000001</v>
      </c>
      <c r="F2125">
        <v>9</v>
      </c>
      <c r="G2125">
        <v>5</v>
      </c>
      <c r="H2125">
        <v>5</v>
      </c>
      <c r="I2125">
        <v>94</v>
      </c>
    </row>
    <row r="2126" spans="1:9" x14ac:dyDescent="0.3">
      <c r="A2126" t="s">
        <v>72</v>
      </c>
      <c r="B2126">
        <v>21399.459328000001</v>
      </c>
      <c r="C2126">
        <v>12294.967860000001</v>
      </c>
      <c r="D2126">
        <v>10088.609117</v>
      </c>
      <c r="E2126">
        <v>-8.6278430000000004</v>
      </c>
      <c r="F2126">
        <v>5</v>
      </c>
      <c r="G2126">
        <v>6</v>
      </c>
      <c r="H2126">
        <v>3</v>
      </c>
      <c r="I2126">
        <v>64</v>
      </c>
    </row>
    <row r="2127" spans="1:9" x14ac:dyDescent="0.3">
      <c r="A2127" t="s">
        <v>73</v>
      </c>
      <c r="B2127">
        <v>16802.487798999999</v>
      </c>
      <c r="C2127">
        <v>-9075.5167160000001</v>
      </c>
      <c r="D2127">
        <v>18113.376198999998</v>
      </c>
      <c r="E2127">
        <v>-14.160083</v>
      </c>
      <c r="F2127">
        <v>4</v>
      </c>
      <c r="G2127">
        <v>4</v>
      </c>
      <c r="H2127">
        <v>3</v>
      </c>
      <c r="I2127">
        <v>102</v>
      </c>
    </row>
    <row r="2128" spans="1:9" x14ac:dyDescent="0.3">
      <c r="A2128" t="s">
        <v>74</v>
      </c>
      <c r="B2128">
        <v>2631.2103440000001</v>
      </c>
      <c r="C2128">
        <v>-25121.067937</v>
      </c>
      <c r="D2128">
        <v>-7874.2654249999996</v>
      </c>
      <c r="E2128">
        <v>142.18994699999999</v>
      </c>
      <c r="F2128">
        <v>5</v>
      </c>
      <c r="G2128">
        <v>7</v>
      </c>
      <c r="H2128">
        <v>7</v>
      </c>
      <c r="I2128">
        <v>101</v>
      </c>
    </row>
    <row r="2129" spans="1:9" x14ac:dyDescent="0.3">
      <c r="A2129" t="s">
        <v>75</v>
      </c>
      <c r="B2129">
        <v>-9585.7933990000001</v>
      </c>
      <c r="C2129">
        <v>-12942.583864</v>
      </c>
      <c r="D2129">
        <v>-21301.011704</v>
      </c>
      <c r="E2129">
        <v>-202.34971200000001</v>
      </c>
      <c r="F2129">
        <v>5</v>
      </c>
      <c r="G2129">
        <v>6</v>
      </c>
      <c r="H2129">
        <v>3</v>
      </c>
      <c r="I2129">
        <v>79</v>
      </c>
    </row>
    <row r="2130" spans="1:9" x14ac:dyDescent="0.3">
      <c r="A2130" t="s">
        <v>76</v>
      </c>
      <c r="B2130">
        <v>-12348.472373000001</v>
      </c>
      <c r="C2130">
        <v>23531.259778</v>
      </c>
      <c r="D2130">
        <v>-1187.0374589999999</v>
      </c>
      <c r="E2130">
        <v>741.078126</v>
      </c>
      <c r="F2130">
        <v>4</v>
      </c>
      <c r="G2130">
        <v>5</v>
      </c>
      <c r="H2130">
        <v>6</v>
      </c>
      <c r="I2130">
        <v>90</v>
      </c>
    </row>
    <row r="2131" spans="1:9" x14ac:dyDescent="0.3">
      <c r="A2131" t="s">
        <v>77</v>
      </c>
      <c r="B2131">
        <v>26070.301378</v>
      </c>
      <c r="C2131">
        <v>-4333.032287</v>
      </c>
      <c r="D2131">
        <v>-2775.3257119999998</v>
      </c>
      <c r="E2131">
        <v>-25.54458</v>
      </c>
      <c r="F2131">
        <v>6</v>
      </c>
      <c r="G2131">
        <v>6</v>
      </c>
      <c r="H2131">
        <v>5</v>
      </c>
      <c r="I2131">
        <v>86</v>
      </c>
    </row>
    <row r="2132" spans="1:9" x14ac:dyDescent="0.3">
      <c r="A2132" t="s">
        <v>78</v>
      </c>
      <c r="B2132">
        <v>-6760.3781040000003</v>
      </c>
      <c r="C2132">
        <v>15659.115381</v>
      </c>
      <c r="D2132">
        <v>-20286.007353000001</v>
      </c>
      <c r="E2132">
        <v>-146.07124999999999</v>
      </c>
      <c r="F2132">
        <v>2</v>
      </c>
      <c r="G2132">
        <v>3</v>
      </c>
      <c r="H2132">
        <v>5</v>
      </c>
      <c r="I2132">
        <v>89</v>
      </c>
    </row>
    <row r="2133" spans="1:9" x14ac:dyDescent="0.3">
      <c r="A2133" t="s">
        <v>79</v>
      </c>
      <c r="B2133">
        <v>-3126.4921439999998</v>
      </c>
      <c r="C2133">
        <v>-21382.200916000002</v>
      </c>
      <c r="D2133">
        <v>15091.739697000001</v>
      </c>
      <c r="E2133">
        <v>-21.251296</v>
      </c>
      <c r="F2133">
        <v>4</v>
      </c>
      <c r="G2133">
        <v>6</v>
      </c>
      <c r="H2133">
        <v>4</v>
      </c>
      <c r="I2133">
        <v>52</v>
      </c>
    </row>
    <row r="2134" spans="1:9" x14ac:dyDescent="0.3">
      <c r="A2134" t="s">
        <v>80</v>
      </c>
      <c r="B2134">
        <v>12518.206542</v>
      </c>
      <c r="C2134">
        <v>-15013.699793</v>
      </c>
      <c r="D2134">
        <v>17982.912230999998</v>
      </c>
      <c r="E2134">
        <v>204.425284</v>
      </c>
      <c r="F2134">
        <v>4</v>
      </c>
      <c r="G2134">
        <v>4</v>
      </c>
      <c r="H2134">
        <v>2</v>
      </c>
      <c r="I2134">
        <v>50</v>
      </c>
    </row>
    <row r="2135" spans="1:9" x14ac:dyDescent="0.3">
      <c r="A2135" t="s">
        <v>48</v>
      </c>
      <c r="B2135">
        <v>2020</v>
      </c>
      <c r="C2135">
        <v>2</v>
      </c>
      <c r="D2135">
        <v>5</v>
      </c>
      <c r="E2135">
        <v>16</v>
      </c>
      <c r="F2135">
        <v>0</v>
      </c>
      <c r="G2135">
        <v>0</v>
      </c>
    </row>
    <row r="2136" spans="1:9" x14ac:dyDescent="0.3">
      <c r="A2136" t="s">
        <v>49</v>
      </c>
      <c r="B2136">
        <v>-21052.699434999999</v>
      </c>
      <c r="C2136">
        <v>-12910.871975</v>
      </c>
      <c r="D2136">
        <v>9996.2907020000002</v>
      </c>
      <c r="E2136">
        <v>-285.38647300000002</v>
      </c>
      <c r="F2136">
        <v>3</v>
      </c>
      <c r="G2136">
        <v>5</v>
      </c>
      <c r="H2136">
        <v>5</v>
      </c>
      <c r="I2136">
        <v>84</v>
      </c>
    </row>
    <row r="2137" spans="1:9" x14ac:dyDescent="0.3">
      <c r="A2137" t="s">
        <v>50</v>
      </c>
      <c r="B2137">
        <v>11335.861918000001</v>
      </c>
      <c r="C2137">
        <v>21545.416301000001</v>
      </c>
      <c r="D2137">
        <v>11361.052449000001</v>
      </c>
      <c r="E2137">
        <v>-399.28796699999998</v>
      </c>
      <c r="F2137">
        <v>4</v>
      </c>
      <c r="G2137">
        <v>5</v>
      </c>
      <c r="H2137">
        <v>3</v>
      </c>
      <c r="I2137">
        <v>91</v>
      </c>
    </row>
    <row r="2138" spans="1:9" x14ac:dyDescent="0.3">
      <c r="A2138" t="s">
        <v>51</v>
      </c>
      <c r="B2138">
        <v>-14876.875608</v>
      </c>
      <c r="C2138">
        <v>-2854.7998699999998</v>
      </c>
      <c r="D2138">
        <v>21754.90076</v>
      </c>
      <c r="E2138">
        <v>-87.747420000000005</v>
      </c>
      <c r="F2138">
        <v>6</v>
      </c>
      <c r="G2138">
        <v>6</v>
      </c>
      <c r="H2138">
        <v>58</v>
      </c>
    </row>
    <row r="2139" spans="1:9" x14ac:dyDescent="0.3">
      <c r="A2139" t="s">
        <v>52</v>
      </c>
      <c r="B2139">
        <v>-24858.775302999999</v>
      </c>
      <c r="C2139">
        <v>-1654.5772179999999</v>
      </c>
      <c r="D2139">
        <v>9247.5712700000004</v>
      </c>
      <c r="E2139">
        <v>-44.610138999999997</v>
      </c>
      <c r="F2139">
        <v>8</v>
      </c>
      <c r="G2139">
        <v>6</v>
      </c>
      <c r="H2139">
        <v>9</v>
      </c>
      <c r="I2139">
        <v>48</v>
      </c>
    </row>
    <row r="2140" spans="1:9" x14ac:dyDescent="0.3">
      <c r="A2140" t="s">
        <v>53</v>
      </c>
      <c r="B2140">
        <v>4378.332026</v>
      </c>
      <c r="C2140">
        <v>22076.011721999999</v>
      </c>
      <c r="D2140">
        <v>-14082.300264</v>
      </c>
      <c r="E2140">
        <v>-7.1517869999999997</v>
      </c>
      <c r="F2140">
        <v>4</v>
      </c>
      <c r="G2140">
        <v>6</v>
      </c>
      <c r="H2140">
        <v>6</v>
      </c>
      <c r="I2140">
        <v>85</v>
      </c>
    </row>
    <row r="2141" spans="1:9" x14ac:dyDescent="0.3">
      <c r="A2141" t="s">
        <v>54</v>
      </c>
      <c r="B2141">
        <v>237.51138900000001</v>
      </c>
      <c r="C2141">
        <v>18780.988837000001</v>
      </c>
      <c r="D2141">
        <v>18819.971535000001</v>
      </c>
      <c r="E2141">
        <v>-200.93446700000001</v>
      </c>
      <c r="F2141">
        <v>3</v>
      </c>
      <c r="G2141">
        <v>4</v>
      </c>
      <c r="H2141">
        <v>4</v>
      </c>
      <c r="I2141">
        <v>87</v>
      </c>
    </row>
    <row r="2142" spans="1:9" x14ac:dyDescent="0.3">
      <c r="A2142" t="s">
        <v>55</v>
      </c>
      <c r="B2142">
        <v>-16704.290609</v>
      </c>
      <c r="C2142">
        <v>3020.7010909999999</v>
      </c>
      <c r="D2142">
        <v>-20254.170713</v>
      </c>
      <c r="E2142">
        <v>-207.87822800000001</v>
      </c>
      <c r="F2142">
        <v>2</v>
      </c>
      <c r="G2142">
        <v>4</v>
      </c>
      <c r="H2142">
        <v>5</v>
      </c>
      <c r="I2142">
        <v>87</v>
      </c>
    </row>
    <row r="2143" spans="1:9" x14ac:dyDescent="0.3">
      <c r="A2143" t="s">
        <v>56</v>
      </c>
      <c r="B2143">
        <v>-18314.077799999999</v>
      </c>
      <c r="C2143">
        <v>-7899.5191359999999</v>
      </c>
      <c r="D2143">
        <v>-17627.833642000001</v>
      </c>
      <c r="E2143">
        <v>-22.722199</v>
      </c>
      <c r="F2143">
        <v>5</v>
      </c>
      <c r="G2143">
        <v>5</v>
      </c>
      <c r="H2143">
        <v>2</v>
      </c>
      <c r="I2143">
        <v>67</v>
      </c>
    </row>
    <row r="2144" spans="1:9" x14ac:dyDescent="0.3">
      <c r="A2144" t="s">
        <v>57</v>
      </c>
      <c r="B2144">
        <v>-25679.278815000001</v>
      </c>
      <c r="C2144">
        <v>6805.4997359999998</v>
      </c>
      <c r="D2144">
        <v>-578.58207800000002</v>
      </c>
      <c r="E2144">
        <v>-148.847117</v>
      </c>
      <c r="F2144">
        <v>3</v>
      </c>
      <c r="G2144">
        <v>4</v>
      </c>
      <c r="H2144">
        <v>3</v>
      </c>
      <c r="I2144">
        <v>69</v>
      </c>
    </row>
    <row r="2145" spans="1:9" x14ac:dyDescent="0.3">
      <c r="A2145" t="s">
        <v>58</v>
      </c>
      <c r="B2145">
        <v>11513.266329</v>
      </c>
      <c r="C2145">
        <v>-22914.108837</v>
      </c>
      <c r="D2145">
        <v>-6355.585102</v>
      </c>
      <c r="E2145">
        <v>-234.76832999999999</v>
      </c>
      <c r="F2145">
        <v>8</v>
      </c>
      <c r="G2145">
        <v>12</v>
      </c>
      <c r="H2145">
        <v>5</v>
      </c>
      <c r="I2145">
        <v>85</v>
      </c>
    </row>
    <row r="2146" spans="1:9" x14ac:dyDescent="0.3">
      <c r="A2146" t="s">
        <v>59</v>
      </c>
      <c r="B2146">
        <v>-23228.306549000001</v>
      </c>
      <c r="C2146">
        <v>-12013.502074</v>
      </c>
      <c r="D2146">
        <v>-4005.4709419999999</v>
      </c>
      <c r="E2146">
        <v>-369.71126099999998</v>
      </c>
      <c r="F2146">
        <v>5</v>
      </c>
      <c r="G2146">
        <v>4</v>
      </c>
      <c r="H2146">
        <v>3</v>
      </c>
      <c r="I2146">
        <v>85</v>
      </c>
    </row>
    <row r="2147" spans="1:9" x14ac:dyDescent="0.3">
      <c r="A2147" t="s">
        <v>60</v>
      </c>
      <c r="B2147">
        <v>12899.091452999999</v>
      </c>
      <c r="C2147">
        <v>7267.7408150000001</v>
      </c>
      <c r="D2147">
        <v>21834.883077999999</v>
      </c>
      <c r="E2147">
        <v>154.535651</v>
      </c>
      <c r="F2147">
        <v>4</v>
      </c>
      <c r="G2147">
        <v>6</v>
      </c>
      <c r="H2147">
        <v>4</v>
      </c>
      <c r="I2147">
        <v>106</v>
      </c>
    </row>
    <row r="2148" spans="1:9" x14ac:dyDescent="0.3">
      <c r="A2148" t="s">
        <v>61</v>
      </c>
      <c r="B2148">
        <v>10157.293528</v>
      </c>
      <c r="C2148">
        <v>13324.070470000001</v>
      </c>
      <c r="D2148">
        <v>-20751.360189999999</v>
      </c>
      <c r="E2148">
        <v>-14.986656999999999</v>
      </c>
      <c r="F2148">
        <v>5</v>
      </c>
      <c r="G2148">
        <v>3</v>
      </c>
      <c r="H2148">
        <v>5</v>
      </c>
      <c r="I2148">
        <v>100</v>
      </c>
    </row>
    <row r="2149" spans="1:9" x14ac:dyDescent="0.3">
      <c r="A2149" t="s">
        <v>62</v>
      </c>
      <c r="B2149">
        <v>4979.5659249999999</v>
      </c>
      <c r="C2149">
        <v>-15696.555601</v>
      </c>
      <c r="D2149">
        <v>21133.112225000001</v>
      </c>
      <c r="E2149">
        <v>-34.352670000000003</v>
      </c>
      <c r="F2149">
        <v>2</v>
      </c>
      <c r="G2149">
        <v>4</v>
      </c>
      <c r="H2149">
        <v>3</v>
      </c>
      <c r="I2149">
        <v>76</v>
      </c>
    </row>
    <row r="2150" spans="1:9" x14ac:dyDescent="0.3">
      <c r="A2150" t="s">
        <v>63</v>
      </c>
      <c r="B2150">
        <v>19728.052499000001</v>
      </c>
      <c r="C2150">
        <v>6687.0766469999999</v>
      </c>
      <c r="D2150">
        <v>-16991.886674000001</v>
      </c>
      <c r="E2150">
        <v>-253.654</v>
      </c>
      <c r="F2150">
        <v>4</v>
      </c>
      <c r="G2150">
        <v>7</v>
      </c>
      <c r="H2150">
        <v>2</v>
      </c>
      <c r="I2150">
        <v>78</v>
      </c>
    </row>
    <row r="2151" spans="1:9" x14ac:dyDescent="0.3">
      <c r="A2151" t="s">
        <v>64</v>
      </c>
      <c r="B2151">
        <v>-1604.664483</v>
      </c>
      <c r="C2151">
        <v>-22068.982186000001</v>
      </c>
      <c r="D2151">
        <v>-14549.853231999999</v>
      </c>
      <c r="E2151">
        <v>-121.24728899999999</v>
      </c>
      <c r="F2151">
        <v>5</v>
      </c>
      <c r="G2151">
        <v>7</v>
      </c>
      <c r="H2151">
        <v>5</v>
      </c>
      <c r="I2151">
        <v>108</v>
      </c>
    </row>
    <row r="2152" spans="1:9" x14ac:dyDescent="0.3">
      <c r="A2152" t="s">
        <v>65</v>
      </c>
      <c r="B2152">
        <v>-15732.904812000001</v>
      </c>
      <c r="C2152">
        <v>13951.135573</v>
      </c>
      <c r="D2152">
        <v>16618.944857999999</v>
      </c>
      <c r="E2152">
        <v>210.972084</v>
      </c>
      <c r="F2152">
        <v>7</v>
      </c>
      <c r="G2152">
        <v>5</v>
      </c>
      <c r="H2152">
        <v>4</v>
      </c>
      <c r="I2152">
        <v>111</v>
      </c>
    </row>
    <row r="2153" spans="1:9" x14ac:dyDescent="0.3">
      <c r="A2153" t="s">
        <v>66</v>
      </c>
      <c r="B2153">
        <v>-19850.612799999999</v>
      </c>
      <c r="C2153">
        <v>-17604.093807000001</v>
      </c>
      <c r="D2153">
        <v>1498.567125</v>
      </c>
      <c r="E2153">
        <v>999999.99999899999</v>
      </c>
    </row>
    <row r="2154" spans="1:9" x14ac:dyDescent="0.3">
      <c r="A2154" t="s">
        <v>67</v>
      </c>
      <c r="B2154">
        <v>-8440.4096210000007</v>
      </c>
      <c r="C2154">
        <v>14658.013681</v>
      </c>
      <c r="D2154">
        <v>20187.238008</v>
      </c>
      <c r="E2154">
        <v>-202.76328599999999</v>
      </c>
      <c r="F2154">
        <v>5</v>
      </c>
      <c r="G2154">
        <v>6</v>
      </c>
      <c r="H2154">
        <v>4</v>
      </c>
      <c r="I2154">
        <v>97</v>
      </c>
    </row>
    <row r="2155" spans="1:9" x14ac:dyDescent="0.3">
      <c r="A2155" t="s">
        <v>68</v>
      </c>
      <c r="B2155">
        <v>14566.575742999999</v>
      </c>
      <c r="C2155">
        <v>-15407.483676</v>
      </c>
      <c r="D2155">
        <v>-15957.416734</v>
      </c>
      <c r="E2155">
        <v>527.84350600000005</v>
      </c>
      <c r="F2155">
        <v>7</v>
      </c>
      <c r="G2155">
        <v>9</v>
      </c>
      <c r="H2155">
        <v>7</v>
      </c>
      <c r="I2155">
        <v>109</v>
      </c>
    </row>
    <row r="2156" spans="1:9" x14ac:dyDescent="0.3">
      <c r="A2156" t="s">
        <v>69</v>
      </c>
      <c r="B2156">
        <v>14601.477843999999</v>
      </c>
      <c r="C2156">
        <v>-6277.5317459999997</v>
      </c>
      <c r="D2156">
        <v>-20449.223555</v>
      </c>
      <c r="E2156">
        <v>-45.37182</v>
      </c>
      <c r="F2156">
        <v>4</v>
      </c>
      <c r="G2156">
        <v>6</v>
      </c>
      <c r="H2156">
        <v>3</v>
      </c>
      <c r="I2156">
        <v>105</v>
      </c>
    </row>
    <row r="2157" spans="1:9" x14ac:dyDescent="0.3">
      <c r="A2157" t="s">
        <v>70</v>
      </c>
      <c r="B2157">
        <v>-12911.142088000001</v>
      </c>
      <c r="C2157">
        <v>-11749.908294000001</v>
      </c>
      <c r="D2157">
        <v>20263.771387000001</v>
      </c>
      <c r="E2157">
        <v>-783.96299999999997</v>
      </c>
      <c r="F2157">
        <v>6</v>
      </c>
      <c r="G2157">
        <v>2</v>
      </c>
      <c r="H2157">
        <v>86</v>
      </c>
    </row>
    <row r="2158" spans="1:9" x14ac:dyDescent="0.3">
      <c r="A2158" t="s">
        <v>71</v>
      </c>
      <c r="B2158">
        <v>-25406.055275999999</v>
      </c>
      <c r="C2158">
        <v>-25.447585</v>
      </c>
      <c r="D2158">
        <v>8739.0200800000002</v>
      </c>
      <c r="E2158">
        <v>-138.37432999999999</v>
      </c>
      <c r="F2158">
        <v>9</v>
      </c>
      <c r="G2158">
        <v>5</v>
      </c>
      <c r="H2158">
        <v>5</v>
      </c>
      <c r="I2158">
        <v>71</v>
      </c>
    </row>
    <row r="2159" spans="1:9" x14ac:dyDescent="0.3">
      <c r="A2159" t="s">
        <v>72</v>
      </c>
      <c r="B2159">
        <v>21924.723932000001</v>
      </c>
      <c r="C2159">
        <v>13218.606327</v>
      </c>
      <c r="D2159">
        <v>7551.1827240000002</v>
      </c>
      <c r="E2159">
        <v>-8.6278020000000009</v>
      </c>
      <c r="F2159">
        <v>5</v>
      </c>
      <c r="G2159">
        <v>6</v>
      </c>
      <c r="H2159">
        <v>3</v>
      </c>
      <c r="I2159">
        <v>70</v>
      </c>
    </row>
    <row r="2160" spans="1:9" x14ac:dyDescent="0.3">
      <c r="A2160" t="s">
        <v>73</v>
      </c>
      <c r="B2160">
        <v>16215.508988</v>
      </c>
      <c r="C2160">
        <v>-6946.0749180000003</v>
      </c>
      <c r="D2160">
        <v>19541.096991999999</v>
      </c>
      <c r="E2160">
        <v>-14.159031000000001</v>
      </c>
      <c r="F2160">
        <v>4</v>
      </c>
      <c r="G2160">
        <v>4</v>
      </c>
      <c r="H2160">
        <v>3</v>
      </c>
      <c r="I2160">
        <v>110</v>
      </c>
    </row>
    <row r="2161" spans="1:9" x14ac:dyDescent="0.3">
      <c r="A2161" t="s">
        <v>74</v>
      </c>
      <c r="B2161">
        <v>3130.3019180000001</v>
      </c>
      <c r="C2161">
        <v>-25751.154440999999</v>
      </c>
      <c r="D2161">
        <v>-5164.359813</v>
      </c>
      <c r="E2161">
        <v>142.19699700000001</v>
      </c>
      <c r="F2161">
        <v>5</v>
      </c>
      <c r="G2161">
        <v>8</v>
      </c>
      <c r="H2161">
        <v>7</v>
      </c>
      <c r="I2161">
        <v>94</v>
      </c>
    </row>
    <row r="2162" spans="1:9" x14ac:dyDescent="0.3">
      <c r="A2162" t="s">
        <v>75</v>
      </c>
      <c r="B2162">
        <v>-7202.1316729999999</v>
      </c>
      <c r="C2162">
        <v>-13447.554915999999</v>
      </c>
      <c r="D2162">
        <v>-21893.523465999999</v>
      </c>
      <c r="E2162">
        <v>-202.35973000000001</v>
      </c>
      <c r="F2162">
        <v>5</v>
      </c>
      <c r="G2162">
        <v>6</v>
      </c>
      <c r="H2162">
        <v>3</v>
      </c>
      <c r="I2162">
        <v>104</v>
      </c>
    </row>
    <row r="2163" spans="1:9" x14ac:dyDescent="0.3">
      <c r="A2163" t="s">
        <v>76</v>
      </c>
      <c r="B2163">
        <v>-12378.313898</v>
      </c>
      <c r="C2163">
        <v>23119.637832</v>
      </c>
      <c r="D2163">
        <v>-4050.9816839999999</v>
      </c>
      <c r="E2163">
        <v>741.07583399999999</v>
      </c>
      <c r="F2163">
        <v>4</v>
      </c>
      <c r="G2163">
        <v>5</v>
      </c>
      <c r="H2163">
        <v>6</v>
      </c>
      <c r="I2163">
        <v>67</v>
      </c>
    </row>
    <row r="2164" spans="1:9" x14ac:dyDescent="0.3">
      <c r="A2164" t="s">
        <v>77</v>
      </c>
      <c r="B2164">
        <v>26240.140203999999</v>
      </c>
      <c r="C2164">
        <v>-4171.209492</v>
      </c>
      <c r="D2164">
        <v>123.04608899999999</v>
      </c>
      <c r="E2164">
        <v>-25.553083999999998</v>
      </c>
      <c r="F2164">
        <v>5</v>
      </c>
      <c r="G2164">
        <v>6</v>
      </c>
      <c r="H2164">
        <v>5</v>
      </c>
      <c r="I2164">
        <v>92</v>
      </c>
    </row>
    <row r="2165" spans="1:9" x14ac:dyDescent="0.3">
      <c r="A2165" t="s">
        <v>78</v>
      </c>
      <c r="B2165">
        <v>-8330.3194029999995</v>
      </c>
      <c r="C2165">
        <v>13868.564978</v>
      </c>
      <c r="D2165">
        <v>-21009.530888000001</v>
      </c>
      <c r="E2165">
        <v>-146.07935000000001</v>
      </c>
      <c r="F2165">
        <v>3</v>
      </c>
      <c r="G2165">
        <v>3</v>
      </c>
      <c r="H2165">
        <v>4</v>
      </c>
      <c r="I2165">
        <v>82</v>
      </c>
    </row>
    <row r="2166" spans="1:9" x14ac:dyDescent="0.3">
      <c r="A2166" t="s">
        <v>79</v>
      </c>
      <c r="B2166">
        <v>-1783.4933559999999</v>
      </c>
      <c r="C2166">
        <v>-20078.438776999999</v>
      </c>
      <c r="D2166">
        <v>17017.171285</v>
      </c>
      <c r="E2166">
        <v>-21.253444999999999</v>
      </c>
      <c r="F2166">
        <v>4</v>
      </c>
      <c r="G2166">
        <v>6</v>
      </c>
      <c r="H2166">
        <v>4</v>
      </c>
      <c r="I2166">
        <v>82</v>
      </c>
    </row>
    <row r="2167" spans="1:9" x14ac:dyDescent="0.3">
      <c r="A2167" t="s">
        <v>80</v>
      </c>
      <c r="B2167">
        <v>14464.481968</v>
      </c>
      <c r="C2167">
        <v>-15240.547215000001</v>
      </c>
      <c r="D2167">
        <v>16228.324411</v>
      </c>
      <c r="E2167">
        <v>204.43439699999999</v>
      </c>
      <c r="F2167">
        <v>4</v>
      </c>
      <c r="G2167">
        <v>4</v>
      </c>
      <c r="H2167">
        <v>3</v>
      </c>
      <c r="I2167">
        <v>85</v>
      </c>
    </row>
    <row r="2168" spans="1:9" x14ac:dyDescent="0.3">
      <c r="A2168" t="s">
        <v>48</v>
      </c>
      <c r="B2168">
        <v>2020</v>
      </c>
      <c r="C2168">
        <v>2</v>
      </c>
      <c r="D2168">
        <v>5</v>
      </c>
      <c r="E2168">
        <v>16</v>
      </c>
      <c r="F2168">
        <v>15</v>
      </c>
      <c r="G2168">
        <v>0</v>
      </c>
    </row>
    <row r="2169" spans="1:9" x14ac:dyDescent="0.3">
      <c r="A2169" t="s">
        <v>49</v>
      </c>
      <c r="B2169">
        <v>-21639.891051999999</v>
      </c>
      <c r="C2169">
        <v>-13747.918522</v>
      </c>
      <c r="D2169">
        <v>7357.7426610000002</v>
      </c>
      <c r="E2169">
        <v>-285.39747199999999</v>
      </c>
      <c r="F2169">
        <v>1</v>
      </c>
      <c r="G2169">
        <v>5</v>
      </c>
      <c r="H2169">
        <v>5</v>
      </c>
      <c r="I2169">
        <v>82</v>
      </c>
    </row>
    <row r="2170" spans="1:9" x14ac:dyDescent="0.3">
      <c r="A2170" t="s">
        <v>50</v>
      </c>
      <c r="B2170">
        <v>10197.722333</v>
      </c>
      <c r="C2170">
        <v>20809.557445999999</v>
      </c>
      <c r="D2170">
        <v>13695.942300999999</v>
      </c>
      <c r="E2170">
        <v>-399.29427199999998</v>
      </c>
      <c r="F2170">
        <v>3</v>
      </c>
      <c r="G2170">
        <v>5</v>
      </c>
      <c r="H2170">
        <v>3</v>
      </c>
      <c r="I2170">
        <v>91</v>
      </c>
    </row>
    <row r="2171" spans="1:9" x14ac:dyDescent="0.3">
      <c r="A2171" t="s">
        <v>51</v>
      </c>
      <c r="B2171">
        <v>-14228.399471000001</v>
      </c>
      <c r="C2171">
        <v>-5269.3229890000002</v>
      </c>
      <c r="D2171">
        <v>21746.141190999999</v>
      </c>
      <c r="E2171">
        <v>-87.75515</v>
      </c>
      <c r="F2171">
        <v>5</v>
      </c>
      <c r="G2171">
        <v>3</v>
      </c>
      <c r="H2171">
        <v>6</v>
      </c>
      <c r="I2171">
        <v>73</v>
      </c>
    </row>
    <row r="2172" spans="1:9" x14ac:dyDescent="0.3">
      <c r="A2172" t="s">
        <v>52</v>
      </c>
      <c r="B2172">
        <v>-23741.528860999999</v>
      </c>
      <c r="C2172">
        <v>-2145.9289140000001</v>
      </c>
      <c r="D2172">
        <v>11744.678731</v>
      </c>
      <c r="E2172">
        <v>-44.615040999999998</v>
      </c>
      <c r="F2172">
        <v>8</v>
      </c>
      <c r="G2172">
        <v>5</v>
      </c>
      <c r="H2172">
        <v>9</v>
      </c>
      <c r="I2172">
        <v>76</v>
      </c>
    </row>
    <row r="2173" spans="1:9" x14ac:dyDescent="0.3">
      <c r="A2173" t="s">
        <v>53</v>
      </c>
      <c r="B2173">
        <v>3811.3937409999999</v>
      </c>
      <c r="C2173">
        <v>23452.297821</v>
      </c>
      <c r="D2173">
        <v>-11799.852688999999</v>
      </c>
      <c r="E2173">
        <v>-7.1520840000000003</v>
      </c>
      <c r="F2173">
        <v>4</v>
      </c>
      <c r="G2173">
        <v>6</v>
      </c>
      <c r="H2173">
        <v>6</v>
      </c>
      <c r="I2173">
        <v>87</v>
      </c>
    </row>
    <row r="2174" spans="1:9" x14ac:dyDescent="0.3">
      <c r="A2174" t="s">
        <v>54</v>
      </c>
      <c r="B2174">
        <v>-1398.623165</v>
      </c>
      <c r="C2174">
        <v>17282.478749000002</v>
      </c>
      <c r="D2174">
        <v>20164.456720999999</v>
      </c>
      <c r="E2174">
        <v>-200.94305900000001</v>
      </c>
      <c r="F2174">
        <v>3</v>
      </c>
      <c r="G2174">
        <v>5</v>
      </c>
      <c r="H2174">
        <v>4</v>
      </c>
      <c r="I2174">
        <v>79</v>
      </c>
    </row>
    <row r="2175" spans="1:9" x14ac:dyDescent="0.3">
      <c r="A2175" t="s">
        <v>55</v>
      </c>
      <c r="B2175">
        <v>-18241.684707</v>
      </c>
      <c r="C2175">
        <v>1306.8198259999999</v>
      </c>
      <c r="D2175">
        <v>-19137.934918999999</v>
      </c>
      <c r="E2175">
        <v>-207.885986</v>
      </c>
      <c r="F2175">
        <v>2</v>
      </c>
      <c r="G2175">
        <v>4</v>
      </c>
      <c r="H2175">
        <v>5</v>
      </c>
      <c r="I2175">
        <v>70</v>
      </c>
    </row>
    <row r="2176" spans="1:9" x14ac:dyDescent="0.3">
      <c r="A2176" t="s">
        <v>56</v>
      </c>
      <c r="B2176">
        <v>-16323.146782</v>
      </c>
      <c r="C2176">
        <v>-8580.8315440000006</v>
      </c>
      <c r="D2176">
        <v>-19172.481037000001</v>
      </c>
      <c r="E2176">
        <v>-22.72231</v>
      </c>
      <c r="F2176">
        <v>5</v>
      </c>
      <c r="G2176">
        <v>5</v>
      </c>
      <c r="H2176">
        <v>3</v>
      </c>
      <c r="I2176">
        <v>55</v>
      </c>
    </row>
    <row r="2177" spans="1:9" x14ac:dyDescent="0.3">
      <c r="A2177" t="s">
        <v>57</v>
      </c>
      <c r="B2177">
        <v>-25656.778072000001</v>
      </c>
      <c r="C2177">
        <v>6510.5076849999996</v>
      </c>
      <c r="D2177">
        <v>2257.5038009999998</v>
      </c>
      <c r="E2177">
        <v>-148.85490899999999</v>
      </c>
      <c r="F2177">
        <v>2</v>
      </c>
      <c r="G2177">
        <v>3</v>
      </c>
      <c r="H2177">
        <v>4</v>
      </c>
      <c r="I2177">
        <v>77</v>
      </c>
    </row>
    <row r="2178" spans="1:9" x14ac:dyDescent="0.3">
      <c r="A2178" t="s">
        <v>58</v>
      </c>
      <c r="B2178">
        <v>11519.924145000001</v>
      </c>
      <c r="C2178">
        <v>-21985.289067999998</v>
      </c>
      <c r="D2178">
        <v>-9046.9770929999995</v>
      </c>
      <c r="E2178">
        <v>-234.780269</v>
      </c>
      <c r="F2178">
        <v>7</v>
      </c>
      <c r="G2178">
        <v>12</v>
      </c>
      <c r="H2178">
        <v>6</v>
      </c>
      <c r="I2178">
        <v>72</v>
      </c>
    </row>
    <row r="2179" spans="1:9" x14ac:dyDescent="0.3">
      <c r="A2179" t="s">
        <v>59</v>
      </c>
      <c r="B2179">
        <v>-22561.579677000002</v>
      </c>
      <c r="C2179">
        <v>-12209.939915999999</v>
      </c>
      <c r="D2179">
        <v>-6686.0988180000004</v>
      </c>
      <c r="E2179">
        <v>-369.70147700000001</v>
      </c>
      <c r="F2179">
        <v>5</v>
      </c>
      <c r="G2179">
        <v>4</v>
      </c>
      <c r="H2179">
        <v>3</v>
      </c>
      <c r="I2179">
        <v>102</v>
      </c>
    </row>
    <row r="2180" spans="1:9" x14ac:dyDescent="0.3">
      <c r="A2180" t="s">
        <v>60</v>
      </c>
      <c r="B2180">
        <v>12055.386419</v>
      </c>
      <c r="C2180">
        <v>9638.4827089999999</v>
      </c>
      <c r="D2180">
        <v>21414.380335999998</v>
      </c>
      <c r="E2180">
        <v>154.53161600000001</v>
      </c>
      <c r="F2180">
        <v>4</v>
      </c>
      <c r="G2180">
        <v>7</v>
      </c>
      <c r="H2180">
        <v>5</v>
      </c>
      <c r="I2180">
        <v>95</v>
      </c>
    </row>
    <row r="2181" spans="1:9" x14ac:dyDescent="0.3">
      <c r="A2181" t="s">
        <v>61</v>
      </c>
      <c r="B2181">
        <v>7798.0630540000002</v>
      </c>
      <c r="C2181">
        <v>13703.036093000001</v>
      </c>
      <c r="D2181">
        <v>-21508.772384</v>
      </c>
      <c r="E2181">
        <v>-14.984132000000001</v>
      </c>
      <c r="F2181">
        <v>5</v>
      </c>
      <c r="G2181">
        <v>3</v>
      </c>
      <c r="H2181">
        <v>5</v>
      </c>
      <c r="I2181">
        <v>100</v>
      </c>
    </row>
    <row r="2182" spans="1:9" x14ac:dyDescent="0.3">
      <c r="A2182" t="s">
        <v>62</v>
      </c>
      <c r="B2182">
        <v>7258.8003559999997</v>
      </c>
      <c r="C2182">
        <v>-16024.869452000001</v>
      </c>
      <c r="D2182">
        <v>20174.128250000002</v>
      </c>
      <c r="E2182">
        <v>-34.350574000000002</v>
      </c>
      <c r="F2182">
        <v>3</v>
      </c>
      <c r="G2182">
        <v>5</v>
      </c>
      <c r="H2182">
        <v>4</v>
      </c>
      <c r="I2182">
        <v>73</v>
      </c>
    </row>
    <row r="2183" spans="1:9" x14ac:dyDescent="0.3">
      <c r="A2183" t="s">
        <v>63</v>
      </c>
      <c r="B2183">
        <v>17939.897305999999</v>
      </c>
      <c r="C2183">
        <v>7545.0178040000001</v>
      </c>
      <c r="D2183">
        <v>-18536.805536</v>
      </c>
      <c r="E2183">
        <v>-253.651364</v>
      </c>
      <c r="F2183">
        <v>3</v>
      </c>
      <c r="G2183">
        <v>7</v>
      </c>
      <c r="H2183">
        <v>2</v>
      </c>
      <c r="I2183">
        <v>76</v>
      </c>
    </row>
    <row r="2184" spans="1:9" x14ac:dyDescent="0.3">
      <c r="A2184" t="s">
        <v>64</v>
      </c>
      <c r="B2184">
        <v>-913.49533099999996</v>
      </c>
      <c r="C2184">
        <v>-23428.938193999998</v>
      </c>
      <c r="D2184">
        <v>-12230.146608999999</v>
      </c>
      <c r="E2184">
        <v>-121.251143</v>
      </c>
      <c r="F2184">
        <v>5</v>
      </c>
      <c r="G2184">
        <v>7</v>
      </c>
      <c r="H2184">
        <v>5</v>
      </c>
      <c r="I2184">
        <v>87</v>
      </c>
    </row>
    <row r="2185" spans="1:9" x14ac:dyDescent="0.3">
      <c r="A2185" t="s">
        <v>65</v>
      </c>
      <c r="B2185">
        <v>-17434.334556999998</v>
      </c>
      <c r="C2185">
        <v>14175.963052999999</v>
      </c>
      <c r="D2185">
        <v>14543.329255000001</v>
      </c>
      <c r="E2185">
        <v>210.97763</v>
      </c>
      <c r="F2185">
        <v>7</v>
      </c>
      <c r="G2185">
        <v>5</v>
      </c>
      <c r="H2185">
        <v>4</v>
      </c>
      <c r="I2185">
        <v>100</v>
      </c>
    </row>
    <row r="2186" spans="1:9" x14ac:dyDescent="0.3">
      <c r="A2186" t="s">
        <v>66</v>
      </c>
      <c r="B2186">
        <v>-19723.688664000001</v>
      </c>
      <c r="C2186">
        <v>-17839.481755000001</v>
      </c>
      <c r="D2186">
        <v>-1345.052657</v>
      </c>
      <c r="E2186">
        <v>999999.99999899999</v>
      </c>
    </row>
    <row r="2187" spans="1:9" x14ac:dyDescent="0.3">
      <c r="A2187" t="s">
        <v>67</v>
      </c>
      <c r="B2187">
        <v>-10714.340074</v>
      </c>
      <c r="C2187">
        <v>14928.867163000001</v>
      </c>
      <c r="D2187">
        <v>18887.404944999998</v>
      </c>
      <c r="E2187">
        <v>-202.75898100000001</v>
      </c>
      <c r="F2187">
        <v>5</v>
      </c>
      <c r="G2187">
        <v>6</v>
      </c>
      <c r="H2187">
        <v>5</v>
      </c>
      <c r="I2187">
        <v>92</v>
      </c>
    </row>
    <row r="2188" spans="1:9" x14ac:dyDescent="0.3">
      <c r="A2188" t="s">
        <v>68</v>
      </c>
      <c r="B2188">
        <v>14522.589502000001</v>
      </c>
      <c r="C2188">
        <v>-13471.183813</v>
      </c>
      <c r="D2188">
        <v>-17685.180848</v>
      </c>
      <c r="E2188">
        <v>527.843119</v>
      </c>
      <c r="F2188">
        <v>7</v>
      </c>
      <c r="G2188">
        <v>9</v>
      </c>
      <c r="H2188">
        <v>7</v>
      </c>
      <c r="I2188">
        <v>100</v>
      </c>
    </row>
    <row r="2189" spans="1:9" x14ac:dyDescent="0.3">
      <c r="A2189" t="s">
        <v>69</v>
      </c>
      <c r="B2189">
        <v>16374.038847</v>
      </c>
      <c r="C2189">
        <v>-4568.4352849999996</v>
      </c>
      <c r="D2189">
        <v>-19552.880921</v>
      </c>
      <c r="E2189">
        <v>-45.366540999999998</v>
      </c>
      <c r="F2189">
        <v>5</v>
      </c>
      <c r="G2189">
        <v>6</v>
      </c>
      <c r="H2189">
        <v>3</v>
      </c>
      <c r="I2189">
        <v>92</v>
      </c>
    </row>
    <row r="2190" spans="1:9" x14ac:dyDescent="0.3">
      <c r="A2190" t="s">
        <v>70</v>
      </c>
      <c r="B2190">
        <v>-12389.926590999999</v>
      </c>
      <c r="C2190">
        <v>-13913.623487999999</v>
      </c>
      <c r="D2190">
        <v>19188.759393</v>
      </c>
      <c r="E2190">
        <v>-783.96366899999998</v>
      </c>
      <c r="F2190">
        <v>5</v>
      </c>
      <c r="G2190">
        <v>2</v>
      </c>
      <c r="H2190">
        <v>63</v>
      </c>
    </row>
    <row r="2191" spans="1:9" x14ac:dyDescent="0.3">
      <c r="A2191" t="s">
        <v>71</v>
      </c>
      <c r="B2191">
        <v>-24427.767093999999</v>
      </c>
      <c r="C2191">
        <v>-557.21619599999997</v>
      </c>
      <c r="D2191">
        <v>11222.001107</v>
      </c>
      <c r="E2191">
        <v>-138.37182799999999</v>
      </c>
      <c r="F2191">
        <v>9</v>
      </c>
      <c r="G2191">
        <v>6</v>
      </c>
      <c r="H2191">
        <v>5</v>
      </c>
      <c r="I2191">
        <v>78</v>
      </c>
    </row>
    <row r="2192" spans="1:9" x14ac:dyDescent="0.3">
      <c r="A2192" t="s">
        <v>72</v>
      </c>
      <c r="B2192">
        <v>22278.635897</v>
      </c>
      <c r="C2192">
        <v>13916.908452</v>
      </c>
      <c r="D2192">
        <v>4885.6752530000003</v>
      </c>
      <c r="E2192">
        <v>-8.6287830000000003</v>
      </c>
      <c r="F2192">
        <v>5</v>
      </c>
      <c r="G2192">
        <v>6</v>
      </c>
      <c r="H2192">
        <v>3</v>
      </c>
      <c r="I2192">
        <v>72</v>
      </c>
    </row>
    <row r="2193" spans="1:9" x14ac:dyDescent="0.3">
      <c r="A2193" t="s">
        <v>73</v>
      </c>
      <c r="B2193">
        <v>15702.182559999999</v>
      </c>
      <c r="C2193">
        <v>-4651.3018410000004</v>
      </c>
      <c r="D2193">
        <v>20623.529910000001</v>
      </c>
      <c r="E2193">
        <v>-14.157991000000001</v>
      </c>
      <c r="F2193">
        <v>3</v>
      </c>
      <c r="G2193">
        <v>3</v>
      </c>
      <c r="H2193">
        <v>2</v>
      </c>
      <c r="I2193">
        <v>101</v>
      </c>
    </row>
    <row r="2194" spans="1:9" x14ac:dyDescent="0.3">
      <c r="A2194" t="s">
        <v>74</v>
      </c>
      <c r="B2194">
        <v>3523.807315</v>
      </c>
      <c r="C2194">
        <v>-26101.364600000001</v>
      </c>
      <c r="D2194">
        <v>-2364.461577</v>
      </c>
      <c r="E2194">
        <v>142.20404300000001</v>
      </c>
      <c r="F2194">
        <v>5</v>
      </c>
      <c r="G2194">
        <v>8</v>
      </c>
      <c r="H2194">
        <v>7</v>
      </c>
      <c r="I2194">
        <v>80</v>
      </c>
    </row>
    <row r="2195" spans="1:9" x14ac:dyDescent="0.3">
      <c r="A2195" t="s">
        <v>75</v>
      </c>
      <c r="B2195">
        <v>-4802.9395960000002</v>
      </c>
      <c r="C2195">
        <v>-14096.254193999999</v>
      </c>
      <c r="D2195">
        <v>-22114.526106000001</v>
      </c>
      <c r="E2195">
        <v>-202.369743</v>
      </c>
      <c r="F2195">
        <v>5</v>
      </c>
      <c r="G2195">
        <v>7</v>
      </c>
      <c r="H2195">
        <v>2</v>
      </c>
      <c r="I2195">
        <v>90</v>
      </c>
    </row>
    <row r="2196" spans="1:9" x14ac:dyDescent="0.3">
      <c r="A2196" t="s">
        <v>76</v>
      </c>
      <c r="B2196">
        <v>-12321.417416</v>
      </c>
      <c r="C2196">
        <v>22406.218801999999</v>
      </c>
      <c r="D2196">
        <v>-6844.9470709999996</v>
      </c>
      <c r="E2196">
        <v>741.07337299999995</v>
      </c>
      <c r="F2196">
        <v>3</v>
      </c>
      <c r="G2196">
        <v>5</v>
      </c>
      <c r="H2196">
        <v>6</v>
      </c>
      <c r="I2196">
        <v>74</v>
      </c>
    </row>
    <row r="2197" spans="1:9" x14ac:dyDescent="0.3">
      <c r="A2197" t="s">
        <v>77</v>
      </c>
      <c r="B2197">
        <v>26095.864868000001</v>
      </c>
      <c r="C2197">
        <v>-3957.2105670000001</v>
      </c>
      <c r="D2197">
        <v>3019.2988059999998</v>
      </c>
      <c r="E2197">
        <v>-25.561698</v>
      </c>
      <c r="F2197">
        <v>5</v>
      </c>
      <c r="G2197">
        <v>6</v>
      </c>
      <c r="H2197">
        <v>5</v>
      </c>
      <c r="I2197">
        <v>90</v>
      </c>
    </row>
    <row r="2198" spans="1:9" x14ac:dyDescent="0.3">
      <c r="A2198" t="s">
        <v>78</v>
      </c>
      <c r="B2198">
        <v>-10025.009367000001</v>
      </c>
      <c r="C2198">
        <v>12112.127407</v>
      </c>
      <c r="D2198">
        <v>-21369.767500000002</v>
      </c>
      <c r="E2198">
        <v>-146.08751799999999</v>
      </c>
      <c r="F2198">
        <v>3</v>
      </c>
      <c r="G2198">
        <v>3</v>
      </c>
      <c r="H2198">
        <v>4</v>
      </c>
      <c r="I2198">
        <v>61</v>
      </c>
    </row>
    <row r="2199" spans="1:9" x14ac:dyDescent="0.3">
      <c r="A2199" t="s">
        <v>79</v>
      </c>
      <c r="B2199">
        <v>-240.34706299999999</v>
      </c>
      <c r="C2199">
        <v>-18697.672903999999</v>
      </c>
      <c r="D2199">
        <v>18643.752247</v>
      </c>
      <c r="E2199">
        <v>-21.255697000000001</v>
      </c>
      <c r="F2199">
        <v>3</v>
      </c>
      <c r="G2199">
        <v>6</v>
      </c>
      <c r="H2199">
        <v>4</v>
      </c>
      <c r="I2199">
        <v>84</v>
      </c>
    </row>
    <row r="2200" spans="1:9" x14ac:dyDescent="0.3">
      <c r="A2200" t="s">
        <v>80</v>
      </c>
      <c r="B2200">
        <v>16190.726789</v>
      </c>
      <c r="C2200">
        <v>-15511.412086</v>
      </c>
      <c r="D2200">
        <v>14194.121148</v>
      </c>
      <c r="E2200">
        <v>204.44353100000001</v>
      </c>
      <c r="F2200">
        <v>5</v>
      </c>
      <c r="G2200">
        <v>4</v>
      </c>
      <c r="H2200">
        <v>3</v>
      </c>
      <c r="I2200">
        <v>78</v>
      </c>
    </row>
    <row r="2201" spans="1:9" x14ac:dyDescent="0.3">
      <c r="A2201" t="s">
        <v>48</v>
      </c>
      <c r="B2201">
        <v>2020</v>
      </c>
      <c r="C2201">
        <v>2</v>
      </c>
      <c r="D2201">
        <v>5</v>
      </c>
      <c r="E2201">
        <v>16</v>
      </c>
      <c r="F2201">
        <v>30</v>
      </c>
      <c r="G2201">
        <v>0</v>
      </c>
    </row>
    <row r="2202" spans="1:9" x14ac:dyDescent="0.3">
      <c r="A2202" t="s">
        <v>49</v>
      </c>
      <c r="B2202">
        <v>-22046.203685</v>
      </c>
      <c r="C2202">
        <v>-14344.901589999999</v>
      </c>
      <c r="D2202">
        <v>4594.121838</v>
      </c>
      <c r="E2202">
        <v>-285.40847300000001</v>
      </c>
      <c r="F2202">
        <v>5</v>
      </c>
      <c r="G2202">
        <v>6</v>
      </c>
      <c r="H2202">
        <v>68</v>
      </c>
    </row>
    <row r="2203" spans="1:9" x14ac:dyDescent="0.3">
      <c r="A2203" t="s">
        <v>50</v>
      </c>
      <c r="B2203">
        <v>8831.9443780000001</v>
      </c>
      <c r="C2203">
        <v>19983.328255</v>
      </c>
      <c r="D2203">
        <v>15804.428760000001</v>
      </c>
      <c r="E2203">
        <v>-399.30055099999998</v>
      </c>
      <c r="F2203">
        <v>4</v>
      </c>
      <c r="G2203">
        <v>6</v>
      </c>
      <c r="H2203">
        <v>3</v>
      </c>
      <c r="I2203">
        <v>94</v>
      </c>
    </row>
    <row r="2204" spans="1:9" x14ac:dyDescent="0.3">
      <c r="A2204" t="s">
        <v>51</v>
      </c>
      <c r="B2204">
        <v>-13712.69708</v>
      </c>
      <c r="C2204">
        <v>-7691.8064679999998</v>
      </c>
      <c r="D2204">
        <v>21361.344341</v>
      </c>
      <c r="E2204">
        <v>-87.762981999999994</v>
      </c>
      <c r="F2204">
        <v>5</v>
      </c>
      <c r="G2204">
        <v>4</v>
      </c>
      <c r="H2204">
        <v>6</v>
      </c>
      <c r="I2204">
        <v>65</v>
      </c>
    </row>
    <row r="2205" spans="1:9" x14ac:dyDescent="0.3">
      <c r="A2205" t="s">
        <v>52</v>
      </c>
      <c r="B2205">
        <v>-22391.403101</v>
      </c>
      <c r="C2205">
        <v>-2771.7583359999999</v>
      </c>
      <c r="D2205">
        <v>14039.980313</v>
      </c>
      <c r="E2205">
        <v>-44.619973000000002</v>
      </c>
      <c r="F2205">
        <v>7</v>
      </c>
      <c r="G2205">
        <v>5</v>
      </c>
      <c r="H2205">
        <v>9</v>
      </c>
      <c r="I2205">
        <v>77</v>
      </c>
    </row>
    <row r="2206" spans="1:9" x14ac:dyDescent="0.3">
      <c r="A2206" t="s">
        <v>53</v>
      </c>
      <c r="B2206">
        <v>3360.2400680000001</v>
      </c>
      <c r="C2206">
        <v>24590.831700999999</v>
      </c>
      <c r="D2206">
        <v>-9313.6176589999995</v>
      </c>
      <c r="E2206">
        <v>-7.1529259999999999</v>
      </c>
      <c r="F2206">
        <v>4</v>
      </c>
      <c r="G2206">
        <v>5</v>
      </c>
      <c r="H2206">
        <v>6</v>
      </c>
      <c r="I2206">
        <v>84</v>
      </c>
    </row>
    <row r="2207" spans="1:9" x14ac:dyDescent="0.3">
      <c r="A2207" t="s">
        <v>54</v>
      </c>
      <c r="B2207">
        <v>-3213.4498990000002</v>
      </c>
      <c r="C2207">
        <v>15788.517222</v>
      </c>
      <c r="D2207">
        <v>21163.291877</v>
      </c>
      <c r="E2207">
        <v>-200.95168699999999</v>
      </c>
      <c r="F2207">
        <v>3</v>
      </c>
      <c r="G2207">
        <v>5</v>
      </c>
      <c r="H2207">
        <v>4</v>
      </c>
      <c r="I2207">
        <v>99</v>
      </c>
    </row>
    <row r="2208" spans="1:9" x14ac:dyDescent="0.3">
      <c r="A2208" t="s">
        <v>55</v>
      </c>
      <c r="B2208">
        <v>-19753.367643000001</v>
      </c>
      <c r="C2208">
        <v>-223.82912099999999</v>
      </c>
      <c r="D2208">
        <v>-17689.037945</v>
      </c>
      <c r="E2208">
        <v>-207.893225</v>
      </c>
      <c r="F2208">
        <v>2</v>
      </c>
      <c r="G2208">
        <v>4</v>
      </c>
      <c r="H2208">
        <v>5</v>
      </c>
      <c r="I2208">
        <v>63</v>
      </c>
    </row>
    <row r="2209" spans="1:9" x14ac:dyDescent="0.3">
      <c r="A2209" t="s">
        <v>56</v>
      </c>
      <c r="B2209">
        <v>-14222.528156</v>
      </c>
      <c r="C2209">
        <v>-9420.8185799999992</v>
      </c>
      <c r="D2209">
        <v>-20388.751447999999</v>
      </c>
      <c r="E2209">
        <v>-22.723231999999999</v>
      </c>
      <c r="F2209">
        <v>5</v>
      </c>
      <c r="G2209">
        <v>5</v>
      </c>
      <c r="H2209">
        <v>3</v>
      </c>
      <c r="I2209">
        <v>54</v>
      </c>
    </row>
    <row r="2210" spans="1:9" x14ac:dyDescent="0.3">
      <c r="A2210" t="s">
        <v>57</v>
      </c>
      <c r="B2210">
        <v>-25348.535085</v>
      </c>
      <c r="C2210">
        <v>6109.6702729999997</v>
      </c>
      <c r="D2210">
        <v>5054.7540429999999</v>
      </c>
      <c r="E2210">
        <v>-148.86273399999999</v>
      </c>
      <c r="F2210">
        <v>3</v>
      </c>
      <c r="G2210">
        <v>4</v>
      </c>
      <c r="H2210">
        <v>89</v>
      </c>
    </row>
    <row r="2211" spans="1:9" x14ac:dyDescent="0.3">
      <c r="A2211" t="s">
        <v>58</v>
      </c>
      <c r="B2211">
        <v>11515.579491</v>
      </c>
      <c r="C2211">
        <v>-20766.219550999998</v>
      </c>
      <c r="D2211">
        <v>-11580.142617</v>
      </c>
      <c r="E2211">
        <v>-234.79216199999999</v>
      </c>
      <c r="F2211">
        <v>5</v>
      </c>
      <c r="G2211">
        <v>11</v>
      </c>
      <c r="H2211">
        <v>6</v>
      </c>
      <c r="I2211">
        <v>92</v>
      </c>
    </row>
    <row r="2212" spans="1:9" x14ac:dyDescent="0.3">
      <c r="A2212" t="s">
        <v>59</v>
      </c>
      <c r="B2212">
        <v>-21623.213553000001</v>
      </c>
      <c r="C2212">
        <v>-12352.841418</v>
      </c>
      <c r="D2212">
        <v>-9251.0524310000001</v>
      </c>
      <c r="E2212">
        <v>-369.69199800000001</v>
      </c>
      <c r="F2212">
        <v>5</v>
      </c>
      <c r="G2212">
        <v>4</v>
      </c>
      <c r="H2212">
        <v>4</v>
      </c>
      <c r="I2212">
        <v>109</v>
      </c>
    </row>
    <row r="2213" spans="1:9" x14ac:dyDescent="0.3">
      <c r="A2213" t="s">
        <v>60</v>
      </c>
      <c r="B2213">
        <v>11361.864068000001</v>
      </c>
      <c r="C2213">
        <v>11982.606516</v>
      </c>
      <c r="D2213">
        <v>20618.555497000001</v>
      </c>
      <c r="E2213">
        <v>154.52777800000001</v>
      </c>
      <c r="F2213">
        <v>3</v>
      </c>
      <c r="G2213">
        <v>7</v>
      </c>
      <c r="H2213">
        <v>5</v>
      </c>
      <c r="I2213">
        <v>88</v>
      </c>
    </row>
    <row r="2214" spans="1:9" x14ac:dyDescent="0.3">
      <c r="A2214" t="s">
        <v>61</v>
      </c>
      <c r="B2214">
        <v>5398.5835189999998</v>
      </c>
      <c r="C2214">
        <v>14220.497934000001</v>
      </c>
      <c r="D2214">
        <v>-21900.566681</v>
      </c>
      <c r="E2214">
        <v>-14.981683</v>
      </c>
      <c r="F2214">
        <v>5</v>
      </c>
      <c r="G2214">
        <v>3</v>
      </c>
      <c r="H2214">
        <v>5</v>
      </c>
      <c r="I2214">
        <v>102</v>
      </c>
    </row>
    <row r="2215" spans="1:9" x14ac:dyDescent="0.3">
      <c r="A2215" t="s">
        <v>62</v>
      </c>
      <c r="B2215">
        <v>9398.0059679999995</v>
      </c>
      <c r="C2215">
        <v>-16442.778673000001</v>
      </c>
      <c r="D2215">
        <v>18875.977233000001</v>
      </c>
      <c r="E2215">
        <v>-34.348325000000003</v>
      </c>
      <c r="F2215">
        <v>3</v>
      </c>
      <c r="G2215">
        <v>5</v>
      </c>
      <c r="H2215">
        <v>4</v>
      </c>
      <c r="I2215">
        <v>68</v>
      </c>
    </row>
    <row r="2216" spans="1:9" x14ac:dyDescent="0.3">
      <c r="A2216" t="s">
        <v>63</v>
      </c>
      <c r="B2216">
        <v>16053.155075000001</v>
      </c>
      <c r="C2216">
        <v>8551.4809910000004</v>
      </c>
      <c r="D2216">
        <v>-19773.858667</v>
      </c>
      <c r="E2216">
        <v>-253.64910599999999</v>
      </c>
      <c r="F2216">
        <v>3</v>
      </c>
      <c r="G2216">
        <v>7</v>
      </c>
      <c r="H2216">
        <v>2</v>
      </c>
      <c r="I2216">
        <v>63</v>
      </c>
    </row>
    <row r="2217" spans="1:9" x14ac:dyDescent="0.3">
      <c r="A2217" t="s">
        <v>64</v>
      </c>
      <c r="B2217">
        <v>-374.15459399999997</v>
      </c>
      <c r="C2217">
        <v>-24561.541867</v>
      </c>
      <c r="D2217">
        <v>-9697.2283910000006</v>
      </c>
      <c r="E2217">
        <v>-121.254908</v>
      </c>
      <c r="F2217">
        <v>5</v>
      </c>
      <c r="G2217">
        <v>7</v>
      </c>
      <c r="H2217">
        <v>5</v>
      </c>
      <c r="I2217">
        <v>106</v>
      </c>
    </row>
    <row r="2218" spans="1:9" x14ac:dyDescent="0.3">
      <c r="A2218" t="s">
        <v>65</v>
      </c>
      <c r="B2218">
        <v>-18885.703729000001</v>
      </c>
      <c r="C2218">
        <v>14430.324223</v>
      </c>
      <c r="D2218">
        <v>12223.172286999999</v>
      </c>
      <c r="E2218">
        <v>210.98366799999999</v>
      </c>
      <c r="F2218">
        <v>6</v>
      </c>
      <c r="G2218">
        <v>5</v>
      </c>
      <c r="H2218">
        <v>4</v>
      </c>
      <c r="I2218">
        <v>98</v>
      </c>
    </row>
    <row r="2219" spans="1:9" x14ac:dyDescent="0.3">
      <c r="A2219" t="s">
        <v>66</v>
      </c>
      <c r="B2219">
        <v>-19362.347170000001</v>
      </c>
      <c r="C2219">
        <v>-17878.66403</v>
      </c>
      <c r="D2219">
        <v>-4165.7496860000001</v>
      </c>
      <c r="E2219">
        <v>999999.99999899999</v>
      </c>
    </row>
    <row r="2220" spans="1:9" x14ac:dyDescent="0.3">
      <c r="A2220" t="s">
        <v>67</v>
      </c>
      <c r="B2220">
        <v>-12804.011216999999</v>
      </c>
      <c r="C2220">
        <v>15287.387011999999</v>
      </c>
      <c r="D2220">
        <v>17254.795214000002</v>
      </c>
      <c r="E2220">
        <v>-202.75435999999999</v>
      </c>
      <c r="F2220">
        <v>5</v>
      </c>
      <c r="G2220">
        <v>6</v>
      </c>
      <c r="H2220">
        <v>5</v>
      </c>
      <c r="I2220">
        <v>74</v>
      </c>
    </row>
    <row r="2221" spans="1:9" x14ac:dyDescent="0.3">
      <c r="A2221" t="s">
        <v>68</v>
      </c>
      <c r="B2221">
        <v>14556.729261</v>
      </c>
      <c r="C2221">
        <v>-11359.92915</v>
      </c>
      <c r="D2221">
        <v>-19108.428978</v>
      </c>
      <c r="E2221">
        <v>527.842848</v>
      </c>
      <c r="F2221">
        <v>7</v>
      </c>
      <c r="G2221">
        <v>9</v>
      </c>
      <c r="H2221">
        <v>7</v>
      </c>
      <c r="I2221">
        <v>90</v>
      </c>
    </row>
    <row r="2222" spans="1:9" x14ac:dyDescent="0.3">
      <c r="A2222" t="s">
        <v>69</v>
      </c>
      <c r="B2222">
        <v>18126.920322000002</v>
      </c>
      <c r="C2222">
        <v>-3025.911067</v>
      </c>
      <c r="D2222">
        <v>-18294.163808000001</v>
      </c>
      <c r="E2222">
        <v>-45.361531999999997</v>
      </c>
      <c r="F2222">
        <v>5</v>
      </c>
      <c r="G2222">
        <v>7</v>
      </c>
      <c r="H2222">
        <v>3</v>
      </c>
      <c r="I2222">
        <v>89</v>
      </c>
    </row>
    <row r="2223" spans="1:9" x14ac:dyDescent="0.3">
      <c r="A2223" t="s">
        <v>70</v>
      </c>
      <c r="B2223">
        <v>-11989.838409</v>
      </c>
      <c r="C2223">
        <v>-15962.96061</v>
      </c>
      <c r="D2223">
        <v>17790.338985999999</v>
      </c>
      <c r="E2223">
        <v>-783.96448699999996</v>
      </c>
      <c r="F2223">
        <v>4</v>
      </c>
      <c r="G2223">
        <v>2</v>
      </c>
      <c r="H2223">
        <v>54</v>
      </c>
    </row>
    <row r="2224" spans="1:9" x14ac:dyDescent="0.3">
      <c r="A2224" t="s">
        <v>71</v>
      </c>
      <c r="B2224">
        <v>-23227.666150000001</v>
      </c>
      <c r="C2224">
        <v>-1225.3094269999999</v>
      </c>
      <c r="D2224">
        <v>13518.816566</v>
      </c>
      <c r="E2224">
        <v>-138.36956799999999</v>
      </c>
      <c r="F2224">
        <v>8</v>
      </c>
      <c r="G2224">
        <v>5</v>
      </c>
      <c r="H2224">
        <v>6</v>
      </c>
      <c r="I2224">
        <v>67</v>
      </c>
    </row>
    <row r="2225" spans="1:9" x14ac:dyDescent="0.3">
      <c r="A2225" t="s">
        <v>72</v>
      </c>
      <c r="B2225">
        <v>22429.305697</v>
      </c>
      <c r="C2225">
        <v>14406.347331999999</v>
      </c>
      <c r="D2225">
        <v>2137.5407409999998</v>
      </c>
      <c r="E2225">
        <v>-8.6306370000000001</v>
      </c>
      <c r="F2225">
        <v>5</v>
      </c>
      <c r="G2225">
        <v>6</v>
      </c>
      <c r="H2225">
        <v>3</v>
      </c>
      <c r="I2225">
        <v>80</v>
      </c>
    </row>
    <row r="2226" spans="1:9" x14ac:dyDescent="0.3">
      <c r="A2226" t="s">
        <v>73</v>
      </c>
      <c r="B2226">
        <v>15288.634421999999</v>
      </c>
      <c r="C2226">
        <v>-2233.4042410000002</v>
      </c>
      <c r="D2226">
        <v>21341.935235000001</v>
      </c>
      <c r="E2226">
        <v>-14.156922</v>
      </c>
      <c r="F2226">
        <v>3</v>
      </c>
      <c r="G2226">
        <v>3</v>
      </c>
      <c r="H2226">
        <v>2</v>
      </c>
      <c r="I2226">
        <v>98</v>
      </c>
    </row>
    <row r="2227" spans="1:9" x14ac:dyDescent="0.3">
      <c r="A2227" t="s">
        <v>74</v>
      </c>
      <c r="B2227">
        <v>3844.396107</v>
      </c>
      <c r="C2227">
        <v>-26155.061846000001</v>
      </c>
      <c r="D2227">
        <v>476.66332</v>
      </c>
      <c r="E2227">
        <v>142.21109799999999</v>
      </c>
      <c r="F2227">
        <v>4</v>
      </c>
      <c r="G2227">
        <v>8</v>
      </c>
      <c r="H2227">
        <v>7</v>
      </c>
      <c r="I2227">
        <v>93</v>
      </c>
    </row>
    <row r="2228" spans="1:9" x14ac:dyDescent="0.3">
      <c r="A2228" t="s">
        <v>75</v>
      </c>
      <c r="B2228">
        <v>-2436.688525</v>
      </c>
      <c r="C2228">
        <v>-14878.698415000001</v>
      </c>
      <c r="D2228">
        <v>-21959.319577999999</v>
      </c>
      <c r="E2228">
        <v>-202.37974800000001</v>
      </c>
      <c r="F2228">
        <v>5</v>
      </c>
      <c r="G2228">
        <v>7</v>
      </c>
      <c r="H2228">
        <v>2</v>
      </c>
      <c r="I2228">
        <v>94</v>
      </c>
    </row>
    <row r="2229" spans="1:9" x14ac:dyDescent="0.3">
      <c r="A2229" t="s">
        <v>76</v>
      </c>
      <c r="B2229">
        <v>-12216.789941999999</v>
      </c>
      <c r="C2229">
        <v>21388.587506</v>
      </c>
      <c r="D2229">
        <v>-9519.8480299999992</v>
      </c>
      <c r="E2229">
        <v>741.07119399999999</v>
      </c>
      <c r="F2229">
        <v>3</v>
      </c>
      <c r="G2229">
        <v>5</v>
      </c>
      <c r="H2229">
        <v>6</v>
      </c>
      <c r="I2229">
        <v>63</v>
      </c>
    </row>
    <row r="2230" spans="1:9" x14ac:dyDescent="0.3">
      <c r="A2230" t="s">
        <v>77</v>
      </c>
      <c r="B2230">
        <v>25648.50561</v>
      </c>
      <c r="C2230">
        <v>-3653.2067969999998</v>
      </c>
      <c r="D2230">
        <v>5863.6165220000003</v>
      </c>
      <c r="E2230">
        <v>-25.570039999999999</v>
      </c>
      <c r="F2230">
        <v>4</v>
      </c>
      <c r="G2230">
        <v>6</v>
      </c>
      <c r="H2230">
        <v>5</v>
      </c>
      <c r="I2230">
        <v>93</v>
      </c>
    </row>
    <row r="2231" spans="1:9" x14ac:dyDescent="0.3">
      <c r="A2231" t="s">
        <v>78</v>
      </c>
      <c r="B2231">
        <v>-11815.712578000001</v>
      </c>
      <c r="C2231">
        <v>10427.495018</v>
      </c>
      <c r="D2231">
        <v>-21361.071014000001</v>
      </c>
      <c r="E2231">
        <v>-146.09562299999999</v>
      </c>
      <c r="F2231">
        <v>4</v>
      </c>
      <c r="G2231">
        <v>2</v>
      </c>
      <c r="H2231">
        <v>4</v>
      </c>
      <c r="I2231">
        <v>63</v>
      </c>
    </row>
    <row r="2232" spans="1:9" x14ac:dyDescent="0.3">
      <c r="A2232" t="s">
        <v>79</v>
      </c>
      <c r="B2232">
        <v>1489.623797</v>
      </c>
      <c r="C2232">
        <v>-17284.631742000001</v>
      </c>
      <c r="D2232">
        <v>19943.869136000001</v>
      </c>
      <c r="E2232">
        <v>-21.258022</v>
      </c>
      <c r="F2232">
        <v>3</v>
      </c>
      <c r="G2232">
        <v>6</v>
      </c>
      <c r="H2232">
        <v>4</v>
      </c>
      <c r="I2232">
        <v>67</v>
      </c>
    </row>
    <row r="2233" spans="1:9" x14ac:dyDescent="0.3">
      <c r="A2233" t="s">
        <v>80</v>
      </c>
      <c r="B2233">
        <v>17670.681487999998</v>
      </c>
      <c r="C2233">
        <v>-15791.765412000001</v>
      </c>
      <c r="D2233">
        <v>11915.012481</v>
      </c>
      <c r="E2233">
        <v>204.45264399999999</v>
      </c>
      <c r="F2233">
        <v>5</v>
      </c>
      <c r="G2233">
        <v>5</v>
      </c>
      <c r="H2233">
        <v>4</v>
      </c>
      <c r="I2233">
        <v>78</v>
      </c>
    </row>
    <row r="2234" spans="1:9" x14ac:dyDescent="0.3">
      <c r="A2234" t="s">
        <v>48</v>
      </c>
      <c r="B2234">
        <v>2020</v>
      </c>
      <c r="C2234">
        <v>2</v>
      </c>
      <c r="D2234">
        <v>5</v>
      </c>
      <c r="E2234">
        <v>16</v>
      </c>
      <c r="F2234">
        <v>45</v>
      </c>
      <c r="G2234">
        <v>0</v>
      </c>
    </row>
    <row r="2235" spans="1:9" x14ac:dyDescent="0.3">
      <c r="A2235" t="s">
        <v>49</v>
      </c>
      <c r="B2235">
        <v>-22237.341789999999</v>
      </c>
      <c r="C2235">
        <v>-14721.017014999999</v>
      </c>
      <c r="D2235">
        <v>1752.639942</v>
      </c>
      <c r="E2235">
        <v>-285.419489</v>
      </c>
      <c r="F2235">
        <v>1</v>
      </c>
      <c r="G2235">
        <v>4</v>
      </c>
      <c r="H2235">
        <v>6</v>
      </c>
      <c r="I2235">
        <v>68</v>
      </c>
    </row>
    <row r="2236" spans="1:9" x14ac:dyDescent="0.3">
      <c r="A2236" t="s">
        <v>50</v>
      </c>
      <c r="B2236">
        <v>7246.8532930000001</v>
      </c>
      <c r="C2236">
        <v>19107.942862</v>
      </c>
      <c r="D2236">
        <v>17653.000144000001</v>
      </c>
      <c r="E2236">
        <v>-399.30657400000001</v>
      </c>
      <c r="F2236">
        <v>4</v>
      </c>
      <c r="G2236">
        <v>6</v>
      </c>
      <c r="H2236">
        <v>4</v>
      </c>
      <c r="I2236">
        <v>102</v>
      </c>
    </row>
    <row r="2237" spans="1:9" x14ac:dyDescent="0.3">
      <c r="A2237" t="s">
        <v>51</v>
      </c>
      <c r="B2237">
        <v>-13334.493011</v>
      </c>
      <c r="C2237">
        <v>-10073.080964999999</v>
      </c>
      <c r="D2237">
        <v>20607.473870999998</v>
      </c>
      <c r="E2237">
        <v>-87.770720999999995</v>
      </c>
      <c r="F2237">
        <v>4</v>
      </c>
      <c r="G2237">
        <v>5</v>
      </c>
      <c r="H2237">
        <v>6</v>
      </c>
      <c r="I2237">
        <v>61</v>
      </c>
    </row>
    <row r="2238" spans="1:9" x14ac:dyDescent="0.3">
      <c r="A2238" t="s">
        <v>52</v>
      </c>
      <c r="B2238">
        <v>-20844.812967000002</v>
      </c>
      <c r="C2238">
        <v>-3552.2086239999999</v>
      </c>
      <c r="D2238">
        <v>16094.033388</v>
      </c>
      <c r="E2238">
        <v>-44.624862999999998</v>
      </c>
      <c r="F2238">
        <v>6</v>
      </c>
      <c r="G2238">
        <v>4</v>
      </c>
      <c r="H2238">
        <v>9</v>
      </c>
      <c r="I2238">
        <v>73</v>
      </c>
    </row>
    <row r="2239" spans="1:9" x14ac:dyDescent="0.3">
      <c r="A2239" t="s">
        <v>53</v>
      </c>
      <c r="B2239">
        <v>2997.4342230000002</v>
      </c>
      <c r="C2239">
        <v>25462.461693000001</v>
      </c>
      <c r="D2239">
        <v>-6666.1782430000003</v>
      </c>
      <c r="E2239">
        <v>-7.1536249999999999</v>
      </c>
      <c r="F2239">
        <v>4</v>
      </c>
      <c r="G2239">
        <v>4</v>
      </c>
      <c r="H2239">
        <v>6</v>
      </c>
      <c r="I2239">
        <v>69</v>
      </c>
    </row>
    <row r="2240" spans="1:9" x14ac:dyDescent="0.3">
      <c r="A2240" t="s">
        <v>54</v>
      </c>
      <c r="B2240">
        <v>-5180.3590519999998</v>
      </c>
      <c r="C2240">
        <v>14340.20347</v>
      </c>
      <c r="D2240">
        <v>21799.550245999999</v>
      </c>
      <c r="E2240">
        <v>-200.96030999999999</v>
      </c>
      <c r="F2240">
        <v>3</v>
      </c>
      <c r="G2240">
        <v>5</v>
      </c>
      <c r="H2240">
        <v>4</v>
      </c>
      <c r="I2240">
        <v>103</v>
      </c>
    </row>
    <row r="2241" spans="1:9" x14ac:dyDescent="0.3">
      <c r="A2241" t="s">
        <v>55</v>
      </c>
      <c r="B2241">
        <v>-21196.296750000001</v>
      </c>
      <c r="C2241">
        <v>-1557.4213999999999</v>
      </c>
      <c r="D2241">
        <v>-15934.229065</v>
      </c>
      <c r="E2241">
        <v>-207.90096299999999</v>
      </c>
      <c r="F2241">
        <v>3</v>
      </c>
      <c r="G2241">
        <v>4</v>
      </c>
      <c r="H2241">
        <v>5</v>
      </c>
      <c r="I2241">
        <v>92</v>
      </c>
    </row>
    <row r="2242" spans="1:9" x14ac:dyDescent="0.3">
      <c r="A2242" t="s">
        <v>56</v>
      </c>
      <c r="B2242">
        <v>-12059.607701000001</v>
      </c>
      <c r="C2242">
        <v>-10419.681392</v>
      </c>
      <c r="D2242">
        <v>-21255.141572</v>
      </c>
      <c r="E2242">
        <v>-22.725027000000001</v>
      </c>
      <c r="F2242">
        <v>6</v>
      </c>
      <c r="G2242">
        <v>6</v>
      </c>
      <c r="H2242">
        <v>3</v>
      </c>
      <c r="I2242">
        <v>96</v>
      </c>
    </row>
    <row r="2243" spans="1:9" x14ac:dyDescent="0.3">
      <c r="A2243" t="s">
        <v>57</v>
      </c>
      <c r="B2243">
        <v>-24774.197346000001</v>
      </c>
      <c r="C2243">
        <v>5571.826137</v>
      </c>
      <c r="D2243">
        <v>7764.9952409999996</v>
      </c>
      <c r="E2243">
        <v>-148.870553</v>
      </c>
      <c r="F2243">
        <v>3</v>
      </c>
      <c r="G2243">
        <v>4</v>
      </c>
      <c r="H2243">
        <v>86</v>
      </c>
    </row>
    <row r="2244" spans="1:9" x14ac:dyDescent="0.3">
      <c r="A2244" t="s">
        <v>58</v>
      </c>
      <c r="B2244">
        <v>11537.339120000001</v>
      </c>
      <c r="C2244">
        <v>-19274.033674999999</v>
      </c>
      <c r="D2244">
        <v>-13910.801626</v>
      </c>
      <c r="E2244">
        <v>-234.804045</v>
      </c>
      <c r="F2244">
        <v>6</v>
      </c>
      <c r="G2244">
        <v>11</v>
      </c>
      <c r="H2244">
        <v>6</v>
      </c>
      <c r="I2244">
        <v>94</v>
      </c>
    </row>
    <row r="2245" spans="1:9" x14ac:dyDescent="0.3">
      <c r="A2245" t="s">
        <v>59</v>
      </c>
      <c r="B2245">
        <v>-20422.993853</v>
      </c>
      <c r="C2245">
        <v>-12476.739591</v>
      </c>
      <c r="D2245">
        <v>-11656.931479000001</v>
      </c>
      <c r="E2245">
        <v>-369.68212899999997</v>
      </c>
      <c r="F2245">
        <v>5</v>
      </c>
      <c r="G2245">
        <v>3</v>
      </c>
      <c r="H2245">
        <v>4</v>
      </c>
      <c r="I2245">
        <v>94</v>
      </c>
    </row>
    <row r="2246" spans="1:9" x14ac:dyDescent="0.3">
      <c r="A2246" t="s">
        <v>60</v>
      </c>
      <c r="B2246">
        <v>10821.309265</v>
      </c>
      <c r="C2246">
        <v>14249.582199</v>
      </c>
      <c r="D2246">
        <v>19462.1132</v>
      </c>
      <c r="E2246">
        <v>154.52436499999999</v>
      </c>
      <c r="F2246">
        <v>3</v>
      </c>
      <c r="G2246">
        <v>7</v>
      </c>
      <c r="H2246">
        <v>5</v>
      </c>
      <c r="I2246">
        <v>92</v>
      </c>
    </row>
    <row r="2247" spans="1:9" x14ac:dyDescent="0.3">
      <c r="A2247" t="s">
        <v>61</v>
      </c>
      <c r="B2247">
        <v>3007.2364120000002</v>
      </c>
      <c r="C2247">
        <v>14871.882390000001</v>
      </c>
      <c r="D2247">
        <v>-21919.924479000001</v>
      </c>
      <c r="E2247">
        <v>-14.979433999999999</v>
      </c>
      <c r="F2247">
        <v>4</v>
      </c>
      <c r="G2247">
        <v>4</v>
      </c>
      <c r="H2247">
        <v>5</v>
      </c>
      <c r="I2247">
        <v>106</v>
      </c>
    </row>
    <row r="2248" spans="1:9" x14ac:dyDescent="0.3">
      <c r="A2248" t="s">
        <v>62</v>
      </c>
      <c r="B2248">
        <v>11359.870652</v>
      </c>
      <c r="C2248">
        <v>-16923.314730999999</v>
      </c>
      <c r="D2248">
        <v>17259.487091999999</v>
      </c>
      <c r="E2248">
        <v>-34.346291999999998</v>
      </c>
      <c r="F2248">
        <v>3</v>
      </c>
      <c r="G2248">
        <v>6</v>
      </c>
      <c r="H2248">
        <v>4</v>
      </c>
      <c r="I2248">
        <v>58</v>
      </c>
    </row>
    <row r="2249" spans="1:9" x14ac:dyDescent="0.3">
      <c r="A2249" t="s">
        <v>63</v>
      </c>
      <c r="B2249">
        <v>14110.159271</v>
      </c>
      <c r="C2249">
        <v>9704.0778950000004</v>
      </c>
      <c r="D2249">
        <v>-20682.139732</v>
      </c>
      <c r="E2249">
        <v>-253.646828</v>
      </c>
      <c r="F2249">
        <v>3</v>
      </c>
      <c r="G2249">
        <v>6</v>
      </c>
      <c r="H2249">
        <v>2</v>
      </c>
      <c r="I2249">
        <v>83</v>
      </c>
    </row>
    <row r="2250" spans="1:9" x14ac:dyDescent="0.3">
      <c r="A2250" t="s">
        <v>64</v>
      </c>
      <c r="B2250">
        <v>38.472937000000002</v>
      </c>
      <c r="C2250">
        <v>-25431.843403999999</v>
      </c>
      <c r="D2250">
        <v>-6994.5742030000001</v>
      </c>
      <c r="E2250">
        <v>-121.25873900000001</v>
      </c>
      <c r="F2250">
        <v>4</v>
      </c>
      <c r="G2250">
        <v>7</v>
      </c>
      <c r="H2250">
        <v>6</v>
      </c>
      <c r="I2250">
        <v>104</v>
      </c>
    </row>
    <row r="2251" spans="1:9" x14ac:dyDescent="0.3">
      <c r="A2251" t="s">
        <v>65</v>
      </c>
      <c r="B2251">
        <v>-20066.048187</v>
      </c>
      <c r="C2251">
        <v>14675.698608999999</v>
      </c>
      <c r="D2251">
        <v>9696.5779380000004</v>
      </c>
      <c r="E2251">
        <v>210.98928599999999</v>
      </c>
      <c r="F2251">
        <v>6</v>
      </c>
      <c r="G2251">
        <v>5</v>
      </c>
      <c r="H2251">
        <v>4</v>
      </c>
      <c r="I2251">
        <v>107</v>
      </c>
    </row>
    <row r="2252" spans="1:9" x14ac:dyDescent="0.3">
      <c r="A2252" t="s">
        <v>66</v>
      </c>
      <c r="B2252">
        <v>-18749.569496</v>
      </c>
      <c r="C2252">
        <v>-17754.881812</v>
      </c>
      <c r="D2252">
        <v>-6915.7657719999997</v>
      </c>
      <c r="E2252">
        <v>999999.99999899999</v>
      </c>
    </row>
    <row r="2253" spans="1:9" x14ac:dyDescent="0.3">
      <c r="A2253" t="s">
        <v>67</v>
      </c>
      <c r="B2253">
        <v>-14672.521734</v>
      </c>
      <c r="C2253">
        <v>15702.697593000001</v>
      </c>
      <c r="D2253">
        <v>15318.792626</v>
      </c>
      <c r="E2253">
        <v>-202.74968100000001</v>
      </c>
      <c r="F2253">
        <v>5</v>
      </c>
      <c r="G2253">
        <v>6</v>
      </c>
      <c r="H2253">
        <v>5</v>
      </c>
      <c r="I2253">
        <v>100</v>
      </c>
    </row>
    <row r="2254" spans="1:9" x14ac:dyDescent="0.3">
      <c r="A2254" t="s">
        <v>68</v>
      </c>
      <c r="B2254">
        <v>14689.471014999999</v>
      </c>
      <c r="C2254">
        <v>-9113.0441790000004</v>
      </c>
      <c r="D2254">
        <v>-20203.313908</v>
      </c>
      <c r="E2254">
        <v>527.84312199999999</v>
      </c>
      <c r="F2254">
        <v>7</v>
      </c>
      <c r="G2254">
        <v>9</v>
      </c>
      <c r="H2254">
        <v>6</v>
      </c>
      <c r="I2254">
        <v>85</v>
      </c>
    </row>
    <row r="2255" spans="1:9" x14ac:dyDescent="0.3">
      <c r="A2255" t="s">
        <v>69</v>
      </c>
      <c r="B2255">
        <v>19812.996084999999</v>
      </c>
      <c r="C2255">
        <v>-1666.389527</v>
      </c>
      <c r="D2255">
        <v>-16697.225700999999</v>
      </c>
      <c r="E2255">
        <v>-45.356828</v>
      </c>
      <c r="F2255">
        <v>5</v>
      </c>
      <c r="G2255">
        <v>7</v>
      </c>
      <c r="H2255">
        <v>3</v>
      </c>
      <c r="I2255">
        <v>86</v>
      </c>
    </row>
    <row r="2256" spans="1:9" x14ac:dyDescent="0.3">
      <c r="A2256" t="s">
        <v>70</v>
      </c>
      <c r="B2256">
        <v>-11698.072522</v>
      </c>
      <c r="C2256">
        <v>-17856.928634</v>
      </c>
      <c r="D2256">
        <v>16091.920915000001</v>
      </c>
      <c r="E2256">
        <v>-783.965191</v>
      </c>
      <c r="F2256">
        <v>1</v>
      </c>
      <c r="G2256">
        <v>4</v>
      </c>
      <c r="H2256">
        <v>3</v>
      </c>
      <c r="I2256">
        <v>78</v>
      </c>
    </row>
    <row r="2257" spans="1:9" x14ac:dyDescent="0.3">
      <c r="A2257" t="s">
        <v>71</v>
      </c>
      <c r="B2257">
        <v>-21840.344440000001</v>
      </c>
      <c r="C2257">
        <v>-2048.4192579999999</v>
      </c>
      <c r="D2257">
        <v>15591.746225999999</v>
      </c>
      <c r="E2257">
        <v>-138.36741499999999</v>
      </c>
      <c r="F2257">
        <v>8</v>
      </c>
      <c r="G2257">
        <v>5</v>
      </c>
      <c r="H2257">
        <v>6</v>
      </c>
      <c r="I2257">
        <v>83</v>
      </c>
    </row>
    <row r="2258" spans="1:9" x14ac:dyDescent="0.3">
      <c r="A2258" t="s">
        <v>72</v>
      </c>
      <c r="B2258">
        <v>22349.910684999999</v>
      </c>
      <c r="C2258">
        <v>14709.877603000001</v>
      </c>
      <c r="D2258">
        <v>-646.65543700000001</v>
      </c>
      <c r="E2258">
        <v>-8.6320309999999996</v>
      </c>
      <c r="F2258">
        <v>5</v>
      </c>
      <c r="G2258">
        <v>6</v>
      </c>
      <c r="H2258">
        <v>3</v>
      </c>
      <c r="I2258">
        <v>73</v>
      </c>
    </row>
    <row r="2259" spans="1:9" x14ac:dyDescent="0.3">
      <c r="A2259" t="s">
        <v>73</v>
      </c>
      <c r="B2259">
        <v>14993.910126000001</v>
      </c>
      <c r="C2259">
        <v>260.86701499999998</v>
      </c>
      <c r="D2259">
        <v>21684.195523999999</v>
      </c>
      <c r="E2259">
        <v>-14.155784000000001</v>
      </c>
      <c r="F2259">
        <v>2</v>
      </c>
      <c r="G2259">
        <v>3</v>
      </c>
      <c r="H2259">
        <v>3</v>
      </c>
      <c r="I2259">
        <v>97</v>
      </c>
    </row>
    <row r="2260" spans="1:9" x14ac:dyDescent="0.3">
      <c r="A2260" t="s">
        <v>74</v>
      </c>
      <c r="B2260">
        <v>4127.3352249999998</v>
      </c>
      <c r="C2260">
        <v>-25904.080172000002</v>
      </c>
      <c r="D2260">
        <v>3309.4672599999999</v>
      </c>
      <c r="E2260">
        <v>142.21813800000001</v>
      </c>
      <c r="F2260">
        <v>4</v>
      </c>
      <c r="G2260">
        <v>8</v>
      </c>
      <c r="H2260">
        <v>7</v>
      </c>
      <c r="I2260">
        <v>93</v>
      </c>
    </row>
    <row r="2261" spans="1:9" x14ac:dyDescent="0.3">
      <c r="A2261" t="s">
        <v>75</v>
      </c>
      <c r="B2261">
        <v>-149.78493</v>
      </c>
      <c r="C2261">
        <v>-15776.850073</v>
      </c>
      <c r="D2261">
        <v>-21429.521524</v>
      </c>
      <c r="E2261">
        <v>-202.38973899999999</v>
      </c>
      <c r="F2261">
        <v>5</v>
      </c>
      <c r="G2261">
        <v>7</v>
      </c>
      <c r="H2261">
        <v>3</v>
      </c>
      <c r="I2261">
        <v>93</v>
      </c>
    </row>
    <row r="2262" spans="1:9" x14ac:dyDescent="0.3">
      <c r="A2262" t="s">
        <v>76</v>
      </c>
      <c r="B2262">
        <v>-12103.805205000001</v>
      </c>
      <c r="C2262">
        <v>20073.721298</v>
      </c>
      <c r="D2262">
        <v>-12027.994522000001</v>
      </c>
      <c r="E2262">
        <v>741.06872099999998</v>
      </c>
      <c r="F2262">
        <v>3</v>
      </c>
      <c r="G2262">
        <v>4</v>
      </c>
      <c r="H2262">
        <v>6</v>
      </c>
      <c r="I2262">
        <v>82</v>
      </c>
    </row>
    <row r="2263" spans="1:9" x14ac:dyDescent="0.3">
      <c r="A2263" t="s">
        <v>77</v>
      </c>
      <c r="B2263">
        <v>24917.773510999999</v>
      </c>
      <c r="C2263">
        <v>-3224.5558980000001</v>
      </c>
      <c r="D2263">
        <v>8607.0372850000003</v>
      </c>
      <c r="E2263">
        <v>-25.578596000000001</v>
      </c>
      <c r="F2263">
        <v>3</v>
      </c>
      <c r="G2263">
        <v>6</v>
      </c>
      <c r="H2263">
        <v>5</v>
      </c>
      <c r="I2263">
        <v>87</v>
      </c>
    </row>
    <row r="2264" spans="1:9" x14ac:dyDescent="0.3">
      <c r="A2264" t="s">
        <v>78</v>
      </c>
      <c r="B2264">
        <v>-13667.936868999999</v>
      </c>
      <c r="C2264">
        <v>8847.1865149999994</v>
      </c>
      <c r="D2264">
        <v>-20984.190603999999</v>
      </c>
      <c r="E2264">
        <v>-146.10370499999999</v>
      </c>
      <c r="F2264">
        <v>4</v>
      </c>
      <c r="G2264">
        <v>3</v>
      </c>
      <c r="H2264">
        <v>4</v>
      </c>
      <c r="I2264">
        <v>101</v>
      </c>
    </row>
    <row r="2265" spans="1:9" x14ac:dyDescent="0.3">
      <c r="A2265" t="s">
        <v>79</v>
      </c>
      <c r="B2265">
        <v>3385.0454129999998</v>
      </c>
      <c r="C2265">
        <v>-15882.134329</v>
      </c>
      <c r="D2265">
        <v>20895.874285999998</v>
      </c>
      <c r="E2265">
        <v>-21.260387000000001</v>
      </c>
      <c r="F2265">
        <v>3</v>
      </c>
      <c r="G2265">
        <v>6</v>
      </c>
      <c r="H2265">
        <v>4</v>
      </c>
      <c r="I2265">
        <v>66</v>
      </c>
    </row>
    <row r="2266" spans="1:9" x14ac:dyDescent="0.3">
      <c r="A2266" t="s">
        <v>80</v>
      </c>
      <c r="B2266">
        <v>18885.957837999998</v>
      </c>
      <c r="C2266">
        <v>-16044.019229</v>
      </c>
      <c r="D2266">
        <v>9430.0464169999996</v>
      </c>
      <c r="E2266">
        <v>204.461716</v>
      </c>
      <c r="F2266">
        <v>4</v>
      </c>
      <c r="G2266">
        <v>5</v>
      </c>
      <c r="H2266">
        <v>4</v>
      </c>
      <c r="I2266">
        <v>85</v>
      </c>
    </row>
    <row r="2267" spans="1:9" x14ac:dyDescent="0.3">
      <c r="A2267" t="s">
        <v>48</v>
      </c>
      <c r="B2267">
        <v>2020</v>
      </c>
      <c r="C2267">
        <v>2</v>
      </c>
      <c r="D2267">
        <v>5</v>
      </c>
      <c r="E2267">
        <v>17</v>
      </c>
      <c r="F2267">
        <v>0</v>
      </c>
      <c r="G2267">
        <v>0</v>
      </c>
    </row>
    <row r="2268" spans="1:9" x14ac:dyDescent="0.3">
      <c r="A2268" t="s">
        <v>49</v>
      </c>
      <c r="B2268">
        <v>-22184.640251000001</v>
      </c>
      <c r="C2268">
        <v>-14902.377895</v>
      </c>
      <c r="D2268">
        <v>-1118.4752329999999</v>
      </c>
      <c r="E2268">
        <v>-285.43046700000002</v>
      </c>
      <c r="F2268">
        <v>2</v>
      </c>
      <c r="G2268">
        <v>4</v>
      </c>
      <c r="H2268">
        <v>6</v>
      </c>
      <c r="I2268">
        <v>87</v>
      </c>
    </row>
    <row r="2269" spans="1:9" x14ac:dyDescent="0.3">
      <c r="A2269" t="s">
        <v>50</v>
      </c>
      <c r="B2269">
        <v>5458.4215590000003</v>
      </c>
      <c r="C2269">
        <v>18223.222537000001</v>
      </c>
      <c r="D2269">
        <v>19212.530599000002</v>
      </c>
      <c r="E2269">
        <v>-399.31297000000001</v>
      </c>
      <c r="F2269">
        <v>3</v>
      </c>
      <c r="G2269">
        <v>6</v>
      </c>
      <c r="H2269">
        <v>4</v>
      </c>
      <c r="I2269">
        <v>98</v>
      </c>
    </row>
    <row r="2270" spans="1:9" x14ac:dyDescent="0.3">
      <c r="A2270" t="s">
        <v>51</v>
      </c>
      <c r="B2270">
        <v>-13090.297708</v>
      </c>
      <c r="C2270">
        <v>-12364.511766</v>
      </c>
      <c r="D2270">
        <v>19497.874809000001</v>
      </c>
      <c r="E2270">
        <v>-87.778442999999996</v>
      </c>
      <c r="F2270">
        <v>4</v>
      </c>
      <c r="G2270">
        <v>6</v>
      </c>
      <c r="H2270">
        <v>6</v>
      </c>
      <c r="I2270">
        <v>52</v>
      </c>
    </row>
    <row r="2271" spans="1:9" x14ac:dyDescent="0.3">
      <c r="A2271" t="s">
        <v>52</v>
      </c>
      <c r="B2271">
        <v>-19142.881729000001</v>
      </c>
      <c r="C2271">
        <v>-4500.3301810000003</v>
      </c>
      <c r="D2271">
        <v>17871.533165000001</v>
      </c>
      <c r="E2271">
        <v>-44.629643999999999</v>
      </c>
      <c r="F2271">
        <v>6</v>
      </c>
      <c r="G2271">
        <v>4</v>
      </c>
      <c r="H2271">
        <v>9</v>
      </c>
      <c r="I2271">
        <v>51</v>
      </c>
    </row>
    <row r="2272" spans="1:9" x14ac:dyDescent="0.3">
      <c r="A2272" t="s">
        <v>53</v>
      </c>
      <c r="B2272">
        <v>2691.0752480000001</v>
      </c>
      <c r="C2272">
        <v>26045.378420000001</v>
      </c>
      <c r="D2272">
        <v>-3903.115894</v>
      </c>
      <c r="E2272">
        <v>-7.1542079999999997</v>
      </c>
      <c r="F2272">
        <v>3</v>
      </c>
      <c r="G2272">
        <v>4</v>
      </c>
      <c r="H2272">
        <v>5</v>
      </c>
      <c r="I2272">
        <v>67</v>
      </c>
    </row>
    <row r="2273" spans="1:9" x14ac:dyDescent="0.3">
      <c r="A2273" t="s">
        <v>54</v>
      </c>
      <c r="B2273">
        <v>-7265.713823</v>
      </c>
      <c r="C2273">
        <v>12974.043436</v>
      </c>
      <c r="D2273">
        <v>22062.502188999999</v>
      </c>
      <c r="E2273">
        <v>-200.968953</v>
      </c>
      <c r="F2273">
        <v>3</v>
      </c>
      <c r="G2273">
        <v>4</v>
      </c>
      <c r="H2273">
        <v>4</v>
      </c>
      <c r="I2273">
        <v>94</v>
      </c>
    </row>
    <row r="2274" spans="1:9" x14ac:dyDescent="0.3">
      <c r="A2274" t="s">
        <v>55</v>
      </c>
      <c r="B2274">
        <v>-22527.340183</v>
      </c>
      <c r="C2274">
        <v>-2688.6151589999999</v>
      </c>
      <c r="D2274">
        <v>-13905.274359999999</v>
      </c>
      <c r="E2274">
        <v>-207.90866299999999</v>
      </c>
      <c r="F2274">
        <v>3</v>
      </c>
      <c r="G2274">
        <v>4</v>
      </c>
      <c r="H2274">
        <v>5</v>
      </c>
      <c r="I2274">
        <v>89</v>
      </c>
    </row>
    <row r="2275" spans="1:9" x14ac:dyDescent="0.3">
      <c r="A2275" t="s">
        <v>56</v>
      </c>
      <c r="B2275">
        <v>-9882.1779239999996</v>
      </c>
      <c r="C2275">
        <v>-11569.247912999999</v>
      </c>
      <c r="D2275">
        <v>-21756.061541999999</v>
      </c>
      <c r="E2275">
        <v>-22.725514</v>
      </c>
      <c r="F2275">
        <v>6</v>
      </c>
      <c r="G2275">
        <v>6</v>
      </c>
      <c r="H2275">
        <v>3</v>
      </c>
      <c r="I2275">
        <v>92</v>
      </c>
    </row>
    <row r="2276" spans="1:9" x14ac:dyDescent="0.3">
      <c r="A2276" t="s">
        <v>57</v>
      </c>
      <c r="B2276">
        <v>-23960.645958000001</v>
      </c>
      <c r="C2276">
        <v>4870.6555209999997</v>
      </c>
      <c r="D2276">
        <v>10341.4889</v>
      </c>
      <c r="E2276">
        <v>-148.87842699999999</v>
      </c>
      <c r="F2276">
        <v>2</v>
      </c>
      <c r="G2276">
        <v>2</v>
      </c>
      <c r="H2276">
        <v>4</v>
      </c>
      <c r="I2276">
        <v>93</v>
      </c>
    </row>
    <row r="2277" spans="1:9" x14ac:dyDescent="0.3">
      <c r="A2277" t="s">
        <v>58</v>
      </c>
      <c r="B2277">
        <v>11619.219915</v>
      </c>
      <c r="C2277">
        <v>-17534.236406</v>
      </c>
      <c r="D2277">
        <v>-15998.293269</v>
      </c>
      <c r="E2277">
        <v>-234.81585799999999</v>
      </c>
      <c r="F2277">
        <v>7</v>
      </c>
      <c r="G2277">
        <v>9</v>
      </c>
      <c r="H2277">
        <v>6</v>
      </c>
      <c r="I2277">
        <v>97</v>
      </c>
    </row>
    <row r="2278" spans="1:9" x14ac:dyDescent="0.3">
      <c r="A2278" t="s">
        <v>59</v>
      </c>
      <c r="B2278">
        <v>-18978.268184</v>
      </c>
      <c r="C2278">
        <v>-12614.639864000001</v>
      </c>
      <c r="D2278">
        <v>-13863.588661</v>
      </c>
      <c r="E2278">
        <v>-369.67266799999999</v>
      </c>
      <c r="F2278">
        <v>5</v>
      </c>
      <c r="G2278">
        <v>3</v>
      </c>
      <c r="H2278">
        <v>4</v>
      </c>
      <c r="I2278">
        <v>106</v>
      </c>
    </row>
    <row r="2279" spans="1:9" x14ac:dyDescent="0.3">
      <c r="A2279" t="s">
        <v>60</v>
      </c>
      <c r="B2279">
        <v>10427.945782000001</v>
      </c>
      <c r="C2279">
        <v>16390.332156</v>
      </c>
      <c r="D2279">
        <v>17966.085088</v>
      </c>
      <c r="E2279">
        <v>154.52037999999999</v>
      </c>
      <c r="F2279">
        <v>2</v>
      </c>
      <c r="G2279">
        <v>7</v>
      </c>
      <c r="H2279">
        <v>5</v>
      </c>
      <c r="I2279">
        <v>79</v>
      </c>
    </row>
    <row r="2280" spans="1:9" x14ac:dyDescent="0.3">
      <c r="A2280" t="s">
        <v>61</v>
      </c>
      <c r="B2280">
        <v>671.19374100000005</v>
      </c>
      <c r="C2280">
        <v>15644.570121000001</v>
      </c>
      <c r="D2280">
        <v>-21566.280068</v>
      </c>
      <c r="E2280">
        <v>-14.97687</v>
      </c>
      <c r="F2280">
        <v>4</v>
      </c>
      <c r="G2280">
        <v>5</v>
      </c>
      <c r="H2280">
        <v>5</v>
      </c>
      <c r="I2280">
        <v>99</v>
      </c>
    </row>
    <row r="2281" spans="1:9" x14ac:dyDescent="0.3">
      <c r="A2281" t="s">
        <v>62</v>
      </c>
      <c r="B2281">
        <v>13112.930856999999</v>
      </c>
      <c r="C2281">
        <v>-17434.049247999999</v>
      </c>
      <c r="D2281">
        <v>15350.903566000001</v>
      </c>
      <c r="E2281">
        <v>-34.344329999999999</v>
      </c>
      <c r="F2281">
        <v>3</v>
      </c>
      <c r="G2281">
        <v>6</v>
      </c>
      <c r="H2281">
        <v>5</v>
      </c>
      <c r="I2281">
        <v>75</v>
      </c>
    </row>
    <row r="2282" spans="1:9" x14ac:dyDescent="0.3">
      <c r="A2282" t="s">
        <v>63</v>
      </c>
      <c r="B2282">
        <v>12153.064200999999</v>
      </c>
      <c r="C2282">
        <v>10992.929695999999</v>
      </c>
      <c r="D2282">
        <v>-21245.969846</v>
      </c>
      <c r="E2282">
        <v>-253.64447699999999</v>
      </c>
      <c r="F2282">
        <v>4</v>
      </c>
      <c r="G2282">
        <v>6</v>
      </c>
      <c r="H2282">
        <v>3</v>
      </c>
      <c r="I2282">
        <v>67</v>
      </c>
    </row>
    <row r="2283" spans="1:9" x14ac:dyDescent="0.3">
      <c r="A2283" t="s">
        <v>64</v>
      </c>
      <c r="B2283">
        <v>355.23660000000001</v>
      </c>
      <c r="C2283">
        <v>-26012.022747999999</v>
      </c>
      <c r="D2283">
        <v>-4169.0358800000004</v>
      </c>
      <c r="E2283">
        <v>-121.26237999999999</v>
      </c>
      <c r="F2283">
        <v>4</v>
      </c>
      <c r="G2283">
        <v>7</v>
      </c>
      <c r="H2283">
        <v>6</v>
      </c>
      <c r="I2283">
        <v>98</v>
      </c>
    </row>
    <row r="2284" spans="1:9" x14ac:dyDescent="0.3">
      <c r="A2284" t="s">
        <v>65</v>
      </c>
      <c r="B2284">
        <v>-20962.715453000001</v>
      </c>
      <c r="C2284">
        <v>14871.345641</v>
      </c>
      <c r="D2284">
        <v>7005.4436409999998</v>
      </c>
      <c r="E2284">
        <v>210.99454399999999</v>
      </c>
      <c r="F2284">
        <v>6</v>
      </c>
      <c r="G2284">
        <v>5</v>
      </c>
      <c r="H2284">
        <v>4</v>
      </c>
      <c r="I2284">
        <v>96</v>
      </c>
    </row>
    <row r="2285" spans="1:9" x14ac:dyDescent="0.3">
      <c r="A2285" t="s">
        <v>66</v>
      </c>
      <c r="B2285">
        <v>-17875.955449000001</v>
      </c>
      <c r="C2285">
        <v>-17505.088884000001</v>
      </c>
      <c r="D2285">
        <v>-9549.0728600000002</v>
      </c>
      <c r="E2285">
        <v>999999.99999899999</v>
      </c>
    </row>
    <row r="2286" spans="1:9" x14ac:dyDescent="0.3">
      <c r="A2286" t="s">
        <v>67</v>
      </c>
      <c r="B2286">
        <v>-16290.535056000001</v>
      </c>
      <c r="C2286">
        <v>16138.943501</v>
      </c>
      <c r="D2286">
        <v>13114.084916</v>
      </c>
      <c r="E2286">
        <v>-202.74510699999999</v>
      </c>
      <c r="F2286">
        <v>5</v>
      </c>
      <c r="G2286">
        <v>6</v>
      </c>
      <c r="H2286">
        <v>5</v>
      </c>
      <c r="I2286">
        <v>93</v>
      </c>
    </row>
    <row r="2287" spans="1:9" x14ac:dyDescent="0.3">
      <c r="A2287" t="s">
        <v>68</v>
      </c>
      <c r="B2287">
        <v>14934.593467999999</v>
      </c>
      <c r="C2287">
        <v>-6773.6983920000002</v>
      </c>
      <c r="D2287">
        <v>-20951.705907</v>
      </c>
      <c r="E2287">
        <v>527.84318599999995</v>
      </c>
      <c r="F2287">
        <v>6</v>
      </c>
      <c r="G2287">
        <v>9</v>
      </c>
      <c r="H2287">
        <v>6</v>
      </c>
      <c r="I2287">
        <v>84</v>
      </c>
    </row>
    <row r="2288" spans="1:9" x14ac:dyDescent="0.3">
      <c r="A2288" t="s">
        <v>69</v>
      </c>
      <c r="B2288">
        <v>21385.140119</v>
      </c>
      <c r="C2288">
        <v>-497.414716</v>
      </c>
      <c r="D2288">
        <v>-14792.737224</v>
      </c>
      <c r="E2288">
        <v>-45.352100999999998</v>
      </c>
      <c r="F2288">
        <v>5</v>
      </c>
      <c r="G2288">
        <v>7</v>
      </c>
      <c r="H2288">
        <v>3</v>
      </c>
      <c r="I2288">
        <v>67</v>
      </c>
    </row>
    <row r="2289" spans="1:9" x14ac:dyDescent="0.3">
      <c r="A2289" t="s">
        <v>70</v>
      </c>
      <c r="B2289">
        <v>-11495.268445</v>
      </c>
      <c r="C2289">
        <v>-19558.46499</v>
      </c>
      <c r="D2289">
        <v>14121.908444999999</v>
      </c>
      <c r="E2289">
        <v>-783.96600100000001</v>
      </c>
      <c r="F2289">
        <v>1</v>
      </c>
      <c r="G2289">
        <v>3</v>
      </c>
      <c r="H2289">
        <v>4</v>
      </c>
      <c r="I2289">
        <v>56</v>
      </c>
    </row>
    <row r="2290" spans="1:9" x14ac:dyDescent="0.3">
      <c r="A2290" t="s">
        <v>71</v>
      </c>
      <c r="B2290">
        <v>-20304.403737000001</v>
      </c>
      <c r="C2290">
        <v>-3038.5445810000001</v>
      </c>
      <c r="D2290">
        <v>17406.738789999999</v>
      </c>
      <c r="E2290">
        <v>-138.365262</v>
      </c>
      <c r="F2290">
        <v>7</v>
      </c>
      <c r="G2290">
        <v>5</v>
      </c>
      <c r="H2290">
        <v>6</v>
      </c>
      <c r="I2290">
        <v>73</v>
      </c>
    </row>
    <row r="2291" spans="1:9" x14ac:dyDescent="0.3">
      <c r="A2291" t="s">
        <v>72</v>
      </c>
      <c r="B2291">
        <v>22019.767469999999</v>
      </c>
      <c r="C2291">
        <v>14855.86469</v>
      </c>
      <c r="D2291">
        <v>-3419.9880659999999</v>
      </c>
      <c r="E2291">
        <v>-8.6331690000000005</v>
      </c>
      <c r="F2291">
        <v>5</v>
      </c>
      <c r="G2291">
        <v>6</v>
      </c>
      <c r="H2291">
        <v>4</v>
      </c>
      <c r="I2291">
        <v>65</v>
      </c>
    </row>
    <row r="2292" spans="1:9" x14ac:dyDescent="0.3">
      <c r="A2292" t="s">
        <v>73</v>
      </c>
      <c r="B2292">
        <v>14829.224032</v>
      </c>
      <c r="C2292">
        <v>2781.8844789999998</v>
      </c>
      <c r="D2292">
        <v>21645.004970999998</v>
      </c>
      <c r="E2292">
        <v>-14.154674</v>
      </c>
      <c r="F2292">
        <v>2</v>
      </c>
      <c r="G2292">
        <v>3</v>
      </c>
      <c r="H2292">
        <v>4</v>
      </c>
      <c r="I2292">
        <v>94</v>
      </c>
    </row>
    <row r="2293" spans="1:9" x14ac:dyDescent="0.3">
      <c r="A2293" t="s">
        <v>74</v>
      </c>
      <c r="B2293">
        <v>4408.893975</v>
      </c>
      <c r="C2293">
        <v>-25349.079001999999</v>
      </c>
      <c r="D2293">
        <v>6084.5204370000001</v>
      </c>
      <c r="E2293">
        <v>142.225177</v>
      </c>
      <c r="F2293">
        <v>4</v>
      </c>
      <c r="G2293">
        <v>8</v>
      </c>
      <c r="H2293">
        <v>7</v>
      </c>
      <c r="I2293">
        <v>94</v>
      </c>
    </row>
    <row r="2294" spans="1:9" x14ac:dyDescent="0.3">
      <c r="A2294" t="s">
        <v>75</v>
      </c>
      <c r="B2294">
        <v>2015.023398</v>
      </c>
      <c r="C2294">
        <v>-16765.209645999999</v>
      </c>
      <c r="D2294">
        <v>-20533.110012000001</v>
      </c>
      <c r="E2294">
        <v>-202.39973000000001</v>
      </c>
      <c r="F2294">
        <v>5</v>
      </c>
      <c r="G2294">
        <v>7</v>
      </c>
      <c r="H2294">
        <v>3</v>
      </c>
      <c r="I2294">
        <v>105</v>
      </c>
    </row>
    <row r="2295" spans="1:9" x14ac:dyDescent="0.3">
      <c r="A2295" t="s">
        <v>76</v>
      </c>
      <c r="B2295">
        <v>-12020.488471000001</v>
      </c>
      <c r="C2295">
        <v>18477.986965</v>
      </c>
      <c r="D2295">
        <v>-14324.018244999999</v>
      </c>
      <c r="E2295">
        <v>741.06688499999996</v>
      </c>
      <c r="F2295">
        <v>3</v>
      </c>
      <c r="G2295">
        <v>4</v>
      </c>
      <c r="H2295">
        <v>5</v>
      </c>
      <c r="I2295">
        <v>71</v>
      </c>
    </row>
    <row r="2296" spans="1:9" x14ac:dyDescent="0.3">
      <c r="A2296" t="s">
        <v>77</v>
      </c>
      <c r="B2296">
        <v>23931.294439000001</v>
      </c>
      <c r="C2296">
        <v>-2641.3430539999999</v>
      </c>
      <c r="D2296">
        <v>11202.297301000001</v>
      </c>
      <c r="E2296">
        <v>-25.587309999999999</v>
      </c>
      <c r="F2296">
        <v>2</v>
      </c>
      <c r="G2296">
        <v>6</v>
      </c>
      <c r="H2296">
        <v>4</v>
      </c>
      <c r="I2296">
        <v>93</v>
      </c>
    </row>
    <row r="2297" spans="1:9" x14ac:dyDescent="0.3">
      <c r="A2297" t="s">
        <v>78</v>
      </c>
      <c r="B2297">
        <v>-15542.637106</v>
      </c>
      <c r="C2297">
        <v>7397.44686</v>
      </c>
      <c r="D2297">
        <v>-20246.216635000001</v>
      </c>
      <c r="E2297">
        <v>-146.111895</v>
      </c>
      <c r="F2297">
        <v>4</v>
      </c>
      <c r="G2297">
        <v>3</v>
      </c>
      <c r="H2297">
        <v>3</v>
      </c>
      <c r="I2297">
        <v>76</v>
      </c>
    </row>
    <row r="2298" spans="1:9" x14ac:dyDescent="0.3">
      <c r="A2298" t="s">
        <v>79</v>
      </c>
      <c r="B2298">
        <v>5417.1845560000002</v>
      </c>
      <c r="C2298">
        <v>-14529.472141</v>
      </c>
      <c r="D2298">
        <v>21484.404450999999</v>
      </c>
      <c r="E2298">
        <v>-21.26266</v>
      </c>
      <c r="F2298">
        <v>3</v>
      </c>
      <c r="G2298">
        <v>6</v>
      </c>
      <c r="H2298">
        <v>4</v>
      </c>
      <c r="I2298">
        <v>74</v>
      </c>
    </row>
    <row r="2299" spans="1:9" x14ac:dyDescent="0.3">
      <c r="A2299" t="s">
        <v>80</v>
      </c>
      <c r="B2299">
        <v>19826.606079000001</v>
      </c>
      <c r="C2299">
        <v>-16229.094879</v>
      </c>
      <c r="D2299">
        <v>6781.9494770000001</v>
      </c>
      <c r="E2299">
        <v>204.47079199999999</v>
      </c>
      <c r="F2299">
        <v>4</v>
      </c>
      <c r="G2299">
        <v>5</v>
      </c>
      <c r="H2299">
        <v>5</v>
      </c>
      <c r="I2299">
        <v>88</v>
      </c>
    </row>
    <row r="2300" spans="1:9" x14ac:dyDescent="0.3">
      <c r="A2300" t="s">
        <v>48</v>
      </c>
      <c r="B2300">
        <v>2020</v>
      </c>
      <c r="C2300">
        <v>2</v>
      </c>
      <c r="D2300">
        <v>5</v>
      </c>
      <c r="E2300">
        <v>17</v>
      </c>
      <c r="F2300">
        <v>15</v>
      </c>
      <c r="G2300">
        <v>0</v>
      </c>
    </row>
    <row r="2301" spans="1:9" x14ac:dyDescent="0.3">
      <c r="A2301" t="s">
        <v>49</v>
      </c>
      <c r="B2301">
        <v>-21866.20564</v>
      </c>
      <c r="C2301">
        <v>-14920.823172</v>
      </c>
      <c r="D2301">
        <v>-3970.763363</v>
      </c>
      <c r="E2301">
        <v>-285.44145400000002</v>
      </c>
      <c r="F2301">
        <v>3</v>
      </c>
      <c r="G2301">
        <v>3</v>
      </c>
      <c r="H2301">
        <v>6</v>
      </c>
      <c r="I2301">
        <v>89</v>
      </c>
    </row>
    <row r="2302" spans="1:9" x14ac:dyDescent="0.3">
      <c r="A2302" t="s">
        <v>50</v>
      </c>
      <c r="B2302">
        <v>3489.807092</v>
      </c>
      <c r="C2302">
        <v>17366.147974</v>
      </c>
      <c r="D2302">
        <v>20458.609060999999</v>
      </c>
      <c r="E2302">
        <v>-399.31915500000002</v>
      </c>
      <c r="F2302">
        <v>4</v>
      </c>
      <c r="G2302">
        <v>6</v>
      </c>
      <c r="H2302">
        <v>4</v>
      </c>
      <c r="I2302">
        <v>98</v>
      </c>
    </row>
    <row r="2303" spans="1:9" x14ac:dyDescent="0.3">
      <c r="A2303" t="s">
        <v>51</v>
      </c>
      <c r="B2303">
        <v>-12968.636435</v>
      </c>
      <c r="C2303">
        <v>-14519.696239999999</v>
      </c>
      <c r="D2303">
        <v>18052.018854999998</v>
      </c>
      <c r="E2303">
        <v>-87.786204999999995</v>
      </c>
      <c r="F2303">
        <v>4</v>
      </c>
      <c r="G2303">
        <v>6</v>
      </c>
      <c r="H2303">
        <v>7</v>
      </c>
      <c r="I2303">
        <v>61</v>
      </c>
    </row>
    <row r="2304" spans="1:9" x14ac:dyDescent="0.3">
      <c r="A2304" t="s">
        <v>52</v>
      </c>
      <c r="B2304">
        <v>-17329.934632</v>
      </c>
      <c r="C2304">
        <v>-5621.3910379999998</v>
      </c>
      <c r="D2304">
        <v>19341.916950999999</v>
      </c>
      <c r="E2304">
        <v>-44.634506000000002</v>
      </c>
      <c r="F2304">
        <v>6</v>
      </c>
      <c r="G2304">
        <v>5</v>
      </c>
      <c r="H2304">
        <v>9</v>
      </c>
      <c r="I2304">
        <v>58</v>
      </c>
    </row>
    <row r="2305" spans="1:9" x14ac:dyDescent="0.3">
      <c r="A2305" t="s">
        <v>53</v>
      </c>
      <c r="B2305">
        <v>2406.2258889999998</v>
      </c>
      <c r="C2305">
        <v>26325.945012</v>
      </c>
      <c r="D2305">
        <v>-1072.225434</v>
      </c>
      <c r="E2305">
        <v>-7.1547099999999997</v>
      </c>
      <c r="F2305">
        <v>3</v>
      </c>
      <c r="G2305">
        <v>4</v>
      </c>
      <c r="H2305">
        <v>4</v>
      </c>
      <c r="I2305">
        <v>77</v>
      </c>
    </row>
    <row r="2306" spans="1:9" x14ac:dyDescent="0.3">
      <c r="A2306" t="s">
        <v>54</v>
      </c>
      <c r="B2306">
        <v>-9429.9667200000004</v>
      </c>
      <c r="C2306">
        <v>11720.636006000001</v>
      </c>
      <c r="D2306">
        <v>21947.784453</v>
      </c>
      <c r="E2306">
        <v>-200.977632</v>
      </c>
      <c r="F2306">
        <v>4</v>
      </c>
      <c r="G2306">
        <v>4</v>
      </c>
      <c r="H2306">
        <v>4</v>
      </c>
      <c r="I2306">
        <v>82</v>
      </c>
    </row>
    <row r="2307" spans="1:9" x14ac:dyDescent="0.3">
      <c r="A2307" t="s">
        <v>55</v>
      </c>
      <c r="B2307">
        <v>-23704.890341999999</v>
      </c>
      <c r="C2307">
        <v>-3620.4710249999998</v>
      </c>
      <c r="D2307">
        <v>-11638.306716999999</v>
      </c>
      <c r="E2307">
        <v>-207.91615100000001</v>
      </c>
      <c r="F2307">
        <v>3</v>
      </c>
      <c r="G2307">
        <v>3</v>
      </c>
      <c r="H2307">
        <v>5</v>
      </c>
      <c r="I2307">
        <v>81</v>
      </c>
    </row>
    <row r="2308" spans="1:9" x14ac:dyDescent="0.3">
      <c r="A2308" t="s">
        <v>56</v>
      </c>
      <c r="B2308">
        <v>-7736.7471249999999</v>
      </c>
      <c r="C2308">
        <v>-12853.123519000001</v>
      </c>
      <c r="D2308">
        <v>-21882.148722000002</v>
      </c>
      <c r="E2308">
        <v>-22.725943999999998</v>
      </c>
      <c r="F2308">
        <v>6</v>
      </c>
      <c r="G2308">
        <v>5</v>
      </c>
      <c r="H2308">
        <v>3</v>
      </c>
      <c r="I2308">
        <v>102</v>
      </c>
    </row>
    <row r="2309" spans="1:9" x14ac:dyDescent="0.3">
      <c r="A2309" t="s">
        <v>57</v>
      </c>
      <c r="B2309">
        <v>-22940.943510000001</v>
      </c>
      <c r="C2309">
        <v>3985.9082290000001</v>
      </c>
      <c r="D2309">
        <v>12739.743328</v>
      </c>
      <c r="E2309">
        <v>-148.88624799999999</v>
      </c>
      <c r="F2309">
        <v>3</v>
      </c>
      <c r="G2309">
        <v>1</v>
      </c>
      <c r="H2309">
        <v>4</v>
      </c>
      <c r="I2309">
        <v>100</v>
      </c>
    </row>
    <row r="2310" spans="1:9" x14ac:dyDescent="0.3">
      <c r="A2310" t="s">
        <v>58</v>
      </c>
      <c r="B2310">
        <v>11790.656118999999</v>
      </c>
      <c r="C2310">
        <v>-15579.833087999999</v>
      </c>
      <c r="D2310">
        <v>-17806.313977000002</v>
      </c>
      <c r="E2310">
        <v>-234.82766899999999</v>
      </c>
      <c r="F2310">
        <v>7</v>
      </c>
      <c r="G2310">
        <v>8</v>
      </c>
      <c r="H2310">
        <v>7</v>
      </c>
      <c r="I2310">
        <v>107</v>
      </c>
    </row>
    <row r="2311" spans="1:9" x14ac:dyDescent="0.3">
      <c r="A2311" t="s">
        <v>59</v>
      </c>
      <c r="B2311">
        <v>-17313.320668</v>
      </c>
      <c r="C2311">
        <v>-12796.618612</v>
      </c>
      <c r="D2311">
        <v>-15834.725939</v>
      </c>
      <c r="E2311">
        <v>-369.66298599999999</v>
      </c>
      <c r="F2311">
        <v>5</v>
      </c>
      <c r="G2311">
        <v>3</v>
      </c>
      <c r="H2311">
        <v>4</v>
      </c>
      <c r="I2311">
        <v>95</v>
      </c>
    </row>
    <row r="2312" spans="1:9" x14ac:dyDescent="0.3">
      <c r="A2312" t="s">
        <v>60</v>
      </c>
      <c r="B2312">
        <v>10167.821832</v>
      </c>
      <c r="C2312">
        <v>18358.985395</v>
      </c>
      <c r="D2312">
        <v>16157.389165000001</v>
      </c>
      <c r="E2312">
        <v>154.51651899999999</v>
      </c>
      <c r="F2312">
        <v>2</v>
      </c>
      <c r="G2312">
        <v>7</v>
      </c>
      <c r="H2312">
        <v>6</v>
      </c>
      <c r="I2312">
        <v>96</v>
      </c>
    </row>
    <row r="2313" spans="1:9" x14ac:dyDescent="0.3">
      <c r="A2313" t="s">
        <v>61</v>
      </c>
      <c r="B2313">
        <v>-1565.188208</v>
      </c>
      <c r="C2313">
        <v>16518.312888</v>
      </c>
      <c r="D2313">
        <v>-20845.345827000001</v>
      </c>
      <c r="E2313">
        <v>-14.974800999999999</v>
      </c>
      <c r="F2313">
        <v>3</v>
      </c>
      <c r="G2313">
        <v>5</v>
      </c>
      <c r="H2313">
        <v>5</v>
      </c>
      <c r="I2313">
        <v>105</v>
      </c>
    </row>
    <row r="2314" spans="1:9" x14ac:dyDescent="0.3">
      <c r="A2314" t="s">
        <v>62</v>
      </c>
      <c r="B2314">
        <v>14632.614829</v>
      </c>
      <c r="C2314">
        <v>-17938.339728999999</v>
      </c>
      <c r="D2314">
        <v>13181.544577999999</v>
      </c>
      <c r="E2314">
        <v>-34.342298</v>
      </c>
      <c r="F2314">
        <v>3</v>
      </c>
      <c r="G2314">
        <v>7</v>
      </c>
      <c r="H2314">
        <v>5</v>
      </c>
      <c r="I2314">
        <v>93</v>
      </c>
    </row>
    <row r="2315" spans="1:9" x14ac:dyDescent="0.3">
      <c r="A2315" t="s">
        <v>63</v>
      </c>
      <c r="B2315">
        <v>10222.416052</v>
      </c>
      <c r="C2315">
        <v>12400.865404</v>
      </c>
      <c r="D2315">
        <v>-21455.168226000002</v>
      </c>
      <c r="E2315">
        <v>-253.64202599999999</v>
      </c>
      <c r="F2315">
        <v>3</v>
      </c>
      <c r="G2315">
        <v>5</v>
      </c>
      <c r="H2315">
        <v>3</v>
      </c>
      <c r="I2315">
        <v>76</v>
      </c>
    </row>
    <row r="2316" spans="1:9" x14ac:dyDescent="0.3">
      <c r="A2316" t="s">
        <v>64</v>
      </c>
      <c r="B2316">
        <v>611.32797800000003</v>
      </c>
      <c r="C2316">
        <v>-26282.521562000002</v>
      </c>
      <c r="D2316">
        <v>-1270.014633</v>
      </c>
      <c r="E2316">
        <v>-121.266125</v>
      </c>
      <c r="F2316">
        <v>4</v>
      </c>
      <c r="G2316">
        <v>7</v>
      </c>
      <c r="H2316">
        <v>6</v>
      </c>
      <c r="I2316">
        <v>101</v>
      </c>
    </row>
    <row r="2317" spans="1:9" x14ac:dyDescent="0.3">
      <c r="A2317" t="s">
        <v>65</v>
      </c>
      <c r="B2317">
        <v>-21571.781068</v>
      </c>
      <c r="C2317">
        <v>14975.962043</v>
      </c>
      <c r="D2317">
        <v>4194.8490000000002</v>
      </c>
      <c r="E2317">
        <v>211.00081</v>
      </c>
      <c r="F2317">
        <v>5</v>
      </c>
      <c r="G2317">
        <v>5</v>
      </c>
      <c r="H2317">
        <v>4</v>
      </c>
      <c r="I2317">
        <v>85</v>
      </c>
    </row>
    <row r="2318" spans="1:9" x14ac:dyDescent="0.3">
      <c r="A2318" t="s">
        <v>66</v>
      </c>
      <c r="B2318">
        <v>-16740.135429000002</v>
      </c>
      <c r="C2318">
        <v>-17168.389095999999</v>
      </c>
      <c r="D2318">
        <v>-12022.072074</v>
      </c>
      <c r="E2318">
        <v>999999.99999899999</v>
      </c>
    </row>
    <row r="2319" spans="1:9" x14ac:dyDescent="0.3">
      <c r="A2319" t="s">
        <v>67</v>
      </c>
      <c r="B2319">
        <v>-17637.215769999999</v>
      </c>
      <c r="C2319">
        <v>16556.821639999998</v>
      </c>
      <c r="D2319">
        <v>10679.970797</v>
      </c>
      <c r="E2319">
        <v>-202.740284</v>
      </c>
      <c r="F2319">
        <v>5</v>
      </c>
      <c r="G2319">
        <v>6</v>
      </c>
      <c r="H2319">
        <v>5</v>
      </c>
      <c r="I2319">
        <v>49</v>
      </c>
    </row>
    <row r="2320" spans="1:9" x14ac:dyDescent="0.3">
      <c r="A2320" t="s">
        <v>68</v>
      </c>
      <c r="B2320">
        <v>15298.594352</v>
      </c>
      <c r="C2320">
        <v>-4387.4196929999998</v>
      </c>
      <c r="D2320">
        <v>-21341.455129000002</v>
      </c>
      <c r="E2320">
        <v>527.84283600000003</v>
      </c>
      <c r="F2320">
        <v>6</v>
      </c>
      <c r="G2320">
        <v>8</v>
      </c>
      <c r="H2320">
        <v>5</v>
      </c>
      <c r="I2320">
        <v>82</v>
      </c>
    </row>
    <row r="2321" spans="1:9" x14ac:dyDescent="0.3">
      <c r="A2321" t="s">
        <v>69</v>
      </c>
      <c r="B2321">
        <v>22798.129422999998</v>
      </c>
      <c r="C2321">
        <v>482.39606400000002</v>
      </c>
      <c r="D2321">
        <v>-12617.115991999999</v>
      </c>
      <c r="E2321">
        <v>-45.346803999999999</v>
      </c>
      <c r="F2321">
        <v>5</v>
      </c>
      <c r="G2321">
        <v>7</v>
      </c>
      <c r="H2321">
        <v>4</v>
      </c>
      <c r="I2321">
        <v>63</v>
      </c>
    </row>
    <row r="2322" spans="1:9" x14ac:dyDescent="0.3">
      <c r="A2322" t="s">
        <v>70</v>
      </c>
      <c r="B2322">
        <v>-11356.356404</v>
      </c>
      <c r="C2322">
        <v>-21035.687737</v>
      </c>
      <c r="D2322">
        <v>11913.264163</v>
      </c>
      <c r="E2322">
        <v>-783.96647099999996</v>
      </c>
      <c r="F2322">
        <v>2</v>
      </c>
      <c r="G2322">
        <v>3</v>
      </c>
      <c r="H2322">
        <v>4</v>
      </c>
      <c r="I2322">
        <v>83</v>
      </c>
    </row>
    <row r="2323" spans="1:9" x14ac:dyDescent="0.3">
      <c r="A2323" t="s">
        <v>71</v>
      </c>
      <c r="B2323">
        <v>-18661.091609999999</v>
      </c>
      <c r="C2323">
        <v>-4200.3881650000003</v>
      </c>
      <c r="D2323">
        <v>18933.892238</v>
      </c>
      <c r="E2323">
        <v>-138.36295100000001</v>
      </c>
      <c r="F2323">
        <v>7</v>
      </c>
      <c r="G2323">
        <v>5</v>
      </c>
      <c r="H2323">
        <v>6</v>
      </c>
      <c r="I2323">
        <v>96</v>
      </c>
    </row>
    <row r="2324" spans="1:9" x14ac:dyDescent="0.3">
      <c r="A2324" t="s">
        <v>72</v>
      </c>
      <c r="B2324">
        <v>21425.180230999998</v>
      </c>
      <c r="C2324">
        <v>14876.830883000001</v>
      </c>
      <c r="D2324">
        <v>-6135.9131799999996</v>
      </c>
      <c r="E2324">
        <v>-8.634029</v>
      </c>
      <c r="F2324">
        <v>5</v>
      </c>
      <c r="G2324">
        <v>6</v>
      </c>
      <c r="H2324">
        <v>4</v>
      </c>
      <c r="I2324">
        <v>15</v>
      </c>
    </row>
    <row r="2325" spans="1:9" x14ac:dyDescent="0.3">
      <c r="A2325" t="s">
        <v>73</v>
      </c>
      <c r="B2325">
        <v>14797.544855</v>
      </c>
      <c r="C2325">
        <v>5278.9185550000002</v>
      </c>
      <c r="D2325">
        <v>21225.917841999999</v>
      </c>
      <c r="E2325">
        <v>-14.15352</v>
      </c>
      <c r="F2325">
        <v>3</v>
      </c>
      <c r="G2325">
        <v>3</v>
      </c>
      <c r="H2325">
        <v>5</v>
      </c>
      <c r="I2325">
        <v>95</v>
      </c>
    </row>
    <row r="2326" spans="1:9" x14ac:dyDescent="0.3">
      <c r="A2326" t="s">
        <v>74</v>
      </c>
      <c r="B2326">
        <v>4724.7095509999999</v>
      </c>
      <c r="C2326">
        <v>-24499.559647999999</v>
      </c>
      <c r="D2326">
        <v>8753.4100920000001</v>
      </c>
      <c r="E2326">
        <v>142.23220699999999</v>
      </c>
      <c r="F2326">
        <v>3</v>
      </c>
      <c r="G2326">
        <v>8</v>
      </c>
      <c r="H2326">
        <v>7</v>
      </c>
      <c r="I2326">
        <v>86</v>
      </c>
    </row>
    <row r="2327" spans="1:9" x14ac:dyDescent="0.3">
      <c r="A2327" t="s">
        <v>75</v>
      </c>
      <c r="B2327">
        <v>4020.1136879999999</v>
      </c>
      <c r="C2327">
        <v>-17811.710155000001</v>
      </c>
      <c r="D2327">
        <v>-19284.363628999999</v>
      </c>
      <c r="E2327">
        <v>-202.40972099999999</v>
      </c>
      <c r="F2327">
        <v>4</v>
      </c>
      <c r="G2327">
        <v>7</v>
      </c>
      <c r="H2327">
        <v>4</v>
      </c>
      <c r="I2327">
        <v>104</v>
      </c>
    </row>
    <row r="2328" spans="1:9" x14ac:dyDescent="0.3">
      <c r="A2328" t="s">
        <v>76</v>
      </c>
      <c r="B2328">
        <v>-12001.824097000001</v>
      </c>
      <c r="C2328">
        <v>16626.766349000001</v>
      </c>
      <c r="D2328">
        <v>-16365.800592</v>
      </c>
      <c r="E2328">
        <v>741.06481099999996</v>
      </c>
      <c r="F2328">
        <v>2</v>
      </c>
      <c r="G2328">
        <v>3</v>
      </c>
      <c r="H2328">
        <v>5</v>
      </c>
      <c r="I2328">
        <v>105</v>
      </c>
    </row>
    <row r="2329" spans="1:9" x14ac:dyDescent="0.3">
      <c r="A2329" t="s">
        <v>77</v>
      </c>
      <c r="B2329">
        <v>22723.548868999998</v>
      </c>
      <c r="C2329">
        <v>-1879.7414739999999</v>
      </c>
      <c r="D2329">
        <v>13604.648295999999</v>
      </c>
      <c r="E2329">
        <v>-25.595583999999999</v>
      </c>
      <c r="F2329">
        <v>2</v>
      </c>
      <c r="G2329">
        <v>6</v>
      </c>
      <c r="H2329">
        <v>4</v>
      </c>
      <c r="I2329">
        <v>86</v>
      </c>
    </row>
    <row r="2330" spans="1:9" x14ac:dyDescent="0.3">
      <c r="A2330" t="s">
        <v>78</v>
      </c>
      <c r="B2330">
        <v>-17397.598141999999</v>
      </c>
      <c r="C2330">
        <v>6097.4051609999997</v>
      </c>
      <c r="D2330">
        <v>-19160.417549999998</v>
      </c>
      <c r="E2330">
        <v>-146.12008399999999</v>
      </c>
      <c r="F2330">
        <v>4</v>
      </c>
      <c r="G2330">
        <v>3</v>
      </c>
      <c r="H2330">
        <v>3</v>
      </c>
      <c r="I2330">
        <v>71</v>
      </c>
    </row>
    <row r="2331" spans="1:9" x14ac:dyDescent="0.3">
      <c r="A2331" t="s">
        <v>79</v>
      </c>
      <c r="B2331">
        <v>7550.9284250000001</v>
      </c>
      <c r="C2331">
        <v>-13260.962351</v>
      </c>
      <c r="D2331">
        <v>21700.571505</v>
      </c>
      <c r="E2331">
        <v>-21.265090000000001</v>
      </c>
      <c r="F2331">
        <v>3</v>
      </c>
      <c r="G2331">
        <v>6</v>
      </c>
      <c r="H2331">
        <v>4</v>
      </c>
      <c r="I2331">
        <v>82</v>
      </c>
    </row>
    <row r="2332" spans="1:9" x14ac:dyDescent="0.3">
      <c r="A2332" t="s">
        <v>80</v>
      </c>
      <c r="B2332">
        <v>20491.362625999998</v>
      </c>
      <c r="C2332">
        <v>-16308.067583</v>
      </c>
      <c r="D2332">
        <v>4016.394256</v>
      </c>
      <c r="E2332">
        <v>204.47983300000001</v>
      </c>
      <c r="F2332">
        <v>3</v>
      </c>
      <c r="G2332">
        <v>5</v>
      </c>
      <c r="H2332">
        <v>5</v>
      </c>
      <c r="I2332">
        <v>87</v>
      </c>
    </row>
    <row r="2333" spans="1:9" x14ac:dyDescent="0.3">
      <c r="A2333" t="s">
        <v>48</v>
      </c>
      <c r="B2333">
        <v>2020</v>
      </c>
      <c r="C2333">
        <v>2</v>
      </c>
      <c r="D2333">
        <v>5</v>
      </c>
      <c r="E2333">
        <v>17</v>
      </c>
      <c r="F2333">
        <v>30</v>
      </c>
      <c r="G2333">
        <v>0</v>
      </c>
    </row>
    <row r="2334" spans="1:9" x14ac:dyDescent="0.3">
      <c r="A2334" t="s">
        <v>49</v>
      </c>
      <c r="B2334">
        <v>-21267.807660999999</v>
      </c>
      <c r="C2334">
        <v>-14812.532329</v>
      </c>
      <c r="D2334">
        <v>-6756.3014050000002</v>
      </c>
      <c r="E2334">
        <v>-285.45241499999997</v>
      </c>
      <c r="F2334">
        <v>5</v>
      </c>
      <c r="G2334">
        <v>3</v>
      </c>
      <c r="H2334">
        <v>5</v>
      </c>
      <c r="I2334">
        <v>94</v>
      </c>
    </row>
    <row r="2335" spans="1:9" x14ac:dyDescent="0.3">
      <c r="A2335" t="s">
        <v>50</v>
      </c>
      <c r="B2335">
        <v>1370.651523</v>
      </c>
      <c r="C2335">
        <v>16569.539996</v>
      </c>
      <c r="D2335">
        <v>21371.805608999999</v>
      </c>
      <c r="E2335">
        <v>-399.32547399999999</v>
      </c>
      <c r="F2335">
        <v>3</v>
      </c>
      <c r="G2335">
        <v>6</v>
      </c>
      <c r="H2335">
        <v>4</v>
      </c>
      <c r="I2335">
        <v>107</v>
      </c>
    </row>
    <row r="2336" spans="1:9" x14ac:dyDescent="0.3">
      <c r="A2336" t="s">
        <v>51</v>
      </c>
      <c r="B2336">
        <v>-12950.599735</v>
      </c>
      <c r="C2336">
        <v>-16496.075185999998</v>
      </c>
      <c r="D2336">
        <v>16295.144176</v>
      </c>
      <c r="E2336">
        <v>-87.793948999999998</v>
      </c>
      <c r="F2336">
        <v>4</v>
      </c>
      <c r="G2336">
        <v>6</v>
      </c>
      <c r="H2336">
        <v>7</v>
      </c>
      <c r="I2336">
        <v>67</v>
      </c>
    </row>
    <row r="2337" spans="1:9" x14ac:dyDescent="0.3">
      <c r="A2337" t="s">
        <v>52</v>
      </c>
      <c r="B2337">
        <v>-15451.881165000001</v>
      </c>
      <c r="C2337">
        <v>-6912.492475</v>
      </c>
      <c r="D2337">
        <v>20479.887776</v>
      </c>
      <c r="E2337">
        <v>-44.639406999999999</v>
      </c>
      <c r="F2337">
        <v>7</v>
      </c>
      <c r="G2337">
        <v>5</v>
      </c>
      <c r="H2337">
        <v>9</v>
      </c>
      <c r="I2337">
        <v>58</v>
      </c>
    </row>
    <row r="2338" spans="1:9" x14ac:dyDescent="0.3">
      <c r="A2338" t="s">
        <v>53</v>
      </c>
      <c r="B2338">
        <v>2106.4737879999998</v>
      </c>
      <c r="C2338">
        <v>26299.223483000002</v>
      </c>
      <c r="D2338">
        <v>1777.3239550000001</v>
      </c>
      <c r="E2338">
        <v>-7.155869</v>
      </c>
      <c r="F2338">
        <v>3</v>
      </c>
      <c r="G2338">
        <v>6</v>
      </c>
      <c r="H2338">
        <v>3</v>
      </c>
      <c r="I2338">
        <v>78</v>
      </c>
    </row>
    <row r="2339" spans="1:9" x14ac:dyDescent="0.3">
      <c r="A2339" t="s">
        <v>54</v>
      </c>
      <c r="B2339">
        <v>-11629.005823</v>
      </c>
      <c r="C2339">
        <v>10603.598363999999</v>
      </c>
      <c r="D2339">
        <v>21457.464037000002</v>
      </c>
      <c r="E2339">
        <v>-200.986276</v>
      </c>
      <c r="F2339">
        <v>4</v>
      </c>
      <c r="G2339">
        <v>3</v>
      </c>
      <c r="H2339">
        <v>4</v>
      </c>
      <c r="I2339">
        <v>94</v>
      </c>
    </row>
    <row r="2340" spans="1:9" x14ac:dyDescent="0.3">
      <c r="A2340" t="s">
        <v>55</v>
      </c>
      <c r="B2340">
        <v>-24690.404519</v>
      </c>
      <c r="C2340">
        <v>-4364.0495739999997</v>
      </c>
      <c r="D2340">
        <v>-9173.1262189999998</v>
      </c>
      <c r="E2340">
        <v>-207.923768</v>
      </c>
      <c r="F2340">
        <v>3</v>
      </c>
      <c r="G2340">
        <v>2</v>
      </c>
      <c r="H2340">
        <v>5</v>
      </c>
      <c r="I2340">
        <v>100</v>
      </c>
    </row>
    <row r="2341" spans="1:9" x14ac:dyDescent="0.3">
      <c r="A2341" t="s">
        <v>56</v>
      </c>
      <c r="B2341">
        <v>-5666.8954089999997</v>
      </c>
      <c r="C2341">
        <v>-14247.170990000001</v>
      </c>
      <c r="D2341">
        <v>-21630.479158999999</v>
      </c>
      <c r="E2341">
        <v>-22.727162</v>
      </c>
      <c r="F2341">
        <v>6</v>
      </c>
      <c r="G2341">
        <v>6</v>
      </c>
      <c r="H2341">
        <v>4</v>
      </c>
      <c r="I2341">
        <v>102</v>
      </c>
    </row>
    <row r="2342" spans="1:9" x14ac:dyDescent="0.3">
      <c r="A2342" t="s">
        <v>57</v>
      </c>
      <c r="B2342">
        <v>-21753.053139</v>
      </c>
      <c r="C2342">
        <v>2904.3998799999999</v>
      </c>
      <c r="D2342">
        <v>14918.290343999999</v>
      </c>
      <c r="E2342">
        <v>-148.89407399999999</v>
      </c>
      <c r="F2342">
        <v>3</v>
      </c>
      <c r="G2342">
        <v>1</v>
      </c>
      <c r="H2342">
        <v>4</v>
      </c>
      <c r="I2342">
        <v>84</v>
      </c>
    </row>
    <row r="2343" spans="1:9" x14ac:dyDescent="0.3">
      <c r="A2343" t="s">
        <v>58</v>
      </c>
      <c r="B2343">
        <v>12075.202284999999</v>
      </c>
      <c r="C2343">
        <v>-13450.169519999999</v>
      </c>
      <c r="D2343">
        <v>-19303.567996000002</v>
      </c>
      <c r="E2343">
        <v>-234.83968200000001</v>
      </c>
      <c r="F2343">
        <v>8</v>
      </c>
      <c r="G2343">
        <v>7</v>
      </c>
      <c r="H2343">
        <v>8</v>
      </c>
      <c r="I2343">
        <v>107</v>
      </c>
    </row>
    <row r="2344" spans="1:9" x14ac:dyDescent="0.3">
      <c r="A2344" t="s">
        <v>59</v>
      </c>
      <c r="B2344">
        <v>-15458.508005</v>
      </c>
      <c r="C2344">
        <v>-13048.570444999999</v>
      </c>
      <c r="D2344">
        <v>-17538.398424999999</v>
      </c>
      <c r="E2344">
        <v>-369.65280899999999</v>
      </c>
      <c r="F2344">
        <v>5</v>
      </c>
      <c r="G2344">
        <v>4</v>
      </c>
      <c r="H2344">
        <v>5</v>
      </c>
      <c r="I2344">
        <v>91</v>
      </c>
    </row>
    <row r="2345" spans="1:9" x14ac:dyDescent="0.3">
      <c r="A2345" t="s">
        <v>60</v>
      </c>
      <c r="B2345">
        <v>10019.527582999999</v>
      </c>
      <c r="C2345">
        <v>20114.498125999999</v>
      </c>
      <c r="D2345">
        <v>14068.285556999999</v>
      </c>
      <c r="E2345">
        <v>154.51278400000001</v>
      </c>
      <c r="F2345">
        <v>1</v>
      </c>
      <c r="G2345">
        <v>7</v>
      </c>
      <c r="H2345">
        <v>6</v>
      </c>
      <c r="I2345">
        <v>96</v>
      </c>
    </row>
    <row r="2346" spans="1:9" x14ac:dyDescent="0.3">
      <c r="A2346" t="s">
        <v>61</v>
      </c>
      <c r="B2346">
        <v>-3661.8697649999999</v>
      </c>
      <c r="C2346">
        <v>17465.951701000002</v>
      </c>
      <c r="D2346">
        <v>-19769.039161000001</v>
      </c>
      <c r="E2346">
        <v>-14.972156999999999</v>
      </c>
      <c r="F2346">
        <v>3</v>
      </c>
      <c r="G2346">
        <v>6</v>
      </c>
      <c r="H2346">
        <v>5</v>
      </c>
      <c r="I2346">
        <v>108</v>
      </c>
    </row>
    <row r="2347" spans="1:9" x14ac:dyDescent="0.3">
      <c r="A2347" t="s">
        <v>62</v>
      </c>
      <c r="B2347">
        <v>15902.044518999999</v>
      </c>
      <c r="C2347">
        <v>-18396.761136000001</v>
      </c>
      <c r="D2347">
        <v>10787.365612</v>
      </c>
      <c r="E2347">
        <v>-34.340172000000003</v>
      </c>
      <c r="F2347">
        <v>3</v>
      </c>
      <c r="G2347">
        <v>7</v>
      </c>
      <c r="H2347">
        <v>5</v>
      </c>
      <c r="I2347">
        <v>86</v>
      </c>
    </row>
    <row r="2348" spans="1:9" x14ac:dyDescent="0.3">
      <c r="A2348" t="s">
        <v>63</v>
      </c>
      <c r="B2348">
        <v>8355.7817890000006</v>
      </c>
      <c r="C2348">
        <v>13903.892271999999</v>
      </c>
      <c r="D2348">
        <v>-21305.256197999999</v>
      </c>
      <c r="E2348">
        <v>-253.63975099999999</v>
      </c>
      <c r="F2348">
        <v>3</v>
      </c>
      <c r="G2348">
        <v>5</v>
      </c>
      <c r="H2348">
        <v>3</v>
      </c>
      <c r="I2348">
        <v>85</v>
      </c>
    </row>
    <row r="2349" spans="1:9" x14ac:dyDescent="0.3">
      <c r="A2349" t="s">
        <v>64</v>
      </c>
      <c r="B2349">
        <v>844.69292900000005</v>
      </c>
      <c r="C2349">
        <v>-26232.865848000001</v>
      </c>
      <c r="D2349">
        <v>1651.4414079999999</v>
      </c>
      <c r="E2349">
        <v>-121.269842</v>
      </c>
      <c r="F2349">
        <v>4</v>
      </c>
      <c r="G2349">
        <v>7</v>
      </c>
      <c r="H2349">
        <v>6</v>
      </c>
      <c r="I2349">
        <v>84</v>
      </c>
    </row>
    <row r="2350" spans="1:9" x14ac:dyDescent="0.3">
      <c r="A2350" t="s">
        <v>65</v>
      </c>
      <c r="B2350">
        <v>-21898.150600000001</v>
      </c>
      <c r="C2350">
        <v>14949.398136</v>
      </c>
      <c r="D2350">
        <v>1312.3678190000001</v>
      </c>
      <c r="E2350">
        <v>211.00642500000001</v>
      </c>
      <c r="F2350">
        <v>5</v>
      </c>
      <c r="G2350">
        <v>5</v>
      </c>
      <c r="H2350">
        <v>3</v>
      </c>
      <c r="I2350">
        <v>55</v>
      </c>
    </row>
    <row r="2351" spans="1:9" x14ac:dyDescent="0.3">
      <c r="A2351" t="s">
        <v>66</v>
      </c>
      <c r="B2351">
        <v>-15348.887701</v>
      </c>
      <c r="C2351">
        <v>-16784.434264</v>
      </c>
      <c r="D2351">
        <v>-14294.225037</v>
      </c>
      <c r="E2351">
        <v>999999.99999899999</v>
      </c>
    </row>
    <row r="2352" spans="1:9" x14ac:dyDescent="0.3">
      <c r="A2352" t="s">
        <v>67</v>
      </c>
      <c r="B2352">
        <v>-18700.822791999999</v>
      </c>
      <c r="C2352">
        <v>16915.250513999999</v>
      </c>
      <c r="D2352">
        <v>8059.5892169999997</v>
      </c>
      <c r="E2352">
        <v>-202.735862</v>
      </c>
      <c r="F2352">
        <v>5</v>
      </c>
      <c r="G2352">
        <v>6</v>
      </c>
      <c r="H2352">
        <v>4</v>
      </c>
      <c r="I2352">
        <v>49</v>
      </c>
    </row>
    <row r="2353" spans="1:9" x14ac:dyDescent="0.3">
      <c r="A2353" t="s">
        <v>68</v>
      </c>
      <c r="B2353">
        <v>15780.401427000001</v>
      </c>
      <c r="C2353">
        <v>-2000.5322719999999</v>
      </c>
      <c r="D2353">
        <v>-21366.550443</v>
      </c>
      <c r="E2353">
        <v>527.84328500000004</v>
      </c>
      <c r="F2353">
        <v>6</v>
      </c>
      <c r="G2353">
        <v>8</v>
      </c>
      <c r="H2353">
        <v>5</v>
      </c>
      <c r="I2353">
        <v>78</v>
      </c>
    </row>
    <row r="2354" spans="1:9" x14ac:dyDescent="0.3">
      <c r="A2354" t="s">
        <v>69</v>
      </c>
      <c r="B2354">
        <v>24010.446914</v>
      </c>
      <c r="C2354">
        <v>1282.9884199999999</v>
      </c>
      <c r="D2354">
        <v>-10211.626366</v>
      </c>
      <c r="E2354">
        <v>-45.341476999999998</v>
      </c>
      <c r="F2354">
        <v>5</v>
      </c>
      <c r="G2354">
        <v>7</v>
      </c>
      <c r="H2354">
        <v>4</v>
      </c>
      <c r="I2354">
        <v>90</v>
      </c>
    </row>
    <row r="2355" spans="1:9" x14ac:dyDescent="0.3">
      <c r="A2355" t="s">
        <v>70</v>
      </c>
      <c r="B2355">
        <v>-11251.627667000001</v>
      </c>
      <c r="C2355">
        <v>-22262.969078999999</v>
      </c>
      <c r="D2355">
        <v>9503.0059959999999</v>
      </c>
      <c r="E2355">
        <v>-783.96704799999998</v>
      </c>
      <c r="F2355">
        <v>2</v>
      </c>
      <c r="G2355">
        <v>4</v>
      </c>
      <c r="H2355">
        <v>4</v>
      </c>
      <c r="I2355">
        <v>75</v>
      </c>
    </row>
    <row r="2356" spans="1:9" x14ac:dyDescent="0.3">
      <c r="A2356" t="s">
        <v>71</v>
      </c>
      <c r="B2356">
        <v>-16952.858993999998</v>
      </c>
      <c r="C2356">
        <v>-5531.01685</v>
      </c>
      <c r="D2356">
        <v>20147.881324000002</v>
      </c>
      <c r="E2356">
        <v>-138.360624</v>
      </c>
      <c r="F2356">
        <v>6</v>
      </c>
      <c r="G2356">
        <v>5</v>
      </c>
      <c r="H2356">
        <v>6</v>
      </c>
      <c r="I2356">
        <v>83</v>
      </c>
    </row>
    <row r="2357" spans="1:9" x14ac:dyDescent="0.3">
      <c r="A2357" t="s">
        <v>72</v>
      </c>
      <c r="B2357">
        <v>20560.037407</v>
      </c>
      <c r="C2357">
        <v>14808.065696</v>
      </c>
      <c r="D2357">
        <v>-8748.9903620000005</v>
      </c>
      <c r="E2357">
        <v>-8.6350999999999996</v>
      </c>
      <c r="F2357">
        <v>4</v>
      </c>
      <c r="G2357">
        <v>6</v>
      </c>
      <c r="H2357">
        <v>4</v>
      </c>
      <c r="I2357">
        <v>44</v>
      </c>
    </row>
    <row r="2358" spans="1:9" x14ac:dyDescent="0.3">
      <c r="A2358" t="s">
        <v>73</v>
      </c>
      <c r="B2358">
        <v>14893.531322999999</v>
      </c>
      <c r="C2358">
        <v>7701.9445960000003</v>
      </c>
      <c r="D2358">
        <v>20435.258539999999</v>
      </c>
      <c r="E2358">
        <v>-14.152419999999999</v>
      </c>
      <c r="F2358">
        <v>3</v>
      </c>
      <c r="G2358">
        <v>4</v>
      </c>
      <c r="H2358">
        <v>6</v>
      </c>
      <c r="I2358">
        <v>102</v>
      </c>
    </row>
    <row r="2359" spans="1:9" x14ac:dyDescent="0.3">
      <c r="A2359" t="s">
        <v>74</v>
      </c>
      <c r="B2359">
        <v>5108.1804860000002</v>
      </c>
      <c r="C2359">
        <v>-23373.542172000001</v>
      </c>
      <c r="D2359">
        <v>11269.620434</v>
      </c>
      <c r="E2359">
        <v>142.239205</v>
      </c>
      <c r="F2359">
        <v>3</v>
      </c>
      <c r="G2359">
        <v>8</v>
      </c>
      <c r="H2359">
        <v>7</v>
      </c>
      <c r="I2359">
        <v>71</v>
      </c>
    </row>
    <row r="2360" spans="1:9" x14ac:dyDescent="0.3">
      <c r="A2360" t="s">
        <v>75</v>
      </c>
      <c r="B2360">
        <v>5834.2703199999996</v>
      </c>
      <c r="C2360">
        <v>-18878.885381</v>
      </c>
      <c r="D2360">
        <v>-17703.694781999999</v>
      </c>
      <c r="E2360">
        <v>-202.41970699999999</v>
      </c>
      <c r="F2360">
        <v>4</v>
      </c>
      <c r="G2360">
        <v>8</v>
      </c>
      <c r="H2360">
        <v>5</v>
      </c>
      <c r="I2360">
        <v>94</v>
      </c>
    </row>
    <row r="2361" spans="1:9" x14ac:dyDescent="0.3">
      <c r="A2361" t="s">
        <v>76</v>
      </c>
      <c r="B2361">
        <v>-12078.159901000001</v>
      </c>
      <c r="C2361">
        <v>14553.711336</v>
      </c>
      <c r="D2361">
        <v>-18115.377074</v>
      </c>
      <c r="E2361">
        <v>741.062682</v>
      </c>
      <c r="F2361">
        <v>3</v>
      </c>
      <c r="G2361">
        <v>3</v>
      </c>
      <c r="H2361">
        <v>5</v>
      </c>
      <c r="I2361">
        <v>78</v>
      </c>
    </row>
    <row r="2362" spans="1:9" x14ac:dyDescent="0.3">
      <c r="A2362" t="s">
        <v>77</v>
      </c>
      <c r="B2362">
        <v>21334.558062</v>
      </c>
      <c r="C2362">
        <v>-923.13858600000003</v>
      </c>
      <c r="D2362">
        <v>15772.633669999999</v>
      </c>
      <c r="E2362">
        <v>-25.60426</v>
      </c>
      <c r="F2362">
        <v>2</v>
      </c>
      <c r="G2362">
        <v>6</v>
      </c>
      <c r="H2362">
        <v>4</v>
      </c>
      <c r="I2362">
        <v>97</v>
      </c>
    </row>
    <row r="2363" spans="1:9" x14ac:dyDescent="0.3">
      <c r="A2363" t="s">
        <v>78</v>
      </c>
      <c r="B2363">
        <v>-19188.942661000001</v>
      </c>
      <c r="C2363">
        <v>4958.5199350000003</v>
      </c>
      <c r="D2363">
        <v>-17745.973361</v>
      </c>
      <c r="E2363">
        <v>-146.12821199999999</v>
      </c>
      <c r="F2363">
        <v>5</v>
      </c>
      <c r="G2363">
        <v>3</v>
      </c>
      <c r="H2363">
        <v>3</v>
      </c>
      <c r="I2363">
        <v>89</v>
      </c>
    </row>
    <row r="2364" spans="1:9" x14ac:dyDescent="0.3">
      <c r="A2364" t="s">
        <v>79</v>
      </c>
      <c r="B2364">
        <v>9746.0089750000006</v>
      </c>
      <c r="C2364">
        <v>-12104.726892999999</v>
      </c>
      <c r="D2364">
        <v>21542.027575</v>
      </c>
      <c r="E2364">
        <v>-21.267126000000001</v>
      </c>
      <c r="F2364">
        <v>3</v>
      </c>
      <c r="G2364">
        <v>6</v>
      </c>
      <c r="H2364">
        <v>4</v>
      </c>
      <c r="I2364">
        <v>92</v>
      </c>
    </row>
    <row r="2365" spans="1:9" x14ac:dyDescent="0.3">
      <c r="A2365" t="s">
        <v>80</v>
      </c>
      <c r="B2365">
        <v>20887.566806999999</v>
      </c>
      <c r="C2365">
        <v>-16243.822343</v>
      </c>
      <c r="D2365">
        <v>1181.206373</v>
      </c>
      <c r="E2365">
        <v>204.48888700000001</v>
      </c>
      <c r="F2365">
        <v>3</v>
      </c>
      <c r="G2365">
        <v>6</v>
      </c>
      <c r="H2365">
        <v>5</v>
      </c>
      <c r="I2365">
        <v>89</v>
      </c>
    </row>
    <row r="2366" spans="1:9" x14ac:dyDescent="0.3">
      <c r="A2366" t="s">
        <v>48</v>
      </c>
      <c r="B2366">
        <v>2020</v>
      </c>
      <c r="C2366">
        <v>2</v>
      </c>
      <c r="D2366">
        <v>5</v>
      </c>
      <c r="E2366">
        <v>17</v>
      </c>
      <c r="F2366">
        <v>45</v>
      </c>
      <c r="G2366">
        <v>0</v>
      </c>
    </row>
    <row r="2367" spans="1:9" x14ac:dyDescent="0.3">
      <c r="A2367" t="s">
        <v>49</v>
      </c>
      <c r="B2367">
        <v>-20383.492044999999</v>
      </c>
      <c r="C2367">
        <v>-14616.49898</v>
      </c>
      <c r="D2367">
        <v>-9428.4506799999999</v>
      </c>
      <c r="E2367">
        <v>-285.46318200000002</v>
      </c>
      <c r="F2367">
        <v>5</v>
      </c>
      <c r="G2367">
        <v>3</v>
      </c>
      <c r="H2367">
        <v>5</v>
      </c>
      <c r="I2367">
        <v>80</v>
      </c>
    </row>
    <row r="2368" spans="1:9" x14ac:dyDescent="0.3">
      <c r="A2368" t="s">
        <v>50</v>
      </c>
      <c r="B2368">
        <v>-863.83516399999996</v>
      </c>
      <c r="C2368">
        <v>15860.907187000001</v>
      </c>
      <c r="D2368">
        <v>21937.879366000001</v>
      </c>
      <c r="E2368">
        <v>-399.33193799999998</v>
      </c>
      <c r="F2368">
        <v>3</v>
      </c>
      <c r="G2368">
        <v>6</v>
      </c>
      <c r="H2368">
        <v>5</v>
      </c>
      <c r="I2368">
        <v>104</v>
      </c>
    </row>
    <row r="2369" spans="1:9" x14ac:dyDescent="0.3">
      <c r="A2369" t="s">
        <v>51</v>
      </c>
      <c r="B2369">
        <v>-13010.691913000001</v>
      </c>
      <c r="C2369">
        <v>-18256.396676</v>
      </c>
      <c r="D2369">
        <v>14257.797501999999</v>
      </c>
      <c r="E2369">
        <v>-87.801714000000004</v>
      </c>
      <c r="F2369">
        <v>4</v>
      </c>
      <c r="G2369">
        <v>7</v>
      </c>
      <c r="H2369">
        <v>7</v>
      </c>
      <c r="I2369">
        <v>77</v>
      </c>
    </row>
    <row r="2370" spans="1:9" x14ac:dyDescent="0.3">
      <c r="A2370" t="s">
        <v>52</v>
      </c>
      <c r="B2370">
        <v>-13554.547745</v>
      </c>
      <c r="C2370">
        <v>-8362.5055049999992</v>
      </c>
      <c r="D2370">
        <v>21265.848613999999</v>
      </c>
      <c r="E2370">
        <v>-44.644213999999998</v>
      </c>
      <c r="F2370">
        <v>8</v>
      </c>
      <c r="G2370">
        <v>6</v>
      </c>
      <c r="H2370">
        <v>8</v>
      </c>
      <c r="I2370">
        <v>68</v>
      </c>
    </row>
    <row r="2371" spans="1:9" x14ac:dyDescent="0.3">
      <c r="A2371" t="s">
        <v>53</v>
      </c>
      <c r="B2371">
        <v>1755.563758</v>
      </c>
      <c r="C2371">
        <v>25969.172772999998</v>
      </c>
      <c r="D2371">
        <v>4595.8661929999998</v>
      </c>
      <c r="E2371">
        <v>-7.156155</v>
      </c>
      <c r="F2371">
        <v>2</v>
      </c>
      <c r="G2371">
        <v>5</v>
      </c>
      <c r="H2371">
        <v>3</v>
      </c>
      <c r="I2371">
        <v>48</v>
      </c>
    </row>
    <row r="2372" spans="1:9" x14ac:dyDescent="0.3">
      <c r="A2372" t="s">
        <v>54</v>
      </c>
      <c r="B2372">
        <v>-13815.680328</v>
      </c>
      <c r="C2372">
        <v>9638.7702000000008</v>
      </c>
      <c r="D2372">
        <v>20599.996345</v>
      </c>
      <c r="E2372">
        <v>-200.99495400000001</v>
      </c>
      <c r="F2372">
        <v>4</v>
      </c>
      <c r="G2372">
        <v>3</v>
      </c>
      <c r="H2372">
        <v>4</v>
      </c>
      <c r="I2372">
        <v>93</v>
      </c>
    </row>
    <row r="2373" spans="1:9" x14ac:dyDescent="0.3">
      <c r="A2373" t="s">
        <v>55</v>
      </c>
      <c r="B2373">
        <v>-25449.816676999999</v>
      </c>
      <c r="C2373">
        <v>-4937.7115990000002</v>
      </c>
      <c r="D2373">
        <v>-6552.4674240000004</v>
      </c>
      <c r="E2373">
        <v>-207.931386</v>
      </c>
      <c r="F2373">
        <v>3</v>
      </c>
      <c r="G2373">
        <v>2</v>
      </c>
      <c r="H2373">
        <v>5</v>
      </c>
      <c r="I2373">
        <v>59</v>
      </c>
    </row>
    <row r="2374" spans="1:9" x14ac:dyDescent="0.3">
      <c r="A2374" t="s">
        <v>56</v>
      </c>
      <c r="B2374">
        <v>-3711.7412850000001</v>
      </c>
      <c r="C2374">
        <v>-15720.305423</v>
      </c>
      <c r="D2374">
        <v>-21004.669690999999</v>
      </c>
      <c r="E2374">
        <v>-22.728337</v>
      </c>
      <c r="F2374">
        <v>6</v>
      </c>
      <c r="G2374">
        <v>6</v>
      </c>
      <c r="H2374">
        <v>4</v>
      </c>
      <c r="I2374">
        <v>108</v>
      </c>
    </row>
    <row r="2375" spans="1:9" x14ac:dyDescent="0.3">
      <c r="A2375" t="s">
        <v>57</v>
      </c>
      <c r="B2375">
        <v>-20438.377956</v>
      </c>
      <c r="C2375">
        <v>1620.7360060000001</v>
      </c>
      <c r="D2375">
        <v>16839.412665</v>
      </c>
      <c r="E2375">
        <v>-148.90195700000001</v>
      </c>
      <c r="F2375">
        <v>4</v>
      </c>
      <c r="G2375">
        <v>2</v>
      </c>
      <c r="H2375">
        <v>4</v>
      </c>
      <c r="I2375">
        <v>87</v>
      </c>
    </row>
    <row r="2376" spans="1:9" x14ac:dyDescent="0.3">
      <c r="A2376" t="s">
        <v>58</v>
      </c>
      <c r="B2376">
        <v>12489.484779</v>
      </c>
      <c r="C2376">
        <v>-11189.531225999999</v>
      </c>
      <c r="D2376">
        <v>-20464.317476</v>
      </c>
      <c r="E2376">
        <v>-234.85165599999999</v>
      </c>
      <c r="F2376">
        <v>8</v>
      </c>
      <c r="G2376">
        <v>6</v>
      </c>
      <c r="H2376">
        <v>9</v>
      </c>
      <c r="I2376">
        <v>103</v>
      </c>
    </row>
    <row r="2377" spans="1:9" x14ac:dyDescent="0.3">
      <c r="A2377" t="s">
        <v>59</v>
      </c>
      <c r="B2377">
        <v>-13449.196035999999</v>
      </c>
      <c r="C2377">
        <v>-13391.145938</v>
      </c>
      <c r="D2377">
        <v>-18947.426062999999</v>
      </c>
      <c r="E2377">
        <v>-369.64326799999998</v>
      </c>
      <c r="F2377">
        <v>6</v>
      </c>
      <c r="G2377">
        <v>5</v>
      </c>
      <c r="H2377">
        <v>5</v>
      </c>
      <c r="I2377">
        <v>63</v>
      </c>
    </row>
    <row r="2378" spans="1:9" x14ac:dyDescent="0.3">
      <c r="A2378" t="s">
        <v>60</v>
      </c>
      <c r="B2378">
        <v>9955.2104789999994</v>
      </c>
      <c r="C2378">
        <v>21622.078254</v>
      </c>
      <c r="D2378">
        <v>11735.743629000001</v>
      </c>
      <c r="E2378">
        <v>154.508759</v>
      </c>
      <c r="F2378">
        <v>2</v>
      </c>
      <c r="G2378">
        <v>7</v>
      </c>
      <c r="H2378">
        <v>6</v>
      </c>
      <c r="I2378">
        <v>91</v>
      </c>
    </row>
    <row r="2379" spans="1:9" x14ac:dyDescent="0.3">
      <c r="A2379" t="s">
        <v>61</v>
      </c>
      <c r="B2379">
        <v>-5584.468046</v>
      </c>
      <c r="C2379">
        <v>18454.411210999999</v>
      </c>
      <c r="D2379">
        <v>-18355.310788999999</v>
      </c>
      <c r="E2379">
        <v>-14.970102000000001</v>
      </c>
      <c r="F2379">
        <v>3</v>
      </c>
      <c r="G2379">
        <v>6</v>
      </c>
      <c r="H2379">
        <v>5</v>
      </c>
      <c r="I2379">
        <v>106</v>
      </c>
    </row>
    <row r="2380" spans="1:9" x14ac:dyDescent="0.3">
      <c r="A2380" t="s">
        <v>62</v>
      </c>
      <c r="B2380">
        <v>16912.562032999998</v>
      </c>
      <c r="C2380">
        <v>-18768.674143</v>
      </c>
      <c r="D2380">
        <v>8208.4364929999992</v>
      </c>
      <c r="E2380">
        <v>-34.337806999999998</v>
      </c>
      <c r="F2380">
        <v>3</v>
      </c>
      <c r="G2380">
        <v>7</v>
      </c>
      <c r="H2380">
        <v>5</v>
      </c>
      <c r="I2380">
        <v>72</v>
      </c>
    </row>
    <row r="2381" spans="1:9" x14ac:dyDescent="0.3">
      <c r="A2381" t="s">
        <v>63</v>
      </c>
      <c r="B2381">
        <v>6586.4833269999999</v>
      </c>
      <c r="C2381">
        <v>15471.926100000001</v>
      </c>
      <c r="D2381">
        <v>-20797.589660000001</v>
      </c>
      <c r="E2381">
        <v>-253.637655</v>
      </c>
      <c r="F2381">
        <v>3</v>
      </c>
      <c r="G2381">
        <v>5</v>
      </c>
      <c r="H2381">
        <v>3</v>
      </c>
      <c r="I2381">
        <v>82</v>
      </c>
    </row>
    <row r="2382" spans="1:9" x14ac:dyDescent="0.3">
      <c r="A2382" t="s">
        <v>64</v>
      </c>
      <c r="B2382">
        <v>1094.3122080000001</v>
      </c>
      <c r="C2382">
        <v>-25862.138169999998</v>
      </c>
      <c r="D2382">
        <v>4543.5963769999998</v>
      </c>
      <c r="E2382">
        <v>-121.273831</v>
      </c>
      <c r="F2382">
        <v>4</v>
      </c>
      <c r="G2382">
        <v>6</v>
      </c>
      <c r="H2382">
        <v>6</v>
      </c>
      <c r="I2382">
        <v>95</v>
      </c>
    </row>
    <row r="2383" spans="1:9" x14ac:dyDescent="0.3">
      <c r="A2383" t="s">
        <v>65</v>
      </c>
      <c r="B2383">
        <v>-21955.335063999999</v>
      </c>
      <c r="C2383">
        <v>14754.369397</v>
      </c>
      <c r="D2383">
        <v>-1592.691245</v>
      </c>
      <c r="E2383">
        <v>211.01221699999999</v>
      </c>
      <c r="F2383">
        <v>5</v>
      </c>
      <c r="G2383">
        <v>5</v>
      </c>
      <c r="H2383">
        <v>3</v>
      </c>
      <c r="I2383">
        <v>64</v>
      </c>
    </row>
    <row r="2384" spans="1:9" x14ac:dyDescent="0.3">
      <c r="A2384" t="s">
        <v>66</v>
      </c>
      <c r="B2384">
        <v>-13716.964932999999</v>
      </c>
      <c r="C2384">
        <v>-16391.840500999999</v>
      </c>
      <c r="D2384">
        <v>-16328.614899</v>
      </c>
      <c r="E2384">
        <v>999999.99999899999</v>
      </c>
    </row>
    <row r="2385" spans="1:9" x14ac:dyDescent="0.3">
      <c r="A2385" t="s">
        <v>67</v>
      </c>
      <c r="B2385">
        <v>-19478.940994000001</v>
      </c>
      <c r="C2385">
        <v>17173.105793999999</v>
      </c>
      <c r="D2385">
        <v>5299.0907930000003</v>
      </c>
      <c r="E2385">
        <v>-202.731347</v>
      </c>
      <c r="F2385">
        <v>5</v>
      </c>
      <c r="G2385">
        <v>6</v>
      </c>
      <c r="H2385">
        <v>4</v>
      </c>
      <c r="I2385">
        <v>53</v>
      </c>
    </row>
    <row r="2386" spans="1:9" x14ac:dyDescent="0.3">
      <c r="A2386" t="s">
        <v>68</v>
      </c>
      <c r="B2386">
        <v>16371.386162999999</v>
      </c>
      <c r="C2386">
        <v>341.42210299999999</v>
      </c>
      <c r="D2386">
        <v>-21027.175464</v>
      </c>
      <c r="E2386">
        <v>527.84309599999995</v>
      </c>
      <c r="F2386">
        <v>5</v>
      </c>
      <c r="G2386">
        <v>8</v>
      </c>
      <c r="H2386">
        <v>4</v>
      </c>
      <c r="I2386">
        <v>86</v>
      </c>
    </row>
    <row r="2387" spans="1:9" x14ac:dyDescent="0.3">
      <c r="A2387" t="s">
        <v>69</v>
      </c>
      <c r="B2387">
        <v>24985.900895999999</v>
      </c>
      <c r="C2387">
        <v>1922.1320559999999</v>
      </c>
      <c r="D2387">
        <v>-7621.3873169999997</v>
      </c>
      <c r="E2387">
        <v>-45.336945999999998</v>
      </c>
      <c r="F2387">
        <v>5</v>
      </c>
      <c r="G2387">
        <v>7</v>
      </c>
      <c r="H2387">
        <v>4</v>
      </c>
      <c r="I2387">
        <v>88</v>
      </c>
    </row>
    <row r="2388" spans="1:9" x14ac:dyDescent="0.3">
      <c r="A2388" t="s">
        <v>70</v>
      </c>
      <c r="B2388">
        <v>-11147.991429</v>
      </c>
      <c r="C2388">
        <v>-23221.790735999999</v>
      </c>
      <c r="D2388">
        <v>6931.636939</v>
      </c>
      <c r="E2388">
        <v>-783.96788100000003</v>
      </c>
      <c r="F2388">
        <v>2</v>
      </c>
      <c r="G2388">
        <v>4</v>
      </c>
      <c r="H2388">
        <v>4</v>
      </c>
      <c r="I2388">
        <v>85</v>
      </c>
    </row>
    <row r="2389" spans="1:9" x14ac:dyDescent="0.3">
      <c r="A2389" t="s">
        <v>71</v>
      </c>
      <c r="B2389">
        <v>-15221.887016000001</v>
      </c>
      <c r="C2389">
        <v>-7019.7960880000001</v>
      </c>
      <c r="D2389">
        <v>21028.330215999998</v>
      </c>
      <c r="E2389">
        <v>-138.35830300000001</v>
      </c>
      <c r="F2389">
        <v>5</v>
      </c>
      <c r="G2389">
        <v>5</v>
      </c>
      <c r="H2389">
        <v>6</v>
      </c>
      <c r="I2389">
        <v>90</v>
      </c>
    </row>
    <row r="2390" spans="1:9" x14ac:dyDescent="0.3">
      <c r="A2390" t="s">
        <v>72</v>
      </c>
      <c r="B2390">
        <v>19426.138092000001</v>
      </c>
      <c r="C2390">
        <v>14686.1515</v>
      </c>
      <c r="D2390">
        <v>-11215.578894</v>
      </c>
      <c r="E2390">
        <v>-8.6355769999999996</v>
      </c>
      <c r="F2390">
        <v>4</v>
      </c>
      <c r="G2390">
        <v>6</v>
      </c>
      <c r="H2390">
        <v>5</v>
      </c>
      <c r="I2390">
        <v>69</v>
      </c>
    </row>
    <row r="2391" spans="1:9" x14ac:dyDescent="0.3">
      <c r="A2391" t="s">
        <v>73</v>
      </c>
      <c r="B2391">
        <v>15103.816149</v>
      </c>
      <c r="C2391">
        <v>10003.408461000001</v>
      </c>
      <c r="D2391">
        <v>19287.899624999998</v>
      </c>
      <c r="E2391">
        <v>-14.151234000000001</v>
      </c>
      <c r="F2391">
        <v>3</v>
      </c>
      <c r="G2391">
        <v>5</v>
      </c>
      <c r="H2391">
        <v>6</v>
      </c>
      <c r="I2391">
        <v>98</v>
      </c>
    </row>
    <row r="2392" spans="1:9" x14ac:dyDescent="0.3">
      <c r="A2392" t="s">
        <v>74</v>
      </c>
      <c r="B2392">
        <v>5588.9543549999999</v>
      </c>
      <c r="C2392">
        <v>-21996.915876999999</v>
      </c>
      <c r="D2392">
        <v>13589.374684</v>
      </c>
      <c r="E2392">
        <v>142.246208</v>
      </c>
      <c r="F2392">
        <v>4</v>
      </c>
      <c r="G2392">
        <v>7</v>
      </c>
      <c r="H2392">
        <v>6</v>
      </c>
      <c r="I2392">
        <v>74</v>
      </c>
    </row>
    <row r="2393" spans="1:9" x14ac:dyDescent="0.3">
      <c r="A2393" t="s">
        <v>75</v>
      </c>
      <c r="B2393">
        <v>7433.7313270000004</v>
      </c>
      <c r="C2393">
        <v>-19925.271833999999</v>
      </c>
      <c r="D2393">
        <v>-15817.373616999999</v>
      </c>
      <c r="E2393">
        <v>-202.429723</v>
      </c>
      <c r="F2393">
        <v>4</v>
      </c>
      <c r="G2393">
        <v>8</v>
      </c>
      <c r="H2393">
        <v>5</v>
      </c>
      <c r="I2393">
        <v>103</v>
      </c>
    </row>
    <row r="2394" spans="1:9" x14ac:dyDescent="0.3">
      <c r="A2394" t="s">
        <v>76</v>
      </c>
      <c r="B2394">
        <v>-12273.782364000001</v>
      </c>
      <c r="C2394">
        <v>12299.64625</v>
      </c>
      <c r="D2394">
        <v>-19539.790316999999</v>
      </c>
      <c r="E2394">
        <v>741.06047799999999</v>
      </c>
      <c r="F2394">
        <v>2</v>
      </c>
      <c r="G2394">
        <v>3</v>
      </c>
      <c r="H2394">
        <v>4</v>
      </c>
      <c r="I2394">
        <v>90</v>
      </c>
    </row>
    <row r="2395" spans="1:9" x14ac:dyDescent="0.3">
      <c r="A2395" t="s">
        <v>77</v>
      </c>
      <c r="B2395">
        <v>19808.367043999999</v>
      </c>
      <c r="C2395">
        <v>237.01714699999999</v>
      </c>
      <c r="D2395">
        <v>17668.809639999999</v>
      </c>
      <c r="E2395">
        <v>-25.612839000000001</v>
      </c>
      <c r="F2395">
        <v>1</v>
      </c>
      <c r="G2395">
        <v>6</v>
      </c>
      <c r="H2395">
        <v>4</v>
      </c>
      <c r="I2395">
        <v>103</v>
      </c>
    </row>
    <row r="2396" spans="1:9" x14ac:dyDescent="0.3">
      <c r="A2396" t="s">
        <v>78</v>
      </c>
      <c r="B2396">
        <v>-20872.705580000002</v>
      </c>
      <c r="C2396">
        <v>3984.3296559999999</v>
      </c>
      <c r="D2396">
        <v>-16027.612816000001</v>
      </c>
      <c r="E2396">
        <v>-146.136383</v>
      </c>
      <c r="F2396">
        <v>5</v>
      </c>
      <c r="G2396">
        <v>3</v>
      </c>
      <c r="H2396">
        <v>2</v>
      </c>
      <c r="I2396">
        <v>89</v>
      </c>
    </row>
    <row r="2397" spans="1:9" x14ac:dyDescent="0.3">
      <c r="A2397" t="s">
        <v>79</v>
      </c>
      <c r="B2397">
        <v>11958.419266999999</v>
      </c>
      <c r="C2397">
        <v>-11081.740688</v>
      </c>
      <c r="D2397">
        <v>21012.909914</v>
      </c>
      <c r="E2397">
        <v>-21.269188</v>
      </c>
      <c r="F2397">
        <v>3</v>
      </c>
      <c r="G2397">
        <v>6</v>
      </c>
      <c r="H2397">
        <v>3</v>
      </c>
      <c r="I2397">
        <v>95</v>
      </c>
    </row>
    <row r="2398" spans="1:9" x14ac:dyDescent="0.3">
      <c r="A2398" t="s">
        <v>80</v>
      </c>
      <c r="B2398">
        <v>21030.748312</v>
      </c>
      <c r="C2398">
        <v>-16002.65489</v>
      </c>
      <c r="D2398">
        <v>-1674.4750739999999</v>
      </c>
      <c r="E2398">
        <v>204.49796599999999</v>
      </c>
      <c r="F2398">
        <v>3</v>
      </c>
      <c r="G2398">
        <v>5</v>
      </c>
      <c r="H2398">
        <v>6</v>
      </c>
      <c r="I2398">
        <v>88</v>
      </c>
    </row>
    <row r="2399" spans="1:9" x14ac:dyDescent="0.3">
      <c r="A2399" t="s">
        <v>48</v>
      </c>
      <c r="B2399">
        <v>2020</v>
      </c>
      <c r="C2399">
        <v>2</v>
      </c>
      <c r="D2399">
        <v>5</v>
      </c>
      <c r="E2399">
        <v>18</v>
      </c>
      <c r="F2399">
        <v>0</v>
      </c>
      <c r="G2399">
        <v>0</v>
      </c>
    </row>
    <row r="2400" spans="1:9" x14ac:dyDescent="0.3">
      <c r="A2400" t="s">
        <v>49</v>
      </c>
      <c r="B2400">
        <v>-19215.896111999999</v>
      </c>
      <c r="C2400">
        <v>-14372.919631999999</v>
      </c>
      <c r="D2400">
        <v>-11942.573412</v>
      </c>
      <c r="E2400">
        <v>-285.47415100000001</v>
      </c>
      <c r="F2400">
        <v>6</v>
      </c>
      <c r="G2400">
        <v>3</v>
      </c>
      <c r="H2400">
        <v>5</v>
      </c>
      <c r="I2400">
        <v>96</v>
      </c>
    </row>
    <row r="2401" spans="1:9" x14ac:dyDescent="0.3">
      <c r="A2401" t="s">
        <v>50</v>
      </c>
      <c r="B2401">
        <v>-3173.9725779999999</v>
      </c>
      <c r="C2401">
        <v>15261.493395</v>
      </c>
      <c r="D2401">
        <v>22147.931389000001</v>
      </c>
      <c r="E2401">
        <v>-399.33820800000001</v>
      </c>
      <c r="F2401">
        <v>3</v>
      </c>
      <c r="G2401">
        <v>6</v>
      </c>
      <c r="H2401">
        <v>4</v>
      </c>
      <c r="I2401">
        <v>111</v>
      </c>
    </row>
    <row r="2402" spans="1:9" x14ac:dyDescent="0.3">
      <c r="A2402" t="s">
        <v>51</v>
      </c>
      <c r="B2402">
        <v>-13117.942626</v>
      </c>
      <c r="C2402">
        <v>-19769.977223999998</v>
      </c>
      <c r="D2402">
        <v>11975.287885</v>
      </c>
      <c r="E2402">
        <v>-87.809415999999999</v>
      </c>
      <c r="F2402">
        <v>4</v>
      </c>
      <c r="G2402">
        <v>8</v>
      </c>
      <c r="H2402">
        <v>7</v>
      </c>
      <c r="I2402">
        <v>69</v>
      </c>
    </row>
    <row r="2403" spans="1:9" x14ac:dyDescent="0.3">
      <c r="A2403" t="s">
        <v>52</v>
      </c>
      <c r="B2403">
        <v>-11682.024450000001</v>
      </c>
      <c r="C2403">
        <v>-9952.3315060000004</v>
      </c>
      <c r="D2403">
        <v>21686.239937999999</v>
      </c>
      <c r="E2403">
        <v>-44.649071999999997</v>
      </c>
      <c r="F2403">
        <v>8</v>
      </c>
      <c r="G2403">
        <v>7</v>
      </c>
      <c r="H2403">
        <v>8</v>
      </c>
      <c r="I2403">
        <v>64</v>
      </c>
    </row>
    <row r="2404" spans="1:9" x14ac:dyDescent="0.3">
      <c r="A2404" t="s">
        <v>53</v>
      </c>
      <c r="B2404">
        <v>1319.03486</v>
      </c>
      <c r="C2404">
        <v>25348.507094000001</v>
      </c>
      <c r="D2404">
        <v>7334.1369370000002</v>
      </c>
      <c r="E2404">
        <v>-7.1570390000000002</v>
      </c>
      <c r="F2404">
        <v>2</v>
      </c>
      <c r="G2404">
        <v>5</v>
      </c>
      <c r="H2404">
        <v>4</v>
      </c>
      <c r="I2404">
        <v>32</v>
      </c>
    </row>
    <row r="2405" spans="1:9" x14ac:dyDescent="0.3">
      <c r="A2405" t="s">
        <v>54</v>
      </c>
      <c r="B2405">
        <v>-15941.448203</v>
      </c>
      <c r="C2405">
        <v>8833.7259350000004</v>
      </c>
      <c r="D2405">
        <v>19390.078775000002</v>
      </c>
      <c r="E2405">
        <v>-201.00360800000001</v>
      </c>
      <c r="F2405">
        <v>4</v>
      </c>
      <c r="G2405">
        <v>3</v>
      </c>
      <c r="H2405">
        <v>5</v>
      </c>
      <c r="I2405">
        <v>108</v>
      </c>
    </row>
    <row r="2406" spans="1:9" x14ac:dyDescent="0.3">
      <c r="A2406" t="s">
        <v>55</v>
      </c>
      <c r="B2406">
        <v>-25954.771515</v>
      </c>
      <c r="C2406">
        <v>-5366.1563249999999</v>
      </c>
      <c r="D2406">
        <v>-3821.248466</v>
      </c>
      <c r="E2406">
        <v>-207.939097</v>
      </c>
      <c r="F2406">
        <v>3</v>
      </c>
      <c r="G2406">
        <v>2</v>
      </c>
      <c r="H2406">
        <v>5</v>
      </c>
      <c r="I2406">
        <v>104</v>
      </c>
    </row>
    <row r="2407" spans="1:9" x14ac:dyDescent="0.3">
      <c r="A2407" t="s">
        <v>56</v>
      </c>
      <c r="B2407">
        <v>-1904.5793140000001</v>
      </c>
      <c r="C2407">
        <v>-17235.577073</v>
      </c>
      <c r="D2407">
        <v>-20014.865404</v>
      </c>
      <c r="E2407">
        <v>-22.730509999999999</v>
      </c>
      <c r="F2407">
        <v>6</v>
      </c>
      <c r="G2407">
        <v>6</v>
      </c>
      <c r="H2407">
        <v>5</v>
      </c>
      <c r="I2407">
        <v>109</v>
      </c>
    </row>
    <row r="2408" spans="1:9" x14ac:dyDescent="0.3">
      <c r="A2408" t="s">
        <v>57</v>
      </c>
      <c r="B2408">
        <v>-19040.17726</v>
      </c>
      <c r="C2408">
        <v>137.73401100000001</v>
      </c>
      <c r="D2408">
        <v>18469.808514</v>
      </c>
      <c r="E2408">
        <v>-148.90974600000001</v>
      </c>
      <c r="F2408">
        <v>4</v>
      </c>
      <c r="G2408">
        <v>3</v>
      </c>
      <c r="H2408">
        <v>4</v>
      </c>
      <c r="I2408">
        <v>95</v>
      </c>
    </row>
    <row r="2409" spans="1:9" x14ac:dyDescent="0.3">
      <c r="A2409" t="s">
        <v>58</v>
      </c>
      <c r="B2409">
        <v>13042.443714000001</v>
      </c>
      <c r="C2409">
        <v>-8845.5595069999999</v>
      </c>
      <c r="D2409">
        <v>-21268.822011</v>
      </c>
      <c r="E2409">
        <v>-234.863609</v>
      </c>
      <c r="F2409">
        <v>9</v>
      </c>
      <c r="G2409">
        <v>7</v>
      </c>
      <c r="H2409">
        <v>9</v>
      </c>
      <c r="I2409">
        <v>114</v>
      </c>
    </row>
    <row r="2410" spans="1:9" x14ac:dyDescent="0.3">
      <c r="A2410" t="s">
        <v>59</v>
      </c>
      <c r="B2410">
        <v>-11324.540639999999</v>
      </c>
      <c r="C2410">
        <v>-13838.912306</v>
      </c>
      <c r="D2410">
        <v>-20039.715601</v>
      </c>
      <c r="E2410">
        <v>-369.63348200000001</v>
      </c>
      <c r="F2410">
        <v>6</v>
      </c>
      <c r="G2410">
        <v>6</v>
      </c>
      <c r="H2410">
        <v>5</v>
      </c>
      <c r="I2410">
        <v>74</v>
      </c>
    </row>
    <row r="2411" spans="1:9" x14ac:dyDescent="0.3">
      <c r="A2411" t="s">
        <v>60</v>
      </c>
      <c r="B2411">
        <v>9941.8427370000009</v>
      </c>
      <c r="C2411">
        <v>22854.360726999999</v>
      </c>
      <c r="D2411">
        <v>9200.7366540000003</v>
      </c>
      <c r="E2411">
        <v>154.50476900000001</v>
      </c>
      <c r="F2411">
        <v>2</v>
      </c>
      <c r="G2411">
        <v>8</v>
      </c>
      <c r="H2411">
        <v>6</v>
      </c>
      <c r="I2411">
        <v>82</v>
      </c>
    </row>
    <row r="2412" spans="1:9" x14ac:dyDescent="0.3">
      <c r="A2412" t="s">
        <v>61</v>
      </c>
      <c r="B2412">
        <v>-7305.3863389999997</v>
      </c>
      <c r="C2412">
        <v>19445.935049</v>
      </c>
      <c r="D2412">
        <v>-16627.875044</v>
      </c>
      <c r="E2412">
        <v>-14.967803999999999</v>
      </c>
      <c r="F2412">
        <v>3</v>
      </c>
      <c r="G2412">
        <v>7</v>
      </c>
      <c r="H2412">
        <v>5</v>
      </c>
      <c r="I2412">
        <v>100</v>
      </c>
    </row>
    <row r="2413" spans="1:9" x14ac:dyDescent="0.3">
      <c r="A2413" t="s">
        <v>62</v>
      </c>
      <c r="B2413">
        <v>17663.955286</v>
      </c>
      <c r="C2413">
        <v>-19013.873930999998</v>
      </c>
      <c r="D2413">
        <v>5488.3318849999996</v>
      </c>
      <c r="E2413">
        <v>-34.335993999999999</v>
      </c>
      <c r="F2413">
        <v>3</v>
      </c>
      <c r="G2413">
        <v>8</v>
      </c>
      <c r="H2413">
        <v>6</v>
      </c>
      <c r="I2413">
        <v>61</v>
      </c>
    </row>
    <row r="2414" spans="1:9" x14ac:dyDescent="0.3">
      <c r="A2414" t="s">
        <v>63</v>
      </c>
      <c r="B2414">
        <v>4942.4821250000005</v>
      </c>
      <c r="C2414">
        <v>17069.760690999999</v>
      </c>
      <c r="D2414">
        <v>-19939.414603000001</v>
      </c>
      <c r="E2414">
        <v>-253.635245</v>
      </c>
      <c r="F2414">
        <v>3</v>
      </c>
      <c r="G2414">
        <v>6</v>
      </c>
      <c r="H2414">
        <v>4</v>
      </c>
      <c r="I2414">
        <v>98</v>
      </c>
    </row>
    <row r="2415" spans="1:9" x14ac:dyDescent="0.3">
      <c r="A2415" t="s">
        <v>64</v>
      </c>
      <c r="B2415">
        <v>1398.4232649999999</v>
      </c>
      <c r="C2415">
        <v>-25179.073240999998</v>
      </c>
      <c r="D2415">
        <v>7355.0203899999997</v>
      </c>
      <c r="E2415">
        <v>-121.27745</v>
      </c>
      <c r="F2415">
        <v>4</v>
      </c>
      <c r="G2415">
        <v>6</v>
      </c>
      <c r="H2415">
        <v>6</v>
      </c>
      <c r="I2415">
        <v>78</v>
      </c>
    </row>
    <row r="2416" spans="1:9" x14ac:dyDescent="0.3">
      <c r="A2416" t="s">
        <v>65</v>
      </c>
      <c r="B2416">
        <v>-21764.899299000001</v>
      </c>
      <c r="C2416">
        <v>14358.096528</v>
      </c>
      <c r="D2416">
        <v>-4470.1071469999997</v>
      </c>
      <c r="E2416">
        <v>211.017886</v>
      </c>
      <c r="F2416">
        <v>5</v>
      </c>
      <c r="G2416">
        <v>5</v>
      </c>
      <c r="H2416">
        <v>3</v>
      </c>
      <c r="I2416">
        <v>58</v>
      </c>
    </row>
    <row r="2417" spans="1:9" x14ac:dyDescent="0.3">
      <c r="A2417" t="s">
        <v>66</v>
      </c>
      <c r="B2417">
        <v>-11866.643275</v>
      </c>
      <c r="C2417">
        <v>-16026.677467</v>
      </c>
      <c r="D2417">
        <v>-18092.436487999999</v>
      </c>
      <c r="E2417">
        <v>999999.99999899999</v>
      </c>
    </row>
    <row r="2418" spans="1:9" x14ac:dyDescent="0.3">
      <c r="A2418" t="s">
        <v>67</v>
      </c>
      <c r="B2418">
        <v>-19978.348684000001</v>
      </c>
      <c r="C2418">
        <v>17290.950198999999</v>
      </c>
      <c r="D2418">
        <v>2446.7716140000002</v>
      </c>
      <c r="E2418">
        <v>-202.72674699999999</v>
      </c>
      <c r="F2418">
        <v>5</v>
      </c>
      <c r="G2418">
        <v>6</v>
      </c>
      <c r="H2418">
        <v>4</v>
      </c>
      <c r="I2418">
        <v>84</v>
      </c>
    </row>
    <row r="2419" spans="1:9" x14ac:dyDescent="0.3">
      <c r="A2419" t="s">
        <v>68</v>
      </c>
      <c r="B2419">
        <v>17055.676742</v>
      </c>
      <c r="C2419">
        <v>2595.220898</v>
      </c>
      <c r="D2419">
        <v>-20329.663995999999</v>
      </c>
      <c r="E2419">
        <v>527.84318299999995</v>
      </c>
      <c r="F2419">
        <v>5</v>
      </c>
      <c r="G2419">
        <v>8</v>
      </c>
      <c r="H2419">
        <v>4</v>
      </c>
      <c r="I2419">
        <v>74</v>
      </c>
    </row>
    <row r="2420" spans="1:9" x14ac:dyDescent="0.3">
      <c r="A2420" t="s">
        <v>69</v>
      </c>
      <c r="B2420">
        <v>25694.991394000001</v>
      </c>
      <c r="C2420">
        <v>2424.355204</v>
      </c>
      <c r="D2420">
        <v>-4894.327972</v>
      </c>
      <c r="E2420">
        <v>-45.331806</v>
      </c>
      <c r="F2420">
        <v>5</v>
      </c>
      <c r="G2420">
        <v>6</v>
      </c>
      <c r="H2420">
        <v>4</v>
      </c>
      <c r="I2420">
        <v>86</v>
      </c>
    </row>
    <row r="2421" spans="1:9" x14ac:dyDescent="0.3">
      <c r="A2421" t="s">
        <v>70</v>
      </c>
      <c r="B2421">
        <v>-11010.373636</v>
      </c>
      <c r="C2421">
        <v>-23901.348693</v>
      </c>
      <c r="D2421">
        <v>4242.5139319999998</v>
      </c>
      <c r="E2421">
        <v>-783.968886</v>
      </c>
      <c r="F2421">
        <v>3</v>
      </c>
      <c r="G2421">
        <v>5</v>
      </c>
      <c r="H2421">
        <v>4</v>
      </c>
      <c r="I2421">
        <v>84</v>
      </c>
    </row>
    <row r="2422" spans="1:9" x14ac:dyDescent="0.3">
      <c r="A2422" t="s">
        <v>71</v>
      </c>
      <c r="B2422">
        <v>-13508.631584999999</v>
      </c>
      <c r="C2422">
        <v>-8648.6018370000002</v>
      </c>
      <c r="D2422">
        <v>21560.127863999998</v>
      </c>
      <c r="E2422">
        <v>-138.3561</v>
      </c>
      <c r="F2422">
        <v>5</v>
      </c>
      <c r="G2422">
        <v>5</v>
      </c>
      <c r="H2422">
        <v>6</v>
      </c>
      <c r="I2422">
        <v>93</v>
      </c>
    </row>
    <row r="2423" spans="1:9" x14ac:dyDescent="0.3">
      <c r="A2423" t="s">
        <v>72</v>
      </c>
      <c r="B2423">
        <v>18033.238664</v>
      </c>
      <c r="C2423">
        <v>14547.457253</v>
      </c>
      <c r="D2423">
        <v>-13494.501197</v>
      </c>
      <c r="E2423">
        <v>-8.6357440000000008</v>
      </c>
      <c r="F2423">
        <v>4</v>
      </c>
      <c r="G2423">
        <v>6</v>
      </c>
      <c r="H2423">
        <v>5</v>
      </c>
      <c r="I2423">
        <v>82</v>
      </c>
    </row>
    <row r="2424" spans="1:9" x14ac:dyDescent="0.3">
      <c r="A2424" t="s">
        <v>73</v>
      </c>
      <c r="B2424">
        <v>15407.621507</v>
      </c>
      <c r="C2424">
        <v>12139.879686</v>
      </c>
      <c r="D2424">
        <v>17804.917374000001</v>
      </c>
      <c r="E2424">
        <v>-14.150115</v>
      </c>
      <c r="F2424">
        <v>3</v>
      </c>
      <c r="G2424">
        <v>5</v>
      </c>
      <c r="H2424">
        <v>7</v>
      </c>
      <c r="I2424">
        <v>96</v>
      </c>
    </row>
    <row r="2425" spans="1:9" x14ac:dyDescent="0.3">
      <c r="A2425" t="s">
        <v>74</v>
      </c>
      <c r="B2425">
        <v>6191.5718900000002</v>
      </c>
      <c r="C2425">
        <v>-20402.490194999998</v>
      </c>
      <c r="D2425">
        <v>15672.421721000001</v>
      </c>
      <c r="E2425">
        <v>142.25319099999999</v>
      </c>
      <c r="F2425">
        <v>4</v>
      </c>
      <c r="G2425">
        <v>7</v>
      </c>
      <c r="H2425">
        <v>6</v>
      </c>
      <c r="I2425">
        <v>90</v>
      </c>
    </row>
    <row r="2426" spans="1:9" x14ac:dyDescent="0.3">
      <c r="A2426" t="s">
        <v>75</v>
      </c>
      <c r="B2426">
        <v>8802.9554399999997</v>
      </c>
      <c r="C2426">
        <v>-20906.994259999999</v>
      </c>
      <c r="D2426">
        <v>-13657.141936</v>
      </c>
      <c r="E2426">
        <v>-202.43971999999999</v>
      </c>
      <c r="F2426">
        <v>4</v>
      </c>
      <c r="G2426">
        <v>8</v>
      </c>
      <c r="H2426">
        <v>5</v>
      </c>
      <c r="I2426">
        <v>81</v>
      </c>
    </row>
    <row r="2427" spans="1:9" x14ac:dyDescent="0.3">
      <c r="A2427" t="s">
        <v>76</v>
      </c>
      <c r="B2427">
        <v>-12605.732488</v>
      </c>
      <c r="C2427">
        <v>9911.1537480000006</v>
      </c>
      <c r="D2427">
        <v>-20611.862448</v>
      </c>
      <c r="E2427">
        <v>741.05810599999995</v>
      </c>
      <c r="F2427">
        <v>2</v>
      </c>
      <c r="G2427">
        <v>3</v>
      </c>
      <c r="H2427">
        <v>4</v>
      </c>
      <c r="I2427">
        <v>90</v>
      </c>
    </row>
    <row r="2428" spans="1:9" x14ac:dyDescent="0.3">
      <c r="A2428" t="s">
        <v>77</v>
      </c>
      <c r="B2428">
        <v>18191.382817000002</v>
      </c>
      <c r="C2428">
        <v>1600.6830419999999</v>
      </c>
      <c r="D2428">
        <v>19260.398461000001</v>
      </c>
      <c r="E2428">
        <v>-25.621506</v>
      </c>
      <c r="F2428">
        <v>1</v>
      </c>
      <c r="G2428">
        <v>6</v>
      </c>
      <c r="H2428">
        <v>3</v>
      </c>
      <c r="I2428">
        <v>100</v>
      </c>
    </row>
    <row r="2429" spans="1:9" x14ac:dyDescent="0.3">
      <c r="A2429" t="s">
        <v>78</v>
      </c>
      <c r="B2429">
        <v>-22406.414964</v>
      </c>
      <c r="C2429">
        <v>3170.5146380000001</v>
      </c>
      <c r="D2429">
        <v>-14035.162548</v>
      </c>
      <c r="E2429">
        <v>-146.144521</v>
      </c>
      <c r="F2429">
        <v>5</v>
      </c>
      <c r="G2429">
        <v>2</v>
      </c>
      <c r="H2429">
        <v>3</v>
      </c>
      <c r="I2429">
        <v>78</v>
      </c>
    </row>
    <row r="2430" spans="1:9" x14ac:dyDescent="0.3">
      <c r="A2430" t="s">
        <v>79</v>
      </c>
      <c r="B2430">
        <v>14141.963496</v>
      </c>
      <c r="C2430">
        <v>-10205.180118</v>
      </c>
      <c r="D2430">
        <v>20123.673255999998</v>
      </c>
      <c r="E2430">
        <v>-21.271574999999999</v>
      </c>
      <c r="F2430">
        <v>4</v>
      </c>
      <c r="G2430">
        <v>5</v>
      </c>
      <c r="H2430">
        <v>3</v>
      </c>
      <c r="I2430">
        <v>101</v>
      </c>
    </row>
    <row r="2431" spans="1:9" x14ac:dyDescent="0.3">
      <c r="A2431" t="s">
        <v>80</v>
      </c>
      <c r="B2431">
        <v>20943.900332000001</v>
      </c>
      <c r="C2431">
        <v>-15555.752915999999</v>
      </c>
      <c r="D2431">
        <v>-4501.0679099999998</v>
      </c>
      <c r="E2431">
        <v>204.50701599999999</v>
      </c>
      <c r="F2431">
        <v>3</v>
      </c>
      <c r="G2431">
        <v>5</v>
      </c>
      <c r="H2431">
        <v>6</v>
      </c>
      <c r="I2431">
        <v>88</v>
      </c>
    </row>
    <row r="2432" spans="1:9" x14ac:dyDescent="0.3">
      <c r="A2432" t="s">
        <v>48</v>
      </c>
      <c r="B2432">
        <v>2020</v>
      </c>
      <c r="C2432">
        <v>2</v>
      </c>
      <c r="D2432">
        <v>5</v>
      </c>
      <c r="E2432">
        <v>18</v>
      </c>
      <c r="F2432">
        <v>15</v>
      </c>
      <c r="G2432">
        <v>0</v>
      </c>
    </row>
    <row r="2433" spans="1:9" x14ac:dyDescent="0.3">
      <c r="A2433" t="s">
        <v>49</v>
      </c>
      <c r="B2433">
        <v>-17776.258462999998</v>
      </c>
      <c r="C2433">
        <v>-14121.555641999999</v>
      </c>
      <c r="D2433">
        <v>-14256.711884</v>
      </c>
      <c r="E2433">
        <v>-285.48510499999998</v>
      </c>
      <c r="F2433">
        <v>6</v>
      </c>
      <c r="G2433">
        <v>3</v>
      </c>
      <c r="H2433">
        <v>5</v>
      </c>
      <c r="I2433">
        <v>91</v>
      </c>
    </row>
    <row r="2434" spans="1:9" x14ac:dyDescent="0.3">
      <c r="A2434" t="s">
        <v>50</v>
      </c>
      <c r="B2434">
        <v>-5516.8553430000002</v>
      </c>
      <c r="C2434">
        <v>14785.552154999999</v>
      </c>
      <c r="D2434">
        <v>21998.505002999998</v>
      </c>
      <c r="E2434">
        <v>-399.34441500000003</v>
      </c>
      <c r="F2434">
        <v>3</v>
      </c>
      <c r="G2434">
        <v>6</v>
      </c>
      <c r="H2434">
        <v>4</v>
      </c>
      <c r="I2434">
        <v>99</v>
      </c>
    </row>
    <row r="2435" spans="1:9" x14ac:dyDescent="0.3">
      <c r="A2435" t="s">
        <v>51</v>
      </c>
      <c r="B2435">
        <v>-13237.236718</v>
      </c>
      <c r="C2435">
        <v>-21013.713355</v>
      </c>
      <c r="D2435">
        <v>9487.0627850000001</v>
      </c>
      <c r="E2435">
        <v>-87.817138</v>
      </c>
      <c r="F2435">
        <v>5</v>
      </c>
      <c r="G2435">
        <v>9</v>
      </c>
      <c r="H2435">
        <v>7</v>
      </c>
      <c r="I2435">
        <v>89</v>
      </c>
    </row>
    <row r="2436" spans="1:9" x14ac:dyDescent="0.3">
      <c r="A2436" t="s">
        <v>52</v>
      </c>
      <c r="B2436">
        <v>-9875.088855</v>
      </c>
      <c r="C2436">
        <v>-11655.477897000001</v>
      </c>
      <c r="D2436">
        <v>21733.774880000001</v>
      </c>
      <c r="E2436">
        <v>-44.653900999999998</v>
      </c>
      <c r="F2436">
        <v>9</v>
      </c>
      <c r="G2436">
        <v>7</v>
      </c>
      <c r="H2436">
        <v>7</v>
      </c>
      <c r="I2436">
        <v>63</v>
      </c>
    </row>
    <row r="2437" spans="1:9" x14ac:dyDescent="0.3">
      <c r="A2437" t="s">
        <v>53</v>
      </c>
      <c r="B2437">
        <v>765.79469099999994</v>
      </c>
      <c r="C2437">
        <v>24458.217499999999</v>
      </c>
      <c r="D2437">
        <v>9944.1747849999992</v>
      </c>
      <c r="E2437">
        <v>-7.1575839999999999</v>
      </c>
      <c r="F2437">
        <v>3</v>
      </c>
      <c r="G2437">
        <v>6</v>
      </c>
      <c r="H2437">
        <v>5</v>
      </c>
      <c r="I2437">
        <v>77</v>
      </c>
    </row>
    <row r="2438" spans="1:9" x14ac:dyDescent="0.3">
      <c r="A2438" t="s">
        <v>54</v>
      </c>
      <c r="B2438">
        <v>-17958.084342999999</v>
      </c>
      <c r="C2438">
        <v>8187.6125540000003</v>
      </c>
      <c r="D2438">
        <v>17848.402247999999</v>
      </c>
      <c r="E2438">
        <v>-201.01234299999999</v>
      </c>
      <c r="F2438">
        <v>4</v>
      </c>
      <c r="G2438">
        <v>4</v>
      </c>
      <c r="H2438">
        <v>5</v>
      </c>
      <c r="I2438">
        <v>85</v>
      </c>
    </row>
    <row r="2439" spans="1:9" x14ac:dyDescent="0.3">
      <c r="A2439" t="s">
        <v>55</v>
      </c>
      <c r="B2439">
        <v>-26183.640527</v>
      </c>
      <c r="C2439">
        <v>-5679.2405140000001</v>
      </c>
      <c r="D2439">
        <v>-1025.8150659999999</v>
      </c>
      <c r="E2439">
        <v>-207.94658699999999</v>
      </c>
      <c r="F2439">
        <v>3</v>
      </c>
      <c r="G2439">
        <v>2</v>
      </c>
      <c r="H2439">
        <v>5</v>
      </c>
      <c r="I2439">
        <v>71</v>
      </c>
    </row>
    <row r="2440" spans="1:9" x14ac:dyDescent="0.3">
      <c r="A2440" t="s">
        <v>56</v>
      </c>
      <c r="B2440">
        <v>-271.74355800000001</v>
      </c>
      <c r="C2440">
        <v>-18751.503097000001</v>
      </c>
      <c r="D2440">
        <v>-18677.609132000001</v>
      </c>
      <c r="E2440">
        <v>-22.732530000000001</v>
      </c>
      <c r="F2440">
        <v>6</v>
      </c>
      <c r="G2440">
        <v>6</v>
      </c>
      <c r="H2440">
        <v>5</v>
      </c>
      <c r="I2440">
        <v>115</v>
      </c>
    </row>
    <row r="2441" spans="1:9" x14ac:dyDescent="0.3">
      <c r="A2441" t="s">
        <v>57</v>
      </c>
      <c r="B2441">
        <v>-17601.921044999999</v>
      </c>
      <c r="C2441">
        <v>-1533.475293</v>
      </c>
      <c r="D2441">
        <v>19781.181002000001</v>
      </c>
      <c r="E2441">
        <v>-148.91734600000001</v>
      </c>
      <c r="F2441">
        <v>4</v>
      </c>
      <c r="G2441">
        <v>4</v>
      </c>
      <c r="H2441">
        <v>4</v>
      </c>
      <c r="I2441">
        <v>87</v>
      </c>
    </row>
    <row r="2442" spans="1:9" x14ac:dyDescent="0.3">
      <c r="A2442" t="s">
        <v>58</v>
      </c>
      <c r="B2442">
        <v>13734.894627</v>
      </c>
      <c r="C2442">
        <v>-6467.5488720000003</v>
      </c>
      <c r="D2442">
        <v>-21703.660563000001</v>
      </c>
      <c r="E2442">
        <v>-234.87544800000001</v>
      </c>
      <c r="F2442">
        <v>9</v>
      </c>
      <c r="G2442">
        <v>8</v>
      </c>
      <c r="H2442">
        <v>9</v>
      </c>
      <c r="I2442">
        <v>113</v>
      </c>
    </row>
    <row r="2443" spans="1:9" x14ac:dyDescent="0.3">
      <c r="A2443" t="s">
        <v>59</v>
      </c>
      <c r="B2443">
        <v>-9126.1597070000007</v>
      </c>
      <c r="C2443">
        <v>-14399.760200999999</v>
      </c>
      <c r="D2443">
        <v>-20798.496934999999</v>
      </c>
      <c r="E2443">
        <v>-369.62383599999998</v>
      </c>
      <c r="F2443">
        <v>6</v>
      </c>
      <c r="G2443">
        <v>7</v>
      </c>
      <c r="H2443">
        <v>5</v>
      </c>
      <c r="I2443">
        <v>108</v>
      </c>
    </row>
    <row r="2444" spans="1:9" x14ac:dyDescent="0.3">
      <c r="A2444" t="s">
        <v>60</v>
      </c>
      <c r="B2444">
        <v>9942.6863290000001</v>
      </c>
      <c r="C2444">
        <v>23792.292053000001</v>
      </c>
      <c r="D2444">
        <v>6507.4807419999997</v>
      </c>
      <c r="E2444">
        <v>154.50102899999999</v>
      </c>
      <c r="F2444">
        <v>3</v>
      </c>
      <c r="G2444">
        <v>8</v>
      </c>
      <c r="H2444">
        <v>6</v>
      </c>
      <c r="I2444">
        <v>89</v>
      </c>
    </row>
    <row r="2445" spans="1:9" x14ac:dyDescent="0.3">
      <c r="A2445" t="s">
        <v>61</v>
      </c>
      <c r="B2445">
        <v>-8804.6898330000004</v>
      </c>
      <c r="C2445">
        <v>20399.517530000001</v>
      </c>
      <c r="D2445">
        <v>-14615.844155000001</v>
      </c>
      <c r="E2445">
        <v>-14.965414000000001</v>
      </c>
      <c r="F2445">
        <v>3</v>
      </c>
      <c r="G2445">
        <v>7</v>
      </c>
      <c r="H2445">
        <v>5</v>
      </c>
      <c r="I2445">
        <v>93</v>
      </c>
    </row>
    <row r="2446" spans="1:9" x14ac:dyDescent="0.3">
      <c r="A2446" t="s">
        <v>62</v>
      </c>
      <c r="B2446">
        <v>18164.367796999999</v>
      </c>
      <c r="C2446">
        <v>-19094.258003999999</v>
      </c>
      <c r="D2446">
        <v>2673.44013</v>
      </c>
      <c r="E2446">
        <v>-34.333753000000002</v>
      </c>
      <c r="F2446">
        <v>3</v>
      </c>
      <c r="G2446">
        <v>8</v>
      </c>
      <c r="H2446">
        <v>6</v>
      </c>
      <c r="I2446">
        <v>96</v>
      </c>
    </row>
    <row r="2447" spans="1:9" x14ac:dyDescent="0.3">
      <c r="A2447" t="s">
        <v>63</v>
      </c>
      <c r="B2447">
        <v>3445.455696</v>
      </c>
      <c r="C2447">
        <v>18658.247223999999</v>
      </c>
      <c r="D2447">
        <v>-18743.840123000002</v>
      </c>
      <c r="E2447">
        <v>-253.63279600000001</v>
      </c>
      <c r="F2447">
        <v>3</v>
      </c>
      <c r="G2447">
        <v>6</v>
      </c>
      <c r="H2447">
        <v>4</v>
      </c>
      <c r="I2447">
        <v>77</v>
      </c>
    </row>
    <row r="2448" spans="1:9" x14ac:dyDescent="0.3">
      <c r="A2448" t="s">
        <v>64</v>
      </c>
      <c r="B2448">
        <v>1792.760329</v>
      </c>
      <c r="C2448">
        <v>-24201.767296999999</v>
      </c>
      <c r="D2448">
        <v>10035.593167000001</v>
      </c>
      <c r="E2448">
        <v>-121.281301</v>
      </c>
      <c r="F2448">
        <v>5</v>
      </c>
      <c r="G2448">
        <v>6</v>
      </c>
      <c r="H2448">
        <v>6</v>
      </c>
      <c r="I2448">
        <v>87</v>
      </c>
    </row>
    <row r="2449" spans="1:9" x14ac:dyDescent="0.3">
      <c r="A2449" t="s">
        <v>65</v>
      </c>
      <c r="B2449">
        <v>-21355.595701999999</v>
      </c>
      <c r="C2449">
        <v>13733.806704000001</v>
      </c>
      <c r="D2449">
        <v>-7269.6205879999998</v>
      </c>
      <c r="E2449">
        <v>211.02377200000001</v>
      </c>
      <c r="F2449">
        <v>4</v>
      </c>
      <c r="G2449">
        <v>5</v>
      </c>
      <c r="H2449">
        <v>3</v>
      </c>
      <c r="I2449">
        <v>74</v>
      </c>
    </row>
    <row r="2450" spans="1:9" x14ac:dyDescent="0.3">
      <c r="A2450" t="s">
        <v>66</v>
      </c>
      <c r="B2450">
        <v>-9827.015453</v>
      </c>
      <c r="C2450">
        <v>-15721.080175999999</v>
      </c>
      <c r="D2450">
        <v>-19557.416397000001</v>
      </c>
      <c r="E2450">
        <v>999999.99999899999</v>
      </c>
    </row>
    <row r="2451" spans="1:9" x14ac:dyDescent="0.3">
      <c r="A2451" t="s">
        <v>67</v>
      </c>
      <c r="B2451">
        <v>-20214.533529</v>
      </c>
      <c r="C2451">
        <v>17232.687910000001</v>
      </c>
      <c r="D2451">
        <v>-447.81083699999999</v>
      </c>
      <c r="E2451">
        <v>-202.72223299999999</v>
      </c>
      <c r="F2451">
        <v>4</v>
      </c>
      <c r="G2451">
        <v>6</v>
      </c>
      <c r="H2451">
        <v>4</v>
      </c>
      <c r="I2451">
        <v>71</v>
      </c>
    </row>
    <row r="2452" spans="1:9" x14ac:dyDescent="0.3">
      <c r="A2452" t="s">
        <v>68</v>
      </c>
      <c r="B2452">
        <v>17810.756023999998</v>
      </c>
      <c r="C2452">
        <v>4721.3997220000001</v>
      </c>
      <c r="D2452">
        <v>-19286.358367000001</v>
      </c>
      <c r="E2452">
        <v>527.84287600000005</v>
      </c>
      <c r="F2452">
        <v>4</v>
      </c>
      <c r="G2452">
        <v>7</v>
      </c>
      <c r="H2452">
        <v>4</v>
      </c>
      <c r="I2452">
        <v>83</v>
      </c>
    </row>
    <row r="2453" spans="1:9" x14ac:dyDescent="0.3">
      <c r="A2453" t="s">
        <v>69</v>
      </c>
      <c r="B2453">
        <v>26115.970738</v>
      </c>
      <c r="C2453">
        <v>2819.615014</v>
      </c>
      <c r="D2453">
        <v>-2080.1290960000001</v>
      </c>
      <c r="E2453">
        <v>-45.327551</v>
      </c>
      <c r="F2453">
        <v>4</v>
      </c>
      <c r="G2453">
        <v>6</v>
      </c>
      <c r="H2453">
        <v>4</v>
      </c>
      <c r="I2453">
        <v>87</v>
      </c>
    </row>
    <row r="2454" spans="1:9" x14ac:dyDescent="0.3">
      <c r="A2454" t="s">
        <v>70</v>
      </c>
      <c r="B2454">
        <v>-10803.20737</v>
      </c>
      <c r="C2454">
        <v>-24298.883059</v>
      </c>
      <c r="D2454">
        <v>1481.162362</v>
      </c>
      <c r="E2454">
        <v>-783.96959900000002</v>
      </c>
      <c r="F2454">
        <v>3</v>
      </c>
      <c r="G2454">
        <v>6</v>
      </c>
      <c r="H2454">
        <v>3</v>
      </c>
      <c r="I2454">
        <v>68</v>
      </c>
    </row>
    <row r="2455" spans="1:9" x14ac:dyDescent="0.3">
      <c r="A2455" t="s">
        <v>71</v>
      </c>
      <c r="B2455">
        <v>-11850.433935999999</v>
      </c>
      <c r="C2455">
        <v>-10392.304716000001</v>
      </c>
      <c r="D2455">
        <v>21733.683064000001</v>
      </c>
      <c r="E2455">
        <v>-138.35379800000001</v>
      </c>
      <c r="F2455">
        <v>5</v>
      </c>
      <c r="G2455">
        <v>5</v>
      </c>
      <c r="H2455">
        <v>6</v>
      </c>
      <c r="I2455">
        <v>87</v>
      </c>
    </row>
    <row r="2456" spans="1:9" x14ac:dyDescent="0.3">
      <c r="A2456" t="s">
        <v>72</v>
      </c>
      <c r="B2456">
        <v>16398.819357</v>
      </c>
      <c r="C2456">
        <v>14426.653485999999</v>
      </c>
      <c r="D2456">
        <v>-15547.667694</v>
      </c>
      <c r="E2456">
        <v>-8.6368519999999993</v>
      </c>
      <c r="F2456">
        <v>3</v>
      </c>
      <c r="G2456">
        <v>6</v>
      </c>
      <c r="H2456">
        <v>5</v>
      </c>
      <c r="I2456">
        <v>69</v>
      </c>
    </row>
    <row r="2457" spans="1:9" x14ac:dyDescent="0.3">
      <c r="A2457" t="s">
        <v>73</v>
      </c>
      <c r="B2457">
        <v>15777.675545</v>
      </c>
      <c r="C2457">
        <v>14073.527963</v>
      </c>
      <c r="D2457">
        <v>16013.137122</v>
      </c>
      <c r="E2457">
        <v>-14.148989</v>
      </c>
      <c r="F2457">
        <v>3</v>
      </c>
      <c r="G2457">
        <v>6</v>
      </c>
      <c r="H2457">
        <v>7</v>
      </c>
      <c r="I2457">
        <v>90</v>
      </c>
    </row>
    <row r="2458" spans="1:9" x14ac:dyDescent="0.3">
      <c r="A2458" t="s">
        <v>74</v>
      </c>
      <c r="B2458">
        <v>6934.3228429999999</v>
      </c>
      <c r="C2458">
        <v>-18628.785233999999</v>
      </c>
      <c r="D2458">
        <v>17482.751485000001</v>
      </c>
      <c r="E2458">
        <v>142.260175</v>
      </c>
      <c r="F2458">
        <v>4</v>
      </c>
      <c r="G2458">
        <v>6</v>
      </c>
      <c r="H2458">
        <v>6</v>
      </c>
      <c r="I2458">
        <v>82</v>
      </c>
    </row>
    <row r="2459" spans="1:9" x14ac:dyDescent="0.3">
      <c r="A2459" t="s">
        <v>75</v>
      </c>
      <c r="B2459">
        <v>9935.0755480000007</v>
      </c>
      <c r="C2459">
        <v>-21779.475659</v>
      </c>
      <c r="D2459">
        <v>-11259.718918</v>
      </c>
      <c r="E2459">
        <v>-202.44976</v>
      </c>
      <c r="F2459">
        <v>4</v>
      </c>
      <c r="G2459">
        <v>7</v>
      </c>
      <c r="H2459">
        <v>5</v>
      </c>
      <c r="I2459">
        <v>99</v>
      </c>
    </row>
    <row r="2460" spans="1:9" x14ac:dyDescent="0.3">
      <c r="A2460" t="s">
        <v>76</v>
      </c>
      <c r="B2460">
        <v>-13082.923752000001</v>
      </c>
      <c r="C2460">
        <v>7438.8978390000002</v>
      </c>
      <c r="D2460">
        <v>-21310.858001000001</v>
      </c>
      <c r="E2460">
        <v>741.05608400000006</v>
      </c>
      <c r="F2460">
        <v>3</v>
      </c>
      <c r="G2460">
        <v>4</v>
      </c>
      <c r="H2460">
        <v>4</v>
      </c>
      <c r="I2460">
        <v>75</v>
      </c>
    </row>
    <row r="2461" spans="1:9" x14ac:dyDescent="0.3">
      <c r="A2461" t="s">
        <v>77</v>
      </c>
      <c r="B2461">
        <v>16530.631979999998</v>
      </c>
      <c r="C2461">
        <v>3159.0247439999998</v>
      </c>
      <c r="D2461">
        <v>20519.861948000002</v>
      </c>
      <c r="E2461">
        <v>-25.630210000000002</v>
      </c>
      <c r="F2461">
        <v>1</v>
      </c>
      <c r="G2461">
        <v>6</v>
      </c>
      <c r="H2461">
        <v>3</v>
      </c>
      <c r="I2461">
        <v>95</v>
      </c>
    </row>
    <row r="2462" spans="1:9" x14ac:dyDescent="0.3">
      <c r="A2462" t="s">
        <v>78</v>
      </c>
      <c r="B2462">
        <v>-23750.619927</v>
      </c>
      <c r="C2462">
        <v>2505.2645229999998</v>
      </c>
      <c r="D2462">
        <v>-11803.017491000001</v>
      </c>
      <c r="E2462">
        <v>-146.15264999999999</v>
      </c>
      <c r="F2462">
        <v>5</v>
      </c>
      <c r="G2462">
        <v>2</v>
      </c>
      <c r="H2462">
        <v>3</v>
      </c>
      <c r="I2462">
        <v>63</v>
      </c>
    </row>
    <row r="2463" spans="1:9" x14ac:dyDescent="0.3">
      <c r="A2463" t="s">
        <v>79</v>
      </c>
      <c r="B2463">
        <v>16249.879096000001</v>
      </c>
      <c r="C2463">
        <v>-9480.0899700000009</v>
      </c>
      <c r="D2463">
        <v>18890.819049999998</v>
      </c>
      <c r="E2463">
        <v>-21.273823</v>
      </c>
      <c r="F2463">
        <v>4</v>
      </c>
      <c r="G2463">
        <v>5</v>
      </c>
      <c r="H2463">
        <v>3</v>
      </c>
      <c r="I2463">
        <v>99</v>
      </c>
    </row>
    <row r="2464" spans="1:9" x14ac:dyDescent="0.3">
      <c r="A2464" t="s">
        <v>80</v>
      </c>
      <c r="B2464">
        <v>20656.466396</v>
      </c>
      <c r="C2464">
        <v>-14880.497025000001</v>
      </c>
      <c r="D2464">
        <v>-7249.4313510000002</v>
      </c>
      <c r="E2464">
        <v>204.51607999999999</v>
      </c>
      <c r="F2464">
        <v>4</v>
      </c>
      <c r="G2464">
        <v>5</v>
      </c>
      <c r="H2464">
        <v>6</v>
      </c>
      <c r="I2464">
        <v>103</v>
      </c>
    </row>
    <row r="2465" spans="1:9" x14ac:dyDescent="0.3">
      <c r="A2465" t="s">
        <v>48</v>
      </c>
      <c r="B2465">
        <v>2020</v>
      </c>
      <c r="C2465">
        <v>2</v>
      </c>
      <c r="D2465">
        <v>5</v>
      </c>
      <c r="E2465">
        <v>18</v>
      </c>
      <c r="F2465">
        <v>30</v>
      </c>
      <c r="G2465">
        <v>0</v>
      </c>
    </row>
    <row r="2466" spans="1:9" x14ac:dyDescent="0.3">
      <c r="A2466" t="s">
        <v>49</v>
      </c>
      <c r="B2466">
        <v>-16084.124338</v>
      </c>
      <c r="C2466">
        <v>-13900.126319999999</v>
      </c>
      <c r="D2466">
        <v>-16332.224142999999</v>
      </c>
      <c r="E2466">
        <v>-285.496081</v>
      </c>
      <c r="F2466">
        <v>6</v>
      </c>
      <c r="G2466">
        <v>3</v>
      </c>
      <c r="H2466">
        <v>4</v>
      </c>
      <c r="I2466">
        <v>99</v>
      </c>
    </row>
    <row r="2467" spans="1:9" x14ac:dyDescent="0.3">
      <c r="A2467" t="s">
        <v>50</v>
      </c>
      <c r="B2467">
        <v>-7847.7076880000004</v>
      </c>
      <c r="C2467">
        <v>14439.869024</v>
      </c>
      <c r="D2467">
        <v>21491.634769</v>
      </c>
      <c r="E2467">
        <v>-399.350705</v>
      </c>
      <c r="F2467">
        <v>3</v>
      </c>
      <c r="G2467">
        <v>6</v>
      </c>
      <c r="H2467">
        <v>4</v>
      </c>
      <c r="I2467">
        <v>99</v>
      </c>
    </row>
    <row r="2468" spans="1:9" x14ac:dyDescent="0.3">
      <c r="A2468" t="s">
        <v>51</v>
      </c>
      <c r="B2468">
        <v>-13330.809412000001</v>
      </c>
      <c r="C2468">
        <v>-21972.806615000001</v>
      </c>
      <c r="D2468">
        <v>6836.0182320000004</v>
      </c>
      <c r="E2468">
        <v>-87.824821999999998</v>
      </c>
      <c r="F2468">
        <v>5</v>
      </c>
      <c r="G2468">
        <v>10</v>
      </c>
      <c r="H2468">
        <v>8</v>
      </c>
      <c r="I2468">
        <v>84</v>
      </c>
    </row>
    <row r="2469" spans="1:9" x14ac:dyDescent="0.3">
      <c r="A2469" t="s">
        <v>52</v>
      </c>
      <c r="B2469">
        <v>-8169.7670719999996</v>
      </c>
      <c r="C2469">
        <v>-13438.927636</v>
      </c>
      <c r="D2469">
        <v>21407.567918000001</v>
      </c>
      <c r="E2469">
        <v>-44.658763</v>
      </c>
      <c r="F2469">
        <v>9</v>
      </c>
      <c r="G2469">
        <v>7</v>
      </c>
      <c r="H2469">
        <v>6</v>
      </c>
      <c r="I2469">
        <v>70</v>
      </c>
    </row>
    <row r="2470" spans="1:9" x14ac:dyDescent="0.3">
      <c r="A2470" t="s">
        <v>53</v>
      </c>
      <c r="B2470">
        <v>69.565119999999993</v>
      </c>
      <c r="C2470">
        <v>23326.773494000001</v>
      </c>
      <c r="D2470">
        <v>12380.205625000001</v>
      </c>
      <c r="E2470">
        <v>-7.1576789999999999</v>
      </c>
      <c r="F2470">
        <v>4</v>
      </c>
      <c r="G2470">
        <v>6</v>
      </c>
      <c r="H2470">
        <v>6</v>
      </c>
      <c r="I2470">
        <v>87</v>
      </c>
    </row>
    <row r="2471" spans="1:9" x14ac:dyDescent="0.3">
      <c r="A2471" t="s">
        <v>54</v>
      </c>
      <c r="B2471">
        <v>-19819.385366999999</v>
      </c>
      <c r="C2471">
        <v>7691.3185279999998</v>
      </c>
      <c r="D2471">
        <v>16001.304586</v>
      </c>
      <c r="E2471">
        <v>-201.021049</v>
      </c>
      <c r="F2471">
        <v>4</v>
      </c>
      <c r="G2471">
        <v>4</v>
      </c>
      <c r="H2471">
        <v>5</v>
      </c>
      <c r="I2471">
        <v>72</v>
      </c>
    </row>
    <row r="2472" spans="1:9" x14ac:dyDescent="0.3">
      <c r="A2472" t="s">
        <v>55</v>
      </c>
      <c r="B2472">
        <v>-26122.289019</v>
      </c>
      <c r="C2472">
        <v>-5910.627125</v>
      </c>
      <c r="D2472">
        <v>1786.809356</v>
      </c>
      <c r="E2472">
        <v>-207.954204</v>
      </c>
      <c r="F2472">
        <v>4</v>
      </c>
      <c r="G2472">
        <v>3</v>
      </c>
      <c r="H2472">
        <v>5</v>
      </c>
      <c r="I2472">
        <v>93</v>
      </c>
    </row>
    <row r="2473" spans="1:9" x14ac:dyDescent="0.3">
      <c r="A2473" t="s">
        <v>56</v>
      </c>
      <c r="B2473">
        <v>1168.2564970000001</v>
      </c>
      <c r="C2473">
        <v>-20223.598408000002</v>
      </c>
      <c r="D2473">
        <v>-17015.592036999999</v>
      </c>
      <c r="E2473">
        <v>-22.733428</v>
      </c>
      <c r="F2473">
        <v>6</v>
      </c>
      <c r="G2473">
        <v>6</v>
      </c>
      <c r="H2473">
        <v>5</v>
      </c>
      <c r="I2473">
        <v>109</v>
      </c>
    </row>
    <row r="2474" spans="1:9" x14ac:dyDescent="0.3">
      <c r="A2474" t="s">
        <v>57</v>
      </c>
      <c r="B2474">
        <v>-16165.646935000001</v>
      </c>
      <c r="C2474">
        <v>-3373.6722890000001</v>
      </c>
      <c r="D2474">
        <v>20750.741096000002</v>
      </c>
      <c r="E2474">
        <v>-148.925107</v>
      </c>
      <c r="F2474">
        <v>4</v>
      </c>
      <c r="G2474">
        <v>4</v>
      </c>
      <c r="H2474">
        <v>4</v>
      </c>
      <c r="I2474">
        <v>82</v>
      </c>
    </row>
    <row r="2475" spans="1:9" x14ac:dyDescent="0.3">
      <c r="A2475" t="s">
        <v>58</v>
      </c>
      <c r="B2475">
        <v>14559.425485</v>
      </c>
      <c r="C2475">
        <v>-4104.6945130000004</v>
      </c>
      <c r="D2475">
        <v>-21761.931690000001</v>
      </c>
      <c r="E2475">
        <v>-234.887394</v>
      </c>
      <c r="F2475">
        <v>9</v>
      </c>
      <c r="G2475">
        <v>8</v>
      </c>
      <c r="H2475">
        <v>9</v>
      </c>
      <c r="I2475">
        <v>110</v>
      </c>
    </row>
    <row r="2476" spans="1:9" x14ac:dyDescent="0.3">
      <c r="A2476" t="s">
        <v>59</v>
      </c>
      <c r="B2476">
        <v>-6896.7441660000004</v>
      </c>
      <c r="C2476">
        <v>-15074.570518</v>
      </c>
      <c r="D2476">
        <v>-21212.478831</v>
      </c>
      <c r="E2476">
        <v>-369.614217</v>
      </c>
      <c r="F2476">
        <v>7</v>
      </c>
      <c r="G2476">
        <v>8</v>
      </c>
      <c r="H2476">
        <v>5</v>
      </c>
      <c r="I2476">
        <v>84</v>
      </c>
    </row>
    <row r="2477" spans="1:9" x14ac:dyDescent="0.3">
      <c r="A2477" t="s">
        <v>60</v>
      </c>
      <c r="B2477">
        <v>9918.8943529999997</v>
      </c>
      <c r="C2477">
        <v>24425.694898999998</v>
      </c>
      <c r="D2477">
        <v>3702.634759</v>
      </c>
      <c r="E2477">
        <v>154.497534</v>
      </c>
      <c r="F2477">
        <v>4</v>
      </c>
      <c r="G2477">
        <v>8</v>
      </c>
      <c r="H2477">
        <v>6</v>
      </c>
      <c r="I2477">
        <v>81</v>
      </c>
    </row>
    <row r="2478" spans="1:9" x14ac:dyDescent="0.3">
      <c r="A2478" t="s">
        <v>61</v>
      </c>
      <c r="B2478">
        <v>-10070.69355</v>
      </c>
      <c r="C2478">
        <v>21272.479286000002</v>
      </c>
      <c r="D2478">
        <v>-12353.269839000001</v>
      </c>
      <c r="E2478">
        <v>-14.962956999999999</v>
      </c>
      <c r="F2478">
        <v>3</v>
      </c>
      <c r="G2478">
        <v>7</v>
      </c>
      <c r="H2478">
        <v>5</v>
      </c>
      <c r="I2478">
        <v>87</v>
      </c>
    </row>
    <row r="2479" spans="1:9" x14ac:dyDescent="0.3">
      <c r="A2479" t="s">
        <v>62</v>
      </c>
      <c r="B2479">
        <v>18429.889154</v>
      </c>
      <c r="C2479">
        <v>-18975.448142000001</v>
      </c>
      <c r="D2479">
        <v>-187.802212</v>
      </c>
      <c r="E2479">
        <v>-34.331525999999997</v>
      </c>
      <c r="F2479">
        <v>3</v>
      </c>
      <c r="G2479">
        <v>8</v>
      </c>
      <c r="H2479">
        <v>6</v>
      </c>
      <c r="I2479">
        <v>99</v>
      </c>
    </row>
    <row r="2480" spans="1:9" x14ac:dyDescent="0.3">
      <c r="A2480" t="s">
        <v>63</v>
      </c>
      <c r="B2480">
        <v>2110.10248</v>
      </c>
      <c r="C2480">
        <v>20195.646295999999</v>
      </c>
      <c r="D2480">
        <v>-17229.72334</v>
      </c>
      <c r="E2480">
        <v>-253.630526</v>
      </c>
      <c r="F2480">
        <v>3</v>
      </c>
      <c r="G2480">
        <v>6</v>
      </c>
      <c r="H2480">
        <v>4</v>
      </c>
      <c r="I2480">
        <v>72</v>
      </c>
    </row>
    <row r="2481" spans="1:9" x14ac:dyDescent="0.3">
      <c r="A2481" t="s">
        <v>64</v>
      </c>
      <c r="B2481">
        <v>2308.890535</v>
      </c>
      <c r="C2481">
        <v>-22957.009575</v>
      </c>
      <c r="D2481">
        <v>12537.491384999999</v>
      </c>
      <c r="E2481">
        <v>-121.284728</v>
      </c>
      <c r="F2481">
        <v>5</v>
      </c>
      <c r="G2481">
        <v>6</v>
      </c>
      <c r="H2481">
        <v>5</v>
      </c>
      <c r="I2481">
        <v>84</v>
      </c>
    </row>
    <row r="2482" spans="1:9" x14ac:dyDescent="0.3">
      <c r="A2482" t="s">
        <v>65</v>
      </c>
      <c r="B2482">
        <v>-20762.209126000002</v>
      </c>
      <c r="C2482">
        <v>12862.030882999999</v>
      </c>
      <c r="D2482">
        <v>-9941.8449880000007</v>
      </c>
      <c r="E2482">
        <v>211.02956399999999</v>
      </c>
      <c r="F2482">
        <v>4</v>
      </c>
      <c r="G2482">
        <v>5</v>
      </c>
      <c r="H2482">
        <v>3</v>
      </c>
      <c r="I2482">
        <v>76</v>
      </c>
    </row>
    <row r="2483" spans="1:9" x14ac:dyDescent="0.3">
      <c r="A2483" t="s">
        <v>66</v>
      </c>
      <c r="B2483">
        <v>-7633.0563279999997</v>
      </c>
      <c r="C2483">
        <v>-15502.027219</v>
      </c>
      <c r="D2483">
        <v>-20700.164697</v>
      </c>
      <c r="E2483">
        <v>999999.99999899999</v>
      </c>
    </row>
    <row r="2484" spans="1:9" x14ac:dyDescent="0.3">
      <c r="A2484" t="s">
        <v>67</v>
      </c>
      <c r="B2484">
        <v>-20210.883422999999</v>
      </c>
      <c r="C2484">
        <v>16967.078861999998</v>
      </c>
      <c r="D2484">
        <v>-3334.7209950000001</v>
      </c>
      <c r="E2484">
        <v>-202.717377</v>
      </c>
      <c r="F2484">
        <v>4</v>
      </c>
      <c r="G2484">
        <v>6</v>
      </c>
      <c r="H2484">
        <v>3</v>
      </c>
      <c r="I2484">
        <v>73</v>
      </c>
    </row>
    <row r="2485" spans="1:9" x14ac:dyDescent="0.3">
      <c r="A2485" t="s">
        <v>68</v>
      </c>
      <c r="B2485">
        <v>18608.320013</v>
      </c>
      <c r="C2485">
        <v>6685.5417399999997</v>
      </c>
      <c r="D2485">
        <v>-17915.375171</v>
      </c>
      <c r="E2485">
        <v>527.84272999999996</v>
      </c>
      <c r="F2485">
        <v>4</v>
      </c>
      <c r="G2485">
        <v>7</v>
      </c>
      <c r="H2485">
        <v>4</v>
      </c>
      <c r="I2485">
        <v>85</v>
      </c>
    </row>
    <row r="2486" spans="1:9" x14ac:dyDescent="0.3">
      <c r="A2486" t="s">
        <v>69</v>
      </c>
      <c r="B2486">
        <v>26235.564543</v>
      </c>
      <c r="C2486">
        <v>3141.7761730000002</v>
      </c>
      <c r="D2486">
        <v>770.81487800000002</v>
      </c>
      <c r="E2486">
        <v>-45.322167999999998</v>
      </c>
      <c r="F2486">
        <v>4</v>
      </c>
      <c r="G2486">
        <v>6</v>
      </c>
      <c r="H2486">
        <v>4</v>
      </c>
      <c r="I2486">
        <v>95</v>
      </c>
    </row>
    <row r="2487" spans="1:9" x14ac:dyDescent="0.3">
      <c r="A2487" t="s">
        <v>70</v>
      </c>
      <c r="B2487">
        <v>-10491.960148</v>
      </c>
      <c r="C2487">
        <v>-24419.718027999999</v>
      </c>
      <c r="D2487">
        <v>-1305.4560610000001</v>
      </c>
      <c r="E2487">
        <v>-783.97016499999995</v>
      </c>
      <c r="F2487">
        <v>3</v>
      </c>
      <c r="G2487">
        <v>6</v>
      </c>
      <c r="H2487">
        <v>3</v>
      </c>
      <c r="I2487">
        <v>87</v>
      </c>
    </row>
    <row r="2488" spans="1:9" x14ac:dyDescent="0.3">
      <c r="A2488" t="s">
        <v>71</v>
      </c>
      <c r="B2488">
        <v>-10280.243904999999</v>
      </c>
      <c r="C2488">
        <v>-12219.513139999999</v>
      </c>
      <c r="D2488">
        <v>21545.115474999999</v>
      </c>
      <c r="E2488">
        <v>-138.351404</v>
      </c>
      <c r="F2488">
        <v>4</v>
      </c>
      <c r="G2488">
        <v>5</v>
      </c>
      <c r="H2488">
        <v>6</v>
      </c>
      <c r="I2488">
        <v>81</v>
      </c>
    </row>
    <row r="2489" spans="1:9" x14ac:dyDescent="0.3">
      <c r="A2489" t="s">
        <v>72</v>
      </c>
      <c r="B2489">
        <v>14547.57949</v>
      </c>
      <c r="C2489">
        <v>14355.300495</v>
      </c>
      <c r="D2489">
        <v>-17340.657578999999</v>
      </c>
      <c r="E2489">
        <v>-8.6373060000000006</v>
      </c>
      <c r="F2489">
        <v>3</v>
      </c>
      <c r="G2489">
        <v>6</v>
      </c>
      <c r="H2489">
        <v>5</v>
      </c>
      <c r="I2489">
        <v>56</v>
      </c>
    </row>
    <row r="2490" spans="1:9" x14ac:dyDescent="0.3">
      <c r="A2490" t="s">
        <v>73</v>
      </c>
      <c r="B2490">
        <v>16181.387706</v>
      </c>
      <c r="C2490">
        <v>15773.367609999999</v>
      </c>
      <c r="D2490">
        <v>13944.582609999999</v>
      </c>
      <c r="E2490">
        <v>-14.147902999999999</v>
      </c>
      <c r="F2490">
        <v>3</v>
      </c>
      <c r="G2490">
        <v>7</v>
      </c>
      <c r="H2490">
        <v>7</v>
      </c>
      <c r="I2490">
        <v>89</v>
      </c>
    </row>
    <row r="2491" spans="1:9" x14ac:dyDescent="0.3">
      <c r="A2491" t="s">
        <v>74</v>
      </c>
      <c r="B2491">
        <v>7828.3596550000002</v>
      </c>
      <c r="C2491">
        <v>-16718.611728</v>
      </c>
      <c r="D2491">
        <v>18989.225275000001</v>
      </c>
      <c r="E2491">
        <v>142.26715999999999</v>
      </c>
      <c r="F2491">
        <v>4</v>
      </c>
      <c r="G2491">
        <v>6</v>
      </c>
      <c r="H2491">
        <v>5</v>
      </c>
      <c r="I2491">
        <v>86</v>
      </c>
    </row>
    <row r="2492" spans="1:9" x14ac:dyDescent="0.3">
      <c r="A2492" t="s">
        <v>75</v>
      </c>
      <c r="B2492">
        <v>10832.016032</v>
      </c>
      <c r="C2492">
        <v>-22499.205968999999</v>
      </c>
      <c r="D2492">
        <v>-8666.203152</v>
      </c>
      <c r="E2492">
        <v>-202.45975799999999</v>
      </c>
      <c r="F2492">
        <v>5</v>
      </c>
      <c r="G2492">
        <v>7</v>
      </c>
      <c r="H2492">
        <v>5</v>
      </c>
      <c r="I2492">
        <v>74</v>
      </c>
    </row>
    <row r="2493" spans="1:9" x14ac:dyDescent="0.3">
      <c r="A2493" t="s">
        <v>76</v>
      </c>
      <c r="B2493">
        <v>-13705.610891</v>
      </c>
      <c r="C2493">
        <v>4935.7533409999996</v>
      </c>
      <c r="D2493">
        <v>-21623.010590999998</v>
      </c>
      <c r="E2493">
        <v>741.05403000000001</v>
      </c>
      <c r="F2493">
        <v>2</v>
      </c>
      <c r="G2493">
        <v>4</v>
      </c>
      <c r="H2493">
        <v>4</v>
      </c>
      <c r="I2493">
        <v>82</v>
      </c>
    </row>
    <row r="2494" spans="1:9" x14ac:dyDescent="0.3">
      <c r="A2494" t="s">
        <v>77</v>
      </c>
      <c r="B2494">
        <v>14872.005206</v>
      </c>
      <c r="C2494">
        <v>4894.5636089999998</v>
      </c>
      <c r="D2494">
        <v>21425.384871999999</v>
      </c>
      <c r="E2494">
        <v>-25.638791000000001</v>
      </c>
      <c r="F2494">
        <v>2</v>
      </c>
      <c r="G2494">
        <v>7</v>
      </c>
      <c r="H2494">
        <v>3</v>
      </c>
      <c r="I2494">
        <v>100</v>
      </c>
    </row>
    <row r="2495" spans="1:9" x14ac:dyDescent="0.3">
      <c r="A2495" t="s">
        <v>78</v>
      </c>
      <c r="B2495">
        <v>-24870.308718</v>
      </c>
      <c r="C2495">
        <v>1969.9343019999999</v>
      </c>
      <c r="D2495">
        <v>-9369.5426029999999</v>
      </c>
      <c r="E2495">
        <v>-146.16075599999999</v>
      </c>
      <c r="F2495">
        <v>5</v>
      </c>
      <c r="G2495">
        <v>2</v>
      </c>
      <c r="H2495">
        <v>3</v>
      </c>
      <c r="I2495">
        <v>81</v>
      </c>
    </row>
    <row r="2496" spans="1:9" x14ac:dyDescent="0.3">
      <c r="A2496" t="s">
        <v>79</v>
      </c>
      <c r="B2496">
        <v>18236.468637999998</v>
      </c>
      <c r="C2496">
        <v>-8903.374296</v>
      </c>
      <c r="D2496">
        <v>17336.532222000002</v>
      </c>
      <c r="E2496">
        <v>-21.275929000000001</v>
      </c>
      <c r="F2496">
        <v>4</v>
      </c>
      <c r="G2496">
        <v>5</v>
      </c>
      <c r="H2496">
        <v>3</v>
      </c>
      <c r="I2496">
        <v>98</v>
      </c>
    </row>
    <row r="2497" spans="1:9" x14ac:dyDescent="0.3">
      <c r="A2497" t="s">
        <v>80</v>
      </c>
      <c r="B2497">
        <v>20203.080744999999</v>
      </c>
      <c r="C2497">
        <v>-13961.527759000001</v>
      </c>
      <c r="D2497">
        <v>-9871.7469999999994</v>
      </c>
      <c r="E2497">
        <v>204.52512400000001</v>
      </c>
      <c r="F2497">
        <v>4</v>
      </c>
      <c r="G2497">
        <v>5</v>
      </c>
      <c r="H2497">
        <v>6</v>
      </c>
      <c r="I2497">
        <v>96</v>
      </c>
    </row>
    <row r="2498" spans="1:9" x14ac:dyDescent="0.3">
      <c r="A2498" t="s">
        <v>48</v>
      </c>
      <c r="B2498">
        <v>2020</v>
      </c>
      <c r="C2498">
        <v>2</v>
      </c>
      <c r="D2498">
        <v>5</v>
      </c>
      <c r="E2498">
        <v>18</v>
      </c>
      <c r="F2498">
        <v>45</v>
      </c>
      <c r="G2498">
        <v>0</v>
      </c>
    </row>
    <row r="2499" spans="1:9" x14ac:dyDescent="0.3">
      <c r="A2499" t="s">
        <v>49</v>
      </c>
      <c r="B2499">
        <v>-14166.758081</v>
      </c>
      <c r="C2499">
        <v>-13742.789418</v>
      </c>
      <c r="D2499">
        <v>-18134.370773999999</v>
      </c>
      <c r="E2499">
        <v>-285.50689</v>
      </c>
      <c r="F2499">
        <v>7</v>
      </c>
      <c r="G2499">
        <v>4</v>
      </c>
      <c r="H2499">
        <v>4</v>
      </c>
      <c r="I2499">
        <v>116</v>
      </c>
    </row>
    <row r="2500" spans="1:9" x14ac:dyDescent="0.3">
      <c r="A2500" t="s">
        <v>50</v>
      </c>
      <c r="B2500">
        <v>-10121.306251</v>
      </c>
      <c r="C2500">
        <v>14223.546558</v>
      </c>
      <c r="D2500">
        <v>20634.843906999999</v>
      </c>
      <c r="E2500">
        <v>-399.356786</v>
      </c>
      <c r="F2500">
        <v>3</v>
      </c>
      <c r="G2500">
        <v>6</v>
      </c>
      <c r="H2500">
        <v>3</v>
      </c>
      <c r="I2500">
        <v>105</v>
      </c>
    </row>
    <row r="2501" spans="1:9" x14ac:dyDescent="0.3">
      <c r="A2501" t="s">
        <v>51</v>
      </c>
      <c r="B2501">
        <v>-13359.847974</v>
      </c>
      <c r="C2501">
        <v>-22641.176293</v>
      </c>
      <c r="D2501">
        <v>4067.7556</v>
      </c>
      <c r="E2501">
        <v>-87.832505999999995</v>
      </c>
      <c r="F2501">
        <v>6</v>
      </c>
      <c r="G2501">
        <v>10</v>
      </c>
      <c r="H2501">
        <v>8</v>
      </c>
      <c r="I2501">
        <v>94</v>
      </c>
    </row>
    <row r="2502" spans="1:9" x14ac:dyDescent="0.3">
      <c r="A2502" t="s">
        <v>52</v>
      </c>
      <c r="B2502">
        <v>-6596.0868380000002</v>
      </c>
      <c r="C2502">
        <v>-15264.270047</v>
      </c>
      <c r="D2502">
        <v>20713.154692</v>
      </c>
      <c r="E2502">
        <v>-44.663642000000003</v>
      </c>
      <c r="F2502">
        <v>9</v>
      </c>
      <c r="G2502">
        <v>8</v>
      </c>
      <c r="H2502">
        <v>5</v>
      </c>
      <c r="I2502">
        <v>55</v>
      </c>
    </row>
    <row r="2503" spans="1:9" x14ac:dyDescent="0.3">
      <c r="A2503" t="s">
        <v>53</v>
      </c>
      <c r="B2503">
        <v>-789.86161900000002</v>
      </c>
      <c r="C2503">
        <v>21989.035583000001</v>
      </c>
      <c r="D2503">
        <v>14599.490642000001</v>
      </c>
      <c r="E2503">
        <v>-7.1582920000000003</v>
      </c>
      <c r="F2503">
        <v>4</v>
      </c>
      <c r="G2503">
        <v>6</v>
      </c>
      <c r="H2503">
        <v>6</v>
      </c>
      <c r="I2503">
        <v>73</v>
      </c>
    </row>
    <row r="2504" spans="1:9" x14ac:dyDescent="0.3">
      <c r="A2504" t="s">
        <v>54</v>
      </c>
      <c r="B2504">
        <v>-21482.807248000001</v>
      </c>
      <c r="C2504">
        <v>7327.9669219999996</v>
      </c>
      <c r="D2504">
        <v>13880.330953999999</v>
      </c>
      <c r="E2504">
        <v>-201.029742</v>
      </c>
      <c r="F2504">
        <v>4</v>
      </c>
      <c r="G2504">
        <v>4</v>
      </c>
      <c r="H2504">
        <v>5</v>
      </c>
      <c r="I2504">
        <v>73</v>
      </c>
    </row>
    <row r="2505" spans="1:9" x14ac:dyDescent="0.3">
      <c r="A2505" t="s">
        <v>55</v>
      </c>
      <c r="B2505">
        <v>-25764.572682999999</v>
      </c>
      <c r="C2505">
        <v>-6096.3159409999998</v>
      </c>
      <c r="D2505">
        <v>4569.6582719999997</v>
      </c>
      <c r="E2505">
        <v>-207.96184600000001</v>
      </c>
      <c r="F2505">
        <v>4</v>
      </c>
      <c r="G2505">
        <v>4</v>
      </c>
      <c r="H2505">
        <v>5</v>
      </c>
      <c r="I2505">
        <v>91</v>
      </c>
    </row>
    <row r="2506" spans="1:9" x14ac:dyDescent="0.3">
      <c r="A2506" t="s">
        <v>56</v>
      </c>
      <c r="B2506">
        <v>2405.291174</v>
      </c>
      <c r="C2506">
        <v>-21606.046811</v>
      </c>
      <c r="D2506">
        <v>-15057.286892</v>
      </c>
      <c r="E2506">
        <v>-22.734341000000001</v>
      </c>
      <c r="F2506">
        <v>6</v>
      </c>
      <c r="G2506">
        <v>6</v>
      </c>
      <c r="H2506">
        <v>6</v>
      </c>
      <c r="I2506">
        <v>120</v>
      </c>
    </row>
    <row r="2507" spans="1:9" x14ac:dyDescent="0.3">
      <c r="A2507" t="s">
        <v>57</v>
      </c>
      <c r="B2507">
        <v>-14770.383775</v>
      </c>
      <c r="C2507">
        <v>-5356.0921669999998</v>
      </c>
      <c r="D2507">
        <v>21361.614532</v>
      </c>
      <c r="E2507">
        <v>-148.93289899999999</v>
      </c>
      <c r="F2507">
        <v>4</v>
      </c>
      <c r="G2507">
        <v>4</v>
      </c>
      <c r="H2507">
        <v>3</v>
      </c>
      <c r="I2507">
        <v>87</v>
      </c>
    </row>
    <row r="2508" spans="1:9" x14ac:dyDescent="0.3">
      <c r="A2508" t="s">
        <v>58</v>
      </c>
      <c r="B2508">
        <v>15500.630621</v>
      </c>
      <c r="C2508">
        <v>-1804.3595210000001</v>
      </c>
      <c r="D2508">
        <v>-21443.331043999999</v>
      </c>
      <c r="E2508">
        <v>-234.89940000000001</v>
      </c>
      <c r="F2508">
        <v>9</v>
      </c>
      <c r="G2508">
        <v>9</v>
      </c>
      <c r="H2508">
        <v>9</v>
      </c>
      <c r="I2508">
        <v>119</v>
      </c>
    </row>
    <row r="2509" spans="1:9" x14ac:dyDescent="0.3">
      <c r="A2509" t="s">
        <v>59</v>
      </c>
      <c r="B2509">
        <v>-4678.655761</v>
      </c>
      <c r="C2509">
        <v>-15857.146247999999</v>
      </c>
      <c r="D2509">
        <v>-21275.929398</v>
      </c>
      <c r="E2509">
        <v>-369.60424999999998</v>
      </c>
      <c r="F2509">
        <v>7</v>
      </c>
      <c r="G2509">
        <v>8</v>
      </c>
      <c r="H2509">
        <v>5</v>
      </c>
      <c r="I2509">
        <v>98</v>
      </c>
    </row>
    <row r="2510" spans="1:9" x14ac:dyDescent="0.3">
      <c r="A2510" t="s">
        <v>60</v>
      </c>
      <c r="B2510">
        <v>9831.1840429999993</v>
      </c>
      <c r="C2510">
        <v>24753.496905</v>
      </c>
      <c r="D2510">
        <v>834.47742900000003</v>
      </c>
      <c r="E2510">
        <v>154.49329399999999</v>
      </c>
      <c r="F2510">
        <v>4</v>
      </c>
      <c r="G2510">
        <v>8</v>
      </c>
      <c r="H2510">
        <v>6</v>
      </c>
      <c r="I2510">
        <v>56</v>
      </c>
    </row>
    <row r="2511" spans="1:9" x14ac:dyDescent="0.3">
      <c r="A2511" t="s">
        <v>61</v>
      </c>
      <c r="B2511">
        <v>-11100.238659000001</v>
      </c>
      <c r="C2511">
        <v>22022.128250999998</v>
      </c>
      <c r="D2511">
        <v>-9878.5971109999991</v>
      </c>
      <c r="E2511">
        <v>-14.960637</v>
      </c>
      <c r="F2511">
        <v>3</v>
      </c>
      <c r="G2511">
        <v>8</v>
      </c>
      <c r="H2511">
        <v>4</v>
      </c>
      <c r="I2511">
        <v>92</v>
      </c>
    </row>
    <row r="2512" spans="1:9" x14ac:dyDescent="0.3">
      <c r="A2512" t="s">
        <v>62</v>
      </c>
      <c r="B2512">
        <v>18483.835241000001</v>
      </c>
      <c r="C2512">
        <v>-18628.300703000001</v>
      </c>
      <c r="D2512">
        <v>-3045.7398079999998</v>
      </c>
      <c r="E2512">
        <v>-34.329642</v>
      </c>
      <c r="F2512">
        <v>3</v>
      </c>
      <c r="G2512">
        <v>8</v>
      </c>
      <c r="H2512">
        <v>6</v>
      </c>
      <c r="I2512">
        <v>94</v>
      </c>
    </row>
    <row r="2513" spans="1:9" x14ac:dyDescent="0.3">
      <c r="A2513" t="s">
        <v>63</v>
      </c>
      <c r="B2513">
        <v>943.70488999999998</v>
      </c>
      <c r="C2513">
        <v>21639.107882</v>
      </c>
      <c r="D2513">
        <v>-15421.461163</v>
      </c>
      <c r="E2513">
        <v>-253.62812299999999</v>
      </c>
      <c r="F2513">
        <v>3</v>
      </c>
      <c r="G2513">
        <v>5</v>
      </c>
      <c r="H2513">
        <v>4</v>
      </c>
      <c r="I2513">
        <v>75</v>
      </c>
    </row>
    <row r="2514" spans="1:9" x14ac:dyDescent="0.3">
      <c r="A2514" t="s">
        <v>64</v>
      </c>
      <c r="B2514">
        <v>2972.7205119999999</v>
      </c>
      <c r="C2514">
        <v>-21479.262072000001</v>
      </c>
      <c r="D2514">
        <v>14816.13337</v>
      </c>
      <c r="E2514">
        <v>-121.288546</v>
      </c>
      <c r="F2514">
        <v>5</v>
      </c>
      <c r="G2514">
        <v>6</v>
      </c>
      <c r="H2514">
        <v>5</v>
      </c>
      <c r="I2514">
        <v>79</v>
      </c>
    </row>
    <row r="2515" spans="1:9" x14ac:dyDescent="0.3">
      <c r="A2515" t="s">
        <v>65</v>
      </c>
      <c r="B2515">
        <v>-20024.152069</v>
      </c>
      <c r="C2515">
        <v>11731.637374</v>
      </c>
      <c r="D2515">
        <v>-12439.196253</v>
      </c>
      <c r="E2515">
        <v>211.03534200000001</v>
      </c>
      <c r="F2515">
        <v>4</v>
      </c>
      <c r="G2515">
        <v>5</v>
      </c>
      <c r="H2515">
        <v>4</v>
      </c>
      <c r="I2515">
        <v>85</v>
      </c>
    </row>
    <row r="2516" spans="1:9" x14ac:dyDescent="0.3">
      <c r="A2516" t="s">
        <v>66</v>
      </c>
      <c r="B2516">
        <v>-5324.4951499999997</v>
      </c>
      <c r="C2516">
        <v>-15390.322735</v>
      </c>
      <c r="D2516">
        <v>-21502.460329000001</v>
      </c>
      <c r="E2516">
        <v>999999.99999899999</v>
      </c>
    </row>
    <row r="2517" spans="1:9" x14ac:dyDescent="0.3">
      <c r="A2517" t="s">
        <v>67</v>
      </c>
      <c r="B2517">
        <v>-19997.590958000001</v>
      </c>
      <c r="C2517">
        <v>16469.055882000001</v>
      </c>
      <c r="D2517">
        <v>-6164.5108090000003</v>
      </c>
      <c r="E2517">
        <v>-202.71300400000001</v>
      </c>
      <c r="F2517">
        <v>5</v>
      </c>
      <c r="G2517">
        <v>6</v>
      </c>
      <c r="H2517">
        <v>3</v>
      </c>
      <c r="I2517">
        <v>86</v>
      </c>
    </row>
    <row r="2518" spans="1:9" x14ac:dyDescent="0.3">
      <c r="A2518" t="s">
        <v>68</v>
      </c>
      <c r="B2518">
        <v>19415.363272999999</v>
      </c>
      <c r="C2518">
        <v>8459.3720269999994</v>
      </c>
      <c r="D2518">
        <v>-16240.283705</v>
      </c>
      <c r="E2518">
        <v>527.84295099999997</v>
      </c>
      <c r="F2518">
        <v>3</v>
      </c>
      <c r="G2518">
        <v>7</v>
      </c>
      <c r="H2518">
        <v>4</v>
      </c>
      <c r="I2518">
        <v>71</v>
      </c>
    </row>
    <row r="2519" spans="1:9" x14ac:dyDescent="0.3">
      <c r="A2519" t="s">
        <v>69</v>
      </c>
      <c r="B2519">
        <v>26049.338052999999</v>
      </c>
      <c r="C2519">
        <v>3426.9743199999998</v>
      </c>
      <c r="D2519">
        <v>3608.3840110000001</v>
      </c>
      <c r="E2519">
        <v>-45.317709000000001</v>
      </c>
      <c r="F2519">
        <v>4</v>
      </c>
      <c r="G2519">
        <v>6</v>
      </c>
      <c r="H2519">
        <v>4</v>
      </c>
      <c r="I2519">
        <v>91</v>
      </c>
    </row>
    <row r="2520" spans="1:9" x14ac:dyDescent="0.3">
      <c r="A2520" t="s">
        <v>70</v>
      </c>
      <c r="B2520">
        <v>-10044.640966999999</v>
      </c>
      <c r="C2520">
        <v>-24277.007129000001</v>
      </c>
      <c r="D2520">
        <v>-4069.7129369999998</v>
      </c>
      <c r="E2520">
        <v>-783.97135500000002</v>
      </c>
      <c r="F2520">
        <v>4</v>
      </c>
      <c r="G2520">
        <v>7</v>
      </c>
      <c r="H2520">
        <v>3</v>
      </c>
      <c r="I2520">
        <v>72</v>
      </c>
    </row>
    <row r="2521" spans="1:9" x14ac:dyDescent="0.3">
      <c r="A2521" t="s">
        <v>71</v>
      </c>
      <c r="B2521">
        <v>-8825.5000689999997</v>
      </c>
      <c r="C2521">
        <v>-14093.554134</v>
      </c>
      <c r="D2521">
        <v>20996.378111999999</v>
      </c>
      <c r="E2521">
        <v>-138.349108</v>
      </c>
      <c r="F2521">
        <v>4</v>
      </c>
      <c r="G2521">
        <v>5</v>
      </c>
      <c r="H2521">
        <v>6</v>
      </c>
      <c r="I2521">
        <v>87</v>
      </c>
    </row>
    <row r="2522" spans="1:9" x14ac:dyDescent="0.3">
      <c r="A2522" t="s">
        <v>72</v>
      </c>
      <c r="B2522">
        <v>12510.678717999999</v>
      </c>
      <c r="C2522">
        <v>14360.559063999999</v>
      </c>
      <c r="D2522">
        <v>-18843.250272000001</v>
      </c>
      <c r="E2522">
        <v>-8.6384950000000007</v>
      </c>
      <c r="F2522">
        <v>3</v>
      </c>
      <c r="G2522">
        <v>5</v>
      </c>
      <c r="H2522">
        <v>5</v>
      </c>
      <c r="I2522">
        <v>68</v>
      </c>
    </row>
    <row r="2523" spans="1:9" x14ac:dyDescent="0.3">
      <c r="A2523" t="s">
        <v>73</v>
      </c>
      <c r="B2523">
        <v>16582.231168999999</v>
      </c>
      <c r="C2523">
        <v>17216.225795999999</v>
      </c>
      <c r="D2523">
        <v>11635.844822999999</v>
      </c>
      <c r="E2523">
        <v>-14.14676</v>
      </c>
      <c r="F2523">
        <v>4</v>
      </c>
      <c r="G2523">
        <v>8</v>
      </c>
      <c r="H2523">
        <v>7</v>
      </c>
      <c r="I2523">
        <v>100</v>
      </c>
    </row>
    <row r="2524" spans="1:9" x14ac:dyDescent="0.3">
      <c r="A2524" t="s">
        <v>74</v>
      </c>
      <c r="B2524">
        <v>8877.1039380000002</v>
      </c>
      <c r="C2524">
        <v>-14717.498377</v>
      </c>
      <c r="D2524">
        <v>20166.109515</v>
      </c>
      <c r="E2524">
        <v>142.27412000000001</v>
      </c>
      <c r="F2524">
        <v>4</v>
      </c>
      <c r="G2524">
        <v>5</v>
      </c>
      <c r="H2524">
        <v>4</v>
      </c>
      <c r="I2524">
        <v>96</v>
      </c>
    </row>
    <row r="2525" spans="1:9" x14ac:dyDescent="0.3">
      <c r="A2525" t="s">
        <v>75</v>
      </c>
      <c r="B2525">
        <v>11504.264512</v>
      </c>
      <c r="C2525">
        <v>-23025.499178999999</v>
      </c>
      <c r="D2525">
        <v>-5921.3785150000003</v>
      </c>
      <c r="E2525">
        <v>-202.46981299999999</v>
      </c>
      <c r="F2525">
        <v>5</v>
      </c>
      <c r="G2525">
        <v>7</v>
      </c>
      <c r="H2525">
        <v>5</v>
      </c>
      <c r="I2525">
        <v>80</v>
      </c>
    </row>
    <row r="2526" spans="1:9" x14ac:dyDescent="0.3">
      <c r="A2526" t="s">
        <v>76</v>
      </c>
      <c r="B2526">
        <v>-14465.241998</v>
      </c>
      <c r="C2526">
        <v>2454.8237250000002</v>
      </c>
      <c r="D2526">
        <v>-21541.890519</v>
      </c>
      <c r="E2526">
        <v>741.05190000000005</v>
      </c>
      <c r="F2526">
        <v>3</v>
      </c>
      <c r="G2526">
        <v>4</v>
      </c>
      <c r="H2526">
        <v>4</v>
      </c>
      <c r="I2526">
        <v>98</v>
      </c>
    </row>
    <row r="2527" spans="1:9" x14ac:dyDescent="0.3">
      <c r="A2527" t="s">
        <v>77</v>
      </c>
      <c r="B2527">
        <v>13258.556608999999</v>
      </c>
      <c r="C2527">
        <v>6781.6645349999999</v>
      </c>
      <c r="D2527">
        <v>21961.259376999998</v>
      </c>
      <c r="E2527">
        <v>-25.647123000000001</v>
      </c>
      <c r="F2527">
        <v>2</v>
      </c>
      <c r="G2527">
        <v>7</v>
      </c>
      <c r="H2527">
        <v>3</v>
      </c>
      <c r="I2527">
        <v>98</v>
      </c>
    </row>
    <row r="2528" spans="1:9" x14ac:dyDescent="0.3">
      <c r="A2528" t="s">
        <v>78</v>
      </c>
      <c r="B2528">
        <v>-25736.164862000001</v>
      </c>
      <c r="C2528">
        <v>1539.961374</v>
      </c>
      <c r="D2528">
        <v>-6776.4164659999997</v>
      </c>
      <c r="E2528">
        <v>-146.16894500000001</v>
      </c>
      <c r="F2528">
        <v>5</v>
      </c>
      <c r="G2528">
        <v>3</v>
      </c>
      <c r="H2528">
        <v>3</v>
      </c>
      <c r="I2528">
        <v>98</v>
      </c>
    </row>
    <row r="2529" spans="1:9" x14ac:dyDescent="0.3">
      <c r="A2529" t="s">
        <v>79</v>
      </c>
      <c r="B2529">
        <v>20058.680966</v>
      </c>
      <c r="C2529">
        <v>-8464.1043179999997</v>
      </c>
      <c r="D2529">
        <v>15488.236636</v>
      </c>
      <c r="E2529">
        <v>-21.278023000000001</v>
      </c>
      <c r="F2529">
        <v>4</v>
      </c>
      <c r="G2529">
        <v>5</v>
      </c>
      <c r="H2529">
        <v>3</v>
      </c>
      <c r="I2529">
        <v>112</v>
      </c>
    </row>
    <row r="2530" spans="1:9" x14ac:dyDescent="0.3">
      <c r="A2530" t="s">
        <v>80</v>
      </c>
      <c r="B2530">
        <v>19622.112550999998</v>
      </c>
      <c r="C2530">
        <v>-12791.534318</v>
      </c>
      <c r="D2530">
        <v>-12322.378644</v>
      </c>
      <c r="E2530">
        <v>204.534178</v>
      </c>
      <c r="F2530">
        <v>5</v>
      </c>
      <c r="G2530">
        <v>5</v>
      </c>
      <c r="H2530">
        <v>6</v>
      </c>
      <c r="I2530">
        <v>96</v>
      </c>
    </row>
    <row r="2531" spans="1:9" x14ac:dyDescent="0.3">
      <c r="A2531" t="s">
        <v>48</v>
      </c>
      <c r="B2531">
        <v>2020</v>
      </c>
      <c r="C2531">
        <v>2</v>
      </c>
      <c r="D2531">
        <v>5</v>
      </c>
      <c r="E2531">
        <v>19</v>
      </c>
      <c r="F2531">
        <v>0</v>
      </c>
      <c r="G2531">
        <v>0</v>
      </c>
    </row>
    <row r="2532" spans="1:9" x14ac:dyDescent="0.3">
      <c r="A2532" t="s">
        <v>49</v>
      </c>
      <c r="B2532">
        <v>-12058.283418000001</v>
      </c>
      <c r="C2532">
        <v>-13678.761993</v>
      </c>
      <c r="D2532">
        <v>-19632.847594999999</v>
      </c>
      <c r="E2532">
        <v>-285.517808</v>
      </c>
      <c r="F2532">
        <v>7</v>
      </c>
      <c r="G2532">
        <v>4</v>
      </c>
      <c r="H2532">
        <v>3</v>
      </c>
      <c r="I2532">
        <v>100</v>
      </c>
    </row>
    <row r="2533" spans="1:9" x14ac:dyDescent="0.3">
      <c r="A2533" t="s">
        <v>50</v>
      </c>
      <c r="B2533">
        <v>-12293.428234000001</v>
      </c>
      <c r="C2533">
        <v>14128.060105</v>
      </c>
      <c r="D2533">
        <v>19441.088624</v>
      </c>
      <c r="E2533">
        <v>-399.36327499999999</v>
      </c>
      <c r="F2533">
        <v>4</v>
      </c>
      <c r="G2533">
        <v>6</v>
      </c>
      <c r="H2533">
        <v>3</v>
      </c>
      <c r="I2533">
        <v>94</v>
      </c>
    </row>
    <row r="2534" spans="1:9" x14ac:dyDescent="0.3">
      <c r="A2534" t="s">
        <v>51</v>
      </c>
      <c r="B2534">
        <v>-13286.137462000001</v>
      </c>
      <c r="C2534">
        <v>-23021.54623</v>
      </c>
      <c r="D2534">
        <v>1229.798102</v>
      </c>
      <c r="E2534">
        <v>-87.840148999999997</v>
      </c>
      <c r="F2534">
        <v>7</v>
      </c>
      <c r="G2534">
        <v>10</v>
      </c>
      <c r="H2534">
        <v>8</v>
      </c>
      <c r="I2534">
        <v>93</v>
      </c>
    </row>
    <row r="2535" spans="1:9" x14ac:dyDescent="0.3">
      <c r="A2535" t="s">
        <v>52</v>
      </c>
      <c r="B2535">
        <v>-5177.0701779999999</v>
      </c>
      <c r="C2535">
        <v>-17089.050346</v>
      </c>
      <c r="D2535">
        <v>19662.402318</v>
      </c>
      <c r="E2535">
        <v>-44.668571</v>
      </c>
      <c r="F2535">
        <v>9</v>
      </c>
      <c r="G2535">
        <v>8</v>
      </c>
      <c r="H2535">
        <v>5</v>
      </c>
      <c r="I2535">
        <v>36</v>
      </c>
    </row>
    <row r="2536" spans="1:9" x14ac:dyDescent="0.3">
      <c r="A2536" t="s">
        <v>53</v>
      </c>
      <c r="B2536">
        <v>-1825.609927</v>
      </c>
      <c r="C2536">
        <v>20484.922166</v>
      </c>
      <c r="D2536">
        <v>16563.119018000001</v>
      </c>
      <c r="E2536">
        <v>-7.1588989999999999</v>
      </c>
      <c r="F2536">
        <v>5</v>
      </c>
      <c r="G2536">
        <v>6</v>
      </c>
      <c r="H2536">
        <v>7</v>
      </c>
      <c r="I2536">
        <v>76</v>
      </c>
    </row>
    <row r="2537" spans="1:9" x14ac:dyDescent="0.3">
      <c r="A2537" t="s">
        <v>54</v>
      </c>
      <c r="B2537">
        <v>-22910.974365999999</v>
      </c>
      <c r="C2537">
        <v>7073.713726</v>
      </c>
      <c r="D2537">
        <v>11521.707881</v>
      </c>
      <c r="E2537">
        <v>-201.038489</v>
      </c>
      <c r="F2537">
        <v>3</v>
      </c>
      <c r="G2537">
        <v>4</v>
      </c>
      <c r="H2537">
        <v>5</v>
      </c>
      <c r="I2537">
        <v>75</v>
      </c>
    </row>
    <row r="2538" spans="1:9" x14ac:dyDescent="0.3">
      <c r="A2538" t="s">
        <v>55</v>
      </c>
      <c r="B2538">
        <v>-25112.552026000001</v>
      </c>
      <c r="C2538">
        <v>-6273.1104020000002</v>
      </c>
      <c r="D2538">
        <v>7276.5338270000002</v>
      </c>
      <c r="E2538">
        <v>-207.96933999999999</v>
      </c>
      <c r="F2538">
        <v>4</v>
      </c>
      <c r="G2538">
        <v>4</v>
      </c>
      <c r="H2538">
        <v>5</v>
      </c>
      <c r="I2538">
        <v>74</v>
      </c>
    </row>
    <row r="2539" spans="1:9" x14ac:dyDescent="0.3">
      <c r="A2539" t="s">
        <v>56</v>
      </c>
      <c r="B2539">
        <v>3437.8326809999999</v>
      </c>
      <c r="C2539">
        <v>-22853.446809000001</v>
      </c>
      <c r="D2539">
        <v>-12836.468462000001</v>
      </c>
      <c r="E2539">
        <v>-22.735707000000001</v>
      </c>
      <c r="F2539">
        <v>6</v>
      </c>
      <c r="G2539">
        <v>6</v>
      </c>
      <c r="H2539">
        <v>6</v>
      </c>
      <c r="I2539">
        <v>122</v>
      </c>
    </row>
    <row r="2540" spans="1:9" x14ac:dyDescent="0.3">
      <c r="A2540" t="s">
        <v>57</v>
      </c>
      <c r="B2540">
        <v>-13450.703637000001</v>
      </c>
      <c r="C2540">
        <v>-7447.2677649999996</v>
      </c>
      <c r="D2540">
        <v>21603.144755000001</v>
      </c>
      <c r="E2540">
        <v>-148.940617</v>
      </c>
      <c r="F2540">
        <v>4</v>
      </c>
      <c r="G2540">
        <v>4</v>
      </c>
      <c r="H2540">
        <v>3</v>
      </c>
      <c r="I2540">
        <v>81</v>
      </c>
    </row>
    <row r="2541" spans="1:9" x14ac:dyDescent="0.3">
      <c r="A2541" t="s">
        <v>58</v>
      </c>
      <c r="B2541">
        <v>16535.669361</v>
      </c>
      <c r="C2541">
        <v>389.57040699999999</v>
      </c>
      <c r="D2541">
        <v>-20754.107817</v>
      </c>
      <c r="E2541">
        <v>-234.911374</v>
      </c>
      <c r="F2541">
        <v>10</v>
      </c>
      <c r="G2541">
        <v>9</v>
      </c>
      <c r="H2541">
        <v>9</v>
      </c>
      <c r="I2541">
        <v>107</v>
      </c>
    </row>
    <row r="2542" spans="1:9" x14ac:dyDescent="0.3">
      <c r="A2542" t="s">
        <v>59</v>
      </c>
      <c r="B2542">
        <v>-2512.5577819999999</v>
      </c>
      <c r="C2542">
        <v>-16734.406064999999</v>
      </c>
      <c r="D2542">
        <v>-20988.686576</v>
      </c>
      <c r="E2542">
        <v>-369.59474299999999</v>
      </c>
      <c r="F2542">
        <v>8</v>
      </c>
      <c r="G2542">
        <v>8</v>
      </c>
      <c r="H2542">
        <v>5</v>
      </c>
      <c r="I2542">
        <v>92</v>
      </c>
    </row>
    <row r="2543" spans="1:9" x14ac:dyDescent="0.3">
      <c r="A2543" t="s">
        <v>60</v>
      </c>
      <c r="B2543">
        <v>9641.5156630000001</v>
      </c>
      <c r="C2543">
        <v>24783.621093999998</v>
      </c>
      <c r="D2543">
        <v>-2047.923102</v>
      </c>
      <c r="E2543">
        <v>154.48978600000001</v>
      </c>
      <c r="F2543">
        <v>5</v>
      </c>
      <c r="G2543">
        <v>8</v>
      </c>
      <c r="H2543">
        <v>6</v>
      </c>
      <c r="I2543">
        <v>68</v>
      </c>
    </row>
    <row r="2544" spans="1:9" x14ac:dyDescent="0.3">
      <c r="A2544" t="s">
        <v>61</v>
      </c>
      <c r="B2544">
        <v>-11898.644649</v>
      </c>
      <c r="C2544">
        <v>22607.443259</v>
      </c>
      <c r="D2544">
        <v>-7234.0368939999998</v>
      </c>
      <c r="E2544">
        <v>-14.958102</v>
      </c>
      <c r="F2544">
        <v>4</v>
      </c>
      <c r="G2544">
        <v>8</v>
      </c>
      <c r="H2544">
        <v>4</v>
      </c>
      <c r="I2544">
        <v>98</v>
      </c>
    </row>
    <row r="2545" spans="1:9" x14ac:dyDescent="0.3">
      <c r="A2545" t="s">
        <v>62</v>
      </c>
      <c r="B2545">
        <v>18355.740342000001</v>
      </c>
      <c r="C2545">
        <v>-18030.241311000002</v>
      </c>
      <c r="D2545">
        <v>-5850.3785740000003</v>
      </c>
      <c r="E2545">
        <v>-34.327548999999998</v>
      </c>
      <c r="F2545">
        <v>4</v>
      </c>
      <c r="G2545">
        <v>8</v>
      </c>
      <c r="H2545">
        <v>6</v>
      </c>
      <c r="I2545">
        <v>79</v>
      </c>
    </row>
    <row r="2546" spans="1:9" x14ac:dyDescent="0.3">
      <c r="A2546" t="s">
        <v>63</v>
      </c>
      <c r="B2546">
        <v>-54.027636000000001</v>
      </c>
      <c r="C2546">
        <v>22946.228062999999</v>
      </c>
      <c r="D2546">
        <v>-13348.684767000001</v>
      </c>
      <c r="E2546">
        <v>-253.625946</v>
      </c>
      <c r="F2546">
        <v>3</v>
      </c>
      <c r="G2546">
        <v>5</v>
      </c>
      <c r="H2546">
        <v>4</v>
      </c>
      <c r="I2546">
        <v>76</v>
      </c>
    </row>
    <row r="2547" spans="1:9" x14ac:dyDescent="0.3">
      <c r="A2547" t="s">
        <v>64</v>
      </c>
      <c r="B2547">
        <v>3803.2404339999998</v>
      </c>
      <c r="C2547">
        <v>-19809.330579000001</v>
      </c>
      <c r="D2547">
        <v>16831.055640999999</v>
      </c>
      <c r="E2547">
        <v>-121.292321</v>
      </c>
      <c r="F2547">
        <v>5</v>
      </c>
      <c r="G2547">
        <v>6</v>
      </c>
      <c r="H2547">
        <v>5</v>
      </c>
      <c r="I2547">
        <v>84</v>
      </c>
    </row>
    <row r="2548" spans="1:9" x14ac:dyDescent="0.3">
      <c r="A2548" t="s">
        <v>65</v>
      </c>
      <c r="B2548">
        <v>-19183.861913000001</v>
      </c>
      <c r="C2548">
        <v>10340.550448</v>
      </c>
      <c r="D2548">
        <v>-14716.820366</v>
      </c>
      <c r="E2548">
        <v>211.04132799999999</v>
      </c>
      <c r="F2548">
        <v>4</v>
      </c>
      <c r="G2548">
        <v>5</v>
      </c>
      <c r="H2548">
        <v>4</v>
      </c>
      <c r="I2548">
        <v>82</v>
      </c>
    </row>
    <row r="2549" spans="1:9" x14ac:dyDescent="0.3">
      <c r="A2549" t="s">
        <v>66</v>
      </c>
      <c r="B2549">
        <v>-2944.5333820000001</v>
      </c>
      <c r="C2549">
        <v>-15399.812474</v>
      </c>
      <c r="D2549">
        <v>-21951.472202000001</v>
      </c>
      <c r="E2549">
        <v>999999.99999899999</v>
      </c>
    </row>
    <row r="2550" spans="1:9" x14ac:dyDescent="0.3">
      <c r="A2550" t="s">
        <v>67</v>
      </c>
      <c r="B2550">
        <v>-19610.320040999999</v>
      </c>
      <c r="C2550">
        <v>15720.797145</v>
      </c>
      <c r="D2550">
        <v>-8889.0526300000001</v>
      </c>
      <c r="E2550">
        <v>-202.70819800000001</v>
      </c>
      <c r="F2550">
        <v>4</v>
      </c>
      <c r="G2550">
        <v>6</v>
      </c>
      <c r="H2550">
        <v>4</v>
      </c>
      <c r="I2550">
        <v>83</v>
      </c>
    </row>
    <row r="2551" spans="1:9" x14ac:dyDescent="0.3">
      <c r="A2551" t="s">
        <v>68</v>
      </c>
      <c r="B2551">
        <v>20195.449960999998</v>
      </c>
      <c r="C2551">
        <v>10021.618715000001</v>
      </c>
      <c r="D2551">
        <v>-14289.703133000001</v>
      </c>
      <c r="E2551">
        <v>527.84308199999998</v>
      </c>
      <c r="F2551">
        <v>4</v>
      </c>
      <c r="G2551">
        <v>7</v>
      </c>
      <c r="H2551">
        <v>5</v>
      </c>
      <c r="I2551">
        <v>94</v>
      </c>
    </row>
    <row r="2552" spans="1:9" x14ac:dyDescent="0.3">
      <c r="A2552" t="s">
        <v>69</v>
      </c>
      <c r="B2552">
        <v>25561.710415000001</v>
      </c>
      <c r="C2552">
        <v>3711.9404730000001</v>
      </c>
      <c r="D2552">
        <v>6383.6483319999998</v>
      </c>
      <c r="E2552">
        <v>-45.313025000000003</v>
      </c>
      <c r="F2552">
        <v>4</v>
      </c>
      <c r="G2552">
        <v>6</v>
      </c>
      <c r="H2552">
        <v>4</v>
      </c>
      <c r="I2552">
        <v>86</v>
      </c>
    </row>
    <row r="2553" spans="1:9" x14ac:dyDescent="0.3">
      <c r="A2553" t="s">
        <v>70</v>
      </c>
      <c r="B2553">
        <v>-9433.2293019999997</v>
      </c>
      <c r="C2553">
        <v>-23891.189600999998</v>
      </c>
      <c r="D2553">
        <v>-6764.109727</v>
      </c>
      <c r="E2553">
        <v>-783.97173499999997</v>
      </c>
      <c r="F2553">
        <v>5</v>
      </c>
      <c r="G2553">
        <v>8</v>
      </c>
      <c r="H2553">
        <v>4</v>
      </c>
      <c r="I2553">
        <v>92</v>
      </c>
    </row>
    <row r="2554" spans="1:9" x14ac:dyDescent="0.3">
      <c r="A2554" t="s">
        <v>71</v>
      </c>
      <c r="B2554">
        <v>-7507.2071029999997</v>
      </c>
      <c r="C2554">
        <v>-15973.662654</v>
      </c>
      <c r="D2554">
        <v>20095.306192</v>
      </c>
      <c r="E2554">
        <v>-138.3468</v>
      </c>
      <c r="F2554">
        <v>5</v>
      </c>
      <c r="G2554">
        <v>5</v>
      </c>
      <c r="H2554">
        <v>6</v>
      </c>
      <c r="I2554">
        <v>90</v>
      </c>
    </row>
    <row r="2555" spans="1:9" x14ac:dyDescent="0.3">
      <c r="A2555" t="s">
        <v>72</v>
      </c>
      <c r="B2555">
        <v>10324.749761999999</v>
      </c>
      <c r="C2555">
        <v>14464.069097</v>
      </c>
      <c r="D2555">
        <v>-20029.902349</v>
      </c>
      <c r="E2555">
        <v>-8.6399299999999997</v>
      </c>
      <c r="F2555">
        <v>3</v>
      </c>
      <c r="G2555">
        <v>5</v>
      </c>
      <c r="H2555">
        <v>5</v>
      </c>
      <c r="I2555">
        <v>61</v>
      </c>
    </row>
    <row r="2556" spans="1:9" x14ac:dyDescent="0.3">
      <c r="A2556" t="s">
        <v>73</v>
      </c>
      <c r="B2556">
        <v>16941.273946000001</v>
      </c>
      <c r="C2556">
        <v>18387.402604999999</v>
      </c>
      <c r="D2556">
        <v>9127.3864549999998</v>
      </c>
      <c r="E2556">
        <v>-14.145621999999999</v>
      </c>
      <c r="F2556">
        <v>4</v>
      </c>
      <c r="G2556">
        <v>8</v>
      </c>
      <c r="H2556">
        <v>7</v>
      </c>
      <c r="I2556">
        <v>89</v>
      </c>
    </row>
    <row r="2557" spans="1:9" x14ac:dyDescent="0.3">
      <c r="A2557" t="s">
        <v>74</v>
      </c>
      <c r="B2557">
        <v>10075.968284</v>
      </c>
      <c r="C2557">
        <v>-12672.030140999999</v>
      </c>
      <c r="D2557">
        <v>20993.50416</v>
      </c>
      <c r="E2557">
        <v>142.281114</v>
      </c>
      <c r="F2557">
        <v>4</v>
      </c>
      <c r="G2557">
        <v>5</v>
      </c>
      <c r="H2557">
        <v>3</v>
      </c>
      <c r="I2557">
        <v>97</v>
      </c>
    </row>
    <row r="2558" spans="1:9" x14ac:dyDescent="0.3">
      <c r="A2558" t="s">
        <v>75</v>
      </c>
      <c r="B2558">
        <v>11970.302669000001</v>
      </c>
      <c r="C2558">
        <v>-23322.167146</v>
      </c>
      <c r="D2558">
        <v>-3072.9345579999999</v>
      </c>
      <c r="E2558">
        <v>-202.479872</v>
      </c>
      <c r="F2558">
        <v>6</v>
      </c>
      <c r="G2558">
        <v>7</v>
      </c>
      <c r="H2558">
        <v>5</v>
      </c>
      <c r="I2558">
        <v>44</v>
      </c>
    </row>
    <row r="2559" spans="1:9" x14ac:dyDescent="0.3">
      <c r="A2559" t="s">
        <v>76</v>
      </c>
      <c r="B2559">
        <v>-15344.70732</v>
      </c>
      <c r="C2559">
        <v>47.437471000000002</v>
      </c>
      <c r="D2559">
        <v>-21068.596133999999</v>
      </c>
      <c r="E2559">
        <v>741.04959499999995</v>
      </c>
      <c r="F2559">
        <v>3</v>
      </c>
      <c r="G2559">
        <v>4</v>
      </c>
      <c r="H2559">
        <v>5</v>
      </c>
      <c r="I2559">
        <v>76</v>
      </c>
    </row>
    <row r="2560" spans="1:9" x14ac:dyDescent="0.3">
      <c r="A2560" t="s">
        <v>77</v>
      </c>
      <c r="B2560">
        <v>11728.923973999999</v>
      </c>
      <c r="C2560">
        <v>8787.3465369999994</v>
      </c>
      <c r="D2560">
        <v>22118.163294999998</v>
      </c>
      <c r="E2560">
        <v>-25.655743999999999</v>
      </c>
      <c r="F2560">
        <v>2</v>
      </c>
      <c r="G2560">
        <v>7</v>
      </c>
      <c r="H2560">
        <v>3</v>
      </c>
      <c r="I2560">
        <v>90</v>
      </c>
    </row>
    <row r="2561" spans="1:9" x14ac:dyDescent="0.3">
      <c r="A2561" t="s">
        <v>78</v>
      </c>
      <c r="B2561">
        <v>-26325.615728000001</v>
      </c>
      <c r="C2561">
        <v>1186.006844</v>
      </c>
      <c r="D2561">
        <v>-4067.9277050000001</v>
      </c>
      <c r="E2561">
        <v>-146.17708999999999</v>
      </c>
      <c r="F2561">
        <v>4</v>
      </c>
      <c r="G2561">
        <v>3</v>
      </c>
      <c r="H2561">
        <v>3</v>
      </c>
      <c r="I2561">
        <v>98</v>
      </c>
    </row>
    <row r="2562" spans="1:9" x14ac:dyDescent="0.3">
      <c r="A2562" t="s">
        <v>79</v>
      </c>
      <c r="B2562">
        <v>21677.584731999999</v>
      </c>
      <c r="C2562">
        <v>-8144.12518</v>
      </c>
      <c r="D2562">
        <v>13378.080644</v>
      </c>
      <c r="E2562">
        <v>-21.280457999999999</v>
      </c>
      <c r="F2562">
        <v>4</v>
      </c>
      <c r="G2562">
        <v>5</v>
      </c>
      <c r="H2562">
        <v>3</v>
      </c>
      <c r="I2562">
        <v>100</v>
      </c>
    </row>
    <row r="2563" spans="1:9" x14ac:dyDescent="0.3">
      <c r="A2563" t="s">
        <v>80</v>
      </c>
      <c r="B2563">
        <v>18954.072510000002</v>
      </c>
      <c r="C2563">
        <v>-11371.731836999999</v>
      </c>
      <c r="D2563">
        <v>-14558.693347</v>
      </c>
      <c r="E2563">
        <v>204.543229</v>
      </c>
      <c r="F2563">
        <v>5</v>
      </c>
      <c r="G2563">
        <v>5</v>
      </c>
      <c r="H2563">
        <v>6</v>
      </c>
      <c r="I2563">
        <v>98</v>
      </c>
    </row>
    <row r="2564" spans="1:9" x14ac:dyDescent="0.3">
      <c r="A2564" t="s">
        <v>48</v>
      </c>
      <c r="B2564">
        <v>2020</v>
      </c>
      <c r="C2564">
        <v>2</v>
      </c>
      <c r="D2564">
        <v>5</v>
      </c>
      <c r="E2564">
        <v>19</v>
      </c>
      <c r="F2564">
        <v>15</v>
      </c>
      <c r="G2564">
        <v>0</v>
      </c>
    </row>
    <row r="2565" spans="1:9" x14ac:dyDescent="0.3">
      <c r="A2565" t="s">
        <v>49</v>
      </c>
      <c r="B2565">
        <v>-9798.5809929999996</v>
      </c>
      <c r="C2565">
        <v>-13731.129966</v>
      </c>
      <c r="D2565">
        <v>-20802.259305</v>
      </c>
      <c r="E2565">
        <v>-285.52870300000001</v>
      </c>
      <c r="F2565">
        <v>7</v>
      </c>
      <c r="G2565">
        <v>4</v>
      </c>
      <c r="H2565">
        <v>3</v>
      </c>
      <c r="I2565">
        <v>113</v>
      </c>
    </row>
    <row r="2566" spans="1:9" x14ac:dyDescent="0.3">
      <c r="A2566" t="s">
        <v>50</v>
      </c>
      <c r="B2566">
        <v>-14322.280710000001</v>
      </c>
      <c r="C2566">
        <v>14137.585816999999</v>
      </c>
      <c r="D2566">
        <v>17928.646390000002</v>
      </c>
      <c r="E2566">
        <v>-399.36938300000003</v>
      </c>
      <c r="F2566">
        <v>4</v>
      </c>
      <c r="G2566">
        <v>6</v>
      </c>
      <c r="H2566">
        <v>3</v>
      </c>
      <c r="I2566">
        <v>93</v>
      </c>
    </row>
    <row r="2567" spans="1:9" x14ac:dyDescent="0.3">
      <c r="A2567" t="s">
        <v>51</v>
      </c>
      <c r="B2567">
        <v>-13073.686884999999</v>
      </c>
      <c r="C2567">
        <v>-23125.204475999999</v>
      </c>
      <c r="D2567">
        <v>-1629.219587</v>
      </c>
      <c r="E2567">
        <v>-87.847813000000002</v>
      </c>
      <c r="F2567">
        <v>8</v>
      </c>
      <c r="G2567">
        <v>9</v>
      </c>
      <c r="H2567">
        <v>8</v>
      </c>
      <c r="I2567">
        <v>95</v>
      </c>
    </row>
    <row r="2568" spans="1:9" x14ac:dyDescent="0.3">
      <c r="A2568" t="s">
        <v>52</v>
      </c>
      <c r="B2568">
        <v>-3928.0040469999999</v>
      </c>
      <c r="C2568">
        <v>-18868.286743000001</v>
      </c>
      <c r="D2568">
        <v>18273.311301000002</v>
      </c>
      <c r="E2568">
        <v>-44.673481000000002</v>
      </c>
      <c r="F2568">
        <v>9</v>
      </c>
      <c r="G2568">
        <v>8</v>
      </c>
      <c r="H2568">
        <v>5</v>
      </c>
      <c r="I2568">
        <v>76</v>
      </c>
    </row>
    <row r="2569" spans="1:9" x14ac:dyDescent="0.3">
      <c r="A2569" t="s">
        <v>53</v>
      </c>
      <c r="B2569">
        <v>-3042.994267</v>
      </c>
      <c r="C2569">
        <v>18857.884840999999</v>
      </c>
      <c r="D2569">
        <v>18236.727526999999</v>
      </c>
      <c r="E2569">
        <v>-7.1595829999999996</v>
      </c>
      <c r="F2569">
        <v>6</v>
      </c>
      <c r="G2569">
        <v>6</v>
      </c>
      <c r="H2569">
        <v>6</v>
      </c>
      <c r="I2569">
        <v>71</v>
      </c>
    </row>
    <row r="2570" spans="1:9" x14ac:dyDescent="0.3">
      <c r="A2570" t="s">
        <v>54</v>
      </c>
      <c r="B2570">
        <v>-24073.003103999999</v>
      </c>
      <c r="C2570">
        <v>6898.8209509999997</v>
      </c>
      <c r="D2570">
        <v>8965.7386810000007</v>
      </c>
      <c r="E2570">
        <v>-201.04723799999999</v>
      </c>
      <c r="F2570">
        <v>3</v>
      </c>
      <c r="G2570">
        <v>3</v>
      </c>
      <c r="H2570">
        <v>5</v>
      </c>
      <c r="I2570">
        <v>80</v>
      </c>
    </row>
    <row r="2571" spans="1:9" x14ac:dyDescent="0.3">
      <c r="A2571" t="s">
        <v>55</v>
      </c>
      <c r="B2571">
        <v>-24176.422294</v>
      </c>
      <c r="C2571">
        <v>-6477.0750459999999</v>
      </c>
      <c r="D2571">
        <v>9862.6899410000005</v>
      </c>
      <c r="E2571">
        <v>-207.97693799999999</v>
      </c>
      <c r="F2571">
        <v>4</v>
      </c>
      <c r="G2571">
        <v>5</v>
      </c>
      <c r="H2571">
        <v>6</v>
      </c>
      <c r="I2571">
        <v>90</v>
      </c>
    </row>
    <row r="2572" spans="1:9" x14ac:dyDescent="0.3">
      <c r="A2572" t="s">
        <v>56</v>
      </c>
      <c r="B2572">
        <v>4272.8331850000004</v>
      </c>
      <c r="C2572">
        <v>-23922.562328</v>
      </c>
      <c r="D2572">
        <v>-10391.628295</v>
      </c>
      <c r="E2572">
        <v>-22.736771000000001</v>
      </c>
      <c r="F2572">
        <v>6</v>
      </c>
      <c r="G2572">
        <v>6</v>
      </c>
      <c r="H2572">
        <v>6</v>
      </c>
      <c r="I2572">
        <v>108</v>
      </c>
    </row>
    <row r="2573" spans="1:9" x14ac:dyDescent="0.3">
      <c r="A2573" t="s">
        <v>57</v>
      </c>
      <c r="B2573">
        <v>-12235.459002</v>
      </c>
      <c r="C2573">
        <v>-9608.1399469999997</v>
      </c>
      <c r="D2573">
        <v>21471.085896000001</v>
      </c>
      <c r="E2573">
        <v>-148.948238</v>
      </c>
      <c r="F2573">
        <v>4</v>
      </c>
      <c r="G2573">
        <v>5</v>
      </c>
      <c r="H2573">
        <v>3</v>
      </c>
      <c r="I2573">
        <v>87</v>
      </c>
    </row>
    <row r="2574" spans="1:9" x14ac:dyDescent="0.3">
      <c r="A2574" t="s">
        <v>58</v>
      </c>
      <c r="B2574">
        <v>17635.124274999998</v>
      </c>
      <c r="C2574">
        <v>2438.181701</v>
      </c>
      <c r="D2574">
        <v>-19706.904379</v>
      </c>
      <c r="E2574">
        <v>-234.92330100000001</v>
      </c>
      <c r="F2574">
        <v>10</v>
      </c>
      <c r="G2574">
        <v>9</v>
      </c>
      <c r="H2574">
        <v>9</v>
      </c>
      <c r="I2574">
        <v>105</v>
      </c>
    </row>
    <row r="2575" spans="1:9" x14ac:dyDescent="0.3">
      <c r="A2575" t="s">
        <v>59</v>
      </c>
      <c r="B2575">
        <v>-436.12237800000003</v>
      </c>
      <c r="C2575">
        <v>-17686.828711999999</v>
      </c>
      <c r="D2575">
        <v>-20356.10339</v>
      </c>
      <c r="E2575">
        <v>-369.58483000000001</v>
      </c>
      <c r="F2575">
        <v>8</v>
      </c>
      <c r="G2575">
        <v>8</v>
      </c>
      <c r="H2575">
        <v>5</v>
      </c>
      <c r="I2575">
        <v>85</v>
      </c>
    </row>
    <row r="2576" spans="1:9" x14ac:dyDescent="0.3">
      <c r="A2576" t="s">
        <v>60</v>
      </c>
      <c r="B2576">
        <v>9314.7131649999992</v>
      </c>
      <c r="C2576">
        <v>24532.548008999998</v>
      </c>
      <c r="D2576">
        <v>-4895.5332040000003</v>
      </c>
      <c r="E2576">
        <v>154.486018</v>
      </c>
      <c r="F2576">
        <v>5</v>
      </c>
      <c r="G2576">
        <v>7</v>
      </c>
      <c r="H2576">
        <v>5</v>
      </c>
      <c r="I2576">
        <v>69</v>
      </c>
    </row>
    <row r="2577" spans="1:9" x14ac:dyDescent="0.3">
      <c r="A2577" t="s">
        <v>61</v>
      </c>
      <c r="B2577">
        <v>-12479.336998000001</v>
      </c>
      <c r="C2577">
        <v>22990.715603000001</v>
      </c>
      <c r="D2577">
        <v>-4464.8657739999999</v>
      </c>
      <c r="E2577">
        <v>-14.955754000000001</v>
      </c>
      <c r="F2577">
        <v>4</v>
      </c>
      <c r="G2577">
        <v>8</v>
      </c>
      <c r="H2577">
        <v>3</v>
      </c>
      <c r="I2577">
        <v>91</v>
      </c>
    </row>
    <row r="2578" spans="1:9" x14ac:dyDescent="0.3">
      <c r="A2578" t="s">
        <v>62</v>
      </c>
      <c r="B2578">
        <v>18080.096117000001</v>
      </c>
      <c r="C2578">
        <v>-17166.364745999999</v>
      </c>
      <c r="D2578">
        <v>-8552.2998609999995</v>
      </c>
      <c r="E2578">
        <v>-34.325313000000001</v>
      </c>
      <c r="F2578">
        <v>5</v>
      </c>
      <c r="G2578">
        <v>8</v>
      </c>
      <c r="H2578">
        <v>6</v>
      </c>
      <c r="I2578">
        <v>76</v>
      </c>
    </row>
    <row r="2579" spans="1:9" x14ac:dyDescent="0.3">
      <c r="A2579" t="s">
        <v>63</v>
      </c>
      <c r="B2579">
        <v>-890.82318399999997</v>
      </c>
      <c r="C2579">
        <v>24076.626143000001</v>
      </c>
      <c r="D2579">
        <v>-11045.854153</v>
      </c>
      <c r="E2579">
        <v>-253.62365500000001</v>
      </c>
      <c r="F2579">
        <v>3</v>
      </c>
      <c r="G2579">
        <v>6</v>
      </c>
      <c r="H2579">
        <v>4</v>
      </c>
      <c r="I2579">
        <v>75</v>
      </c>
    </row>
    <row r="2580" spans="1:9" x14ac:dyDescent="0.3">
      <c r="A2580" t="s">
        <v>64</v>
      </c>
      <c r="B2580">
        <v>4811.561635</v>
      </c>
      <c r="C2580">
        <v>-17992.784749999999</v>
      </c>
      <c r="D2580">
        <v>18546.698016999999</v>
      </c>
      <c r="E2580">
        <v>-121.295886</v>
      </c>
      <c r="F2580">
        <v>5</v>
      </c>
      <c r="G2580">
        <v>5</v>
      </c>
      <c r="H2580">
        <v>5</v>
      </c>
      <c r="I2580">
        <v>91</v>
      </c>
    </row>
    <row r="2581" spans="1:9" x14ac:dyDescent="0.3">
      <c r="A2581" t="s">
        <v>65</v>
      </c>
      <c r="B2581">
        <v>-18285.062919</v>
      </c>
      <c r="C2581">
        <v>8696.1144480000003</v>
      </c>
      <c r="D2581">
        <v>-16733.495565000001</v>
      </c>
      <c r="E2581">
        <v>211.04740799999999</v>
      </c>
      <c r="F2581">
        <v>4</v>
      </c>
      <c r="G2581">
        <v>6</v>
      </c>
      <c r="H2581">
        <v>4</v>
      </c>
      <c r="I2581">
        <v>96</v>
      </c>
    </row>
    <row r="2582" spans="1:9" x14ac:dyDescent="0.3">
      <c r="A2582" t="s">
        <v>66</v>
      </c>
      <c r="B2582">
        <v>-538.450512</v>
      </c>
      <c r="C2582">
        <v>-15536.856989</v>
      </c>
      <c r="D2582">
        <v>-22039.917565</v>
      </c>
      <c r="E2582">
        <v>999999.99999899999</v>
      </c>
    </row>
    <row r="2583" spans="1:9" x14ac:dyDescent="0.3">
      <c r="A2583" t="s">
        <v>67</v>
      </c>
      <c r="B2583">
        <v>-19088.690681</v>
      </c>
      <c r="C2583">
        <v>14712.517356</v>
      </c>
      <c r="D2583">
        <v>-11462.326653</v>
      </c>
      <c r="E2583">
        <v>-202.70365000000001</v>
      </c>
      <c r="F2583">
        <v>4</v>
      </c>
      <c r="G2583">
        <v>6</v>
      </c>
      <c r="H2583">
        <v>4</v>
      </c>
      <c r="I2583">
        <v>95</v>
      </c>
    </row>
    <row r="2584" spans="1:9" x14ac:dyDescent="0.3">
      <c r="A2584" t="s">
        <v>68</v>
      </c>
      <c r="B2584">
        <v>20910.122955999999</v>
      </c>
      <c r="C2584">
        <v>11358.611369</v>
      </c>
      <c r="D2584">
        <v>-12096.824939</v>
      </c>
      <c r="E2584">
        <v>527.84322799999995</v>
      </c>
      <c r="F2584">
        <v>4</v>
      </c>
      <c r="G2584">
        <v>7</v>
      </c>
      <c r="H2584">
        <v>5</v>
      </c>
      <c r="I2584">
        <v>75</v>
      </c>
    </row>
    <row r="2585" spans="1:9" x14ac:dyDescent="0.3">
      <c r="A2585" t="s">
        <v>69</v>
      </c>
      <c r="B2585">
        <v>24785.634737</v>
      </c>
      <c r="C2585">
        <v>4032.3582569999999</v>
      </c>
      <c r="D2585">
        <v>9049.6944579999999</v>
      </c>
      <c r="E2585">
        <v>-45.307862</v>
      </c>
      <c r="F2585">
        <v>4</v>
      </c>
      <c r="G2585">
        <v>6</v>
      </c>
      <c r="H2585">
        <v>3</v>
      </c>
      <c r="I2585">
        <v>94</v>
      </c>
    </row>
    <row r="2586" spans="1:9" x14ac:dyDescent="0.3">
      <c r="A2586" t="s">
        <v>70</v>
      </c>
      <c r="B2586">
        <v>-8634.9697820000001</v>
      </c>
      <c r="C2586">
        <v>-23289.174693000001</v>
      </c>
      <c r="D2586">
        <v>-9342.0892129999993</v>
      </c>
      <c r="E2586">
        <v>-783.97286899999995</v>
      </c>
      <c r="F2586">
        <v>5</v>
      </c>
      <c r="G2586">
        <v>8</v>
      </c>
      <c r="H2586">
        <v>4</v>
      </c>
      <c r="I2586">
        <v>91</v>
      </c>
    </row>
    <row r="2587" spans="1:9" x14ac:dyDescent="0.3">
      <c r="A2587" t="s">
        <v>71</v>
      </c>
      <c r="B2587">
        <v>-6339.2455879999998</v>
      </c>
      <c r="C2587">
        <v>-17816.342788000002</v>
      </c>
      <c r="D2587">
        <v>18855.586749999999</v>
      </c>
      <c r="E2587">
        <v>-138.34471500000001</v>
      </c>
      <c r="F2587">
        <v>5</v>
      </c>
      <c r="G2587">
        <v>5</v>
      </c>
      <c r="H2587">
        <v>5</v>
      </c>
      <c r="I2587">
        <v>96</v>
      </c>
    </row>
    <row r="2588" spans="1:9" x14ac:dyDescent="0.3">
      <c r="A2588" t="s">
        <v>72</v>
      </c>
      <c r="B2588">
        <v>8030.7155400000001</v>
      </c>
      <c r="C2588">
        <v>14681.036289</v>
      </c>
      <c r="D2588">
        <v>-20880.164622</v>
      </c>
      <c r="E2588">
        <v>-8.6393839999999997</v>
      </c>
      <c r="F2588">
        <v>3</v>
      </c>
      <c r="G2588">
        <v>5</v>
      </c>
      <c r="H2588">
        <v>5</v>
      </c>
      <c r="I2588">
        <v>92</v>
      </c>
    </row>
    <row r="2589" spans="1:9" x14ac:dyDescent="0.3">
      <c r="A2589" t="s">
        <v>73</v>
      </c>
      <c r="B2589">
        <v>17218.796054999999</v>
      </c>
      <c r="C2589">
        <v>19281.004115</v>
      </c>
      <c r="D2589">
        <v>6462.7981200000004</v>
      </c>
      <c r="E2589">
        <v>-14.144518</v>
      </c>
      <c r="F2589">
        <v>5</v>
      </c>
      <c r="G2589">
        <v>9</v>
      </c>
      <c r="H2589">
        <v>7</v>
      </c>
      <c r="I2589">
        <v>96</v>
      </c>
    </row>
    <row r="2590" spans="1:9" x14ac:dyDescent="0.3">
      <c r="A2590" t="s">
        <v>74</v>
      </c>
      <c r="B2590">
        <v>11412.402771999999</v>
      </c>
      <c r="C2590">
        <v>-10628.163828999999</v>
      </c>
      <c r="D2590">
        <v>21457.659583000001</v>
      </c>
      <c r="E2590">
        <v>142.288082</v>
      </c>
      <c r="F2590">
        <v>4</v>
      </c>
      <c r="G2590">
        <v>4</v>
      </c>
      <c r="H2590">
        <v>2</v>
      </c>
      <c r="I2590">
        <v>102</v>
      </c>
    </row>
    <row r="2591" spans="1:9" x14ac:dyDescent="0.3">
      <c r="A2591" t="s">
        <v>75</v>
      </c>
      <c r="B2591">
        <v>12255.715313999999</v>
      </c>
      <c r="C2591">
        <v>-23359.040013000002</v>
      </c>
      <c r="D2591">
        <v>-170.615162</v>
      </c>
      <c r="E2591">
        <v>-202.489901</v>
      </c>
      <c r="F2591">
        <v>6</v>
      </c>
      <c r="G2591">
        <v>6</v>
      </c>
      <c r="H2591">
        <v>5</v>
      </c>
      <c r="I2591">
        <v>47</v>
      </c>
    </row>
    <row r="2592" spans="1:9" x14ac:dyDescent="0.3">
      <c r="A2592" t="s">
        <v>76</v>
      </c>
      <c r="B2592">
        <v>-16318.977585000001</v>
      </c>
      <c r="C2592">
        <v>-2238.783739</v>
      </c>
      <c r="D2592">
        <v>-20211.758748</v>
      </c>
      <c r="E2592">
        <v>741.04753800000003</v>
      </c>
      <c r="F2592">
        <v>4</v>
      </c>
      <c r="G2592">
        <v>5</v>
      </c>
      <c r="H2592">
        <v>5</v>
      </c>
      <c r="I2592">
        <v>95</v>
      </c>
    </row>
    <row r="2593" spans="1:9" x14ac:dyDescent="0.3">
      <c r="A2593" t="s">
        <v>77</v>
      </c>
      <c r="B2593">
        <v>10315.931167000001</v>
      </c>
      <c r="C2593">
        <v>10872.385699</v>
      </c>
      <c r="D2593">
        <v>21893.327097000001</v>
      </c>
      <c r="E2593">
        <v>-25.664432999999999</v>
      </c>
      <c r="F2593">
        <v>2</v>
      </c>
      <c r="G2593">
        <v>8</v>
      </c>
      <c r="H2593">
        <v>3</v>
      </c>
      <c r="I2593">
        <v>94</v>
      </c>
    </row>
    <row r="2594" spans="1:9" x14ac:dyDescent="0.3">
      <c r="A2594" t="s">
        <v>78</v>
      </c>
      <c r="B2594">
        <v>-26623.635843</v>
      </c>
      <c r="C2594">
        <v>875.27649399999996</v>
      </c>
      <c r="D2594">
        <v>-1290.235371</v>
      </c>
      <c r="E2594">
        <v>-146.18523400000001</v>
      </c>
      <c r="F2594">
        <v>4</v>
      </c>
      <c r="G2594">
        <v>2</v>
      </c>
      <c r="H2594">
        <v>4</v>
      </c>
      <c r="I2594">
        <v>91</v>
      </c>
    </row>
    <row r="2595" spans="1:9" x14ac:dyDescent="0.3">
      <c r="A2595" t="s">
        <v>79</v>
      </c>
      <c r="B2595">
        <v>23059.683080999999</v>
      </c>
      <c r="C2595">
        <v>-7918.9332679999998</v>
      </c>
      <c r="D2595">
        <v>11042.363901000001</v>
      </c>
      <c r="E2595">
        <v>-21.282520000000002</v>
      </c>
      <c r="F2595">
        <v>4</v>
      </c>
      <c r="G2595">
        <v>4</v>
      </c>
      <c r="H2595">
        <v>4</v>
      </c>
      <c r="I2595">
        <v>103</v>
      </c>
    </row>
    <row r="2596" spans="1:9" x14ac:dyDescent="0.3">
      <c r="A2596" t="s">
        <v>80</v>
      </c>
      <c r="B2596">
        <v>18239.946203</v>
      </c>
      <c r="C2596">
        <v>-9712.0068599999995</v>
      </c>
      <c r="D2596">
        <v>-16541.827155999999</v>
      </c>
      <c r="E2596">
        <v>204.552313</v>
      </c>
      <c r="F2596">
        <v>6</v>
      </c>
      <c r="G2596">
        <v>5</v>
      </c>
      <c r="H2596">
        <v>6</v>
      </c>
      <c r="I2596">
        <v>92</v>
      </c>
    </row>
    <row r="2597" spans="1:9" x14ac:dyDescent="0.3">
      <c r="A2597" t="s">
        <v>48</v>
      </c>
      <c r="B2597">
        <v>2020</v>
      </c>
      <c r="C2597">
        <v>2</v>
      </c>
      <c r="D2597">
        <v>5</v>
      </c>
      <c r="E2597">
        <v>19</v>
      </c>
      <c r="F2597">
        <v>30</v>
      </c>
      <c r="G2597">
        <v>0</v>
      </c>
    </row>
    <row r="2598" spans="1:9" x14ac:dyDescent="0.3">
      <c r="A2598" t="s">
        <v>49</v>
      </c>
      <c r="B2598">
        <v>-7431.9803709999996</v>
      </c>
      <c r="C2598">
        <v>-13915.888611</v>
      </c>
      <c r="D2598">
        <v>-21622.529087999999</v>
      </c>
      <c r="E2598">
        <v>-285.53965599999998</v>
      </c>
      <c r="F2598">
        <v>7</v>
      </c>
      <c r="G2598">
        <v>3</v>
      </c>
      <c r="H2598">
        <v>3</v>
      </c>
      <c r="I2598">
        <v>97</v>
      </c>
    </row>
    <row r="2599" spans="1:9" x14ac:dyDescent="0.3">
      <c r="A2599" t="s">
        <v>50</v>
      </c>
      <c r="B2599">
        <v>-16169.866296</v>
      </c>
      <c r="C2599">
        <v>14229.595112000001</v>
      </c>
      <c r="D2599">
        <v>16120.944087</v>
      </c>
      <c r="E2599">
        <v>-399.37573700000002</v>
      </c>
      <c r="F2599">
        <v>4</v>
      </c>
      <c r="G2599">
        <v>6</v>
      </c>
      <c r="H2599">
        <v>2</v>
      </c>
      <c r="I2599">
        <v>80</v>
      </c>
    </row>
    <row r="2600" spans="1:9" x14ac:dyDescent="0.3">
      <c r="A2600" t="s">
        <v>51</v>
      </c>
      <c r="B2600">
        <v>-12690.273372</v>
      </c>
      <c r="C2600">
        <v>-22971.446928000001</v>
      </c>
      <c r="D2600">
        <v>-4460.375059</v>
      </c>
      <c r="E2600">
        <v>-87.855344000000002</v>
      </c>
      <c r="F2600">
        <v>8</v>
      </c>
      <c r="G2600">
        <v>9</v>
      </c>
      <c r="H2600">
        <v>8</v>
      </c>
      <c r="I2600">
        <v>94</v>
      </c>
    </row>
    <row r="2601" spans="1:9" x14ac:dyDescent="0.3">
      <c r="A2601" t="s">
        <v>52</v>
      </c>
      <c r="B2601">
        <v>-2856.0166829999998</v>
      </c>
      <c r="C2601">
        <v>-20556.097375000001</v>
      </c>
      <c r="D2601">
        <v>16569.711982000001</v>
      </c>
      <c r="E2601">
        <v>-44.678327000000003</v>
      </c>
      <c r="F2601">
        <v>9</v>
      </c>
      <c r="G2601">
        <v>8</v>
      </c>
      <c r="H2601">
        <v>5</v>
      </c>
      <c r="I2601">
        <v>83</v>
      </c>
    </row>
    <row r="2602" spans="1:9" x14ac:dyDescent="0.3">
      <c r="A2602" t="s">
        <v>53</v>
      </c>
      <c r="B2602">
        <v>-4439.1101310000004</v>
      </c>
      <c r="C2602">
        <v>17153.254792</v>
      </c>
      <c r="D2602">
        <v>19591.13119</v>
      </c>
      <c r="E2602">
        <v>-7.1601780000000002</v>
      </c>
      <c r="F2602">
        <v>6</v>
      </c>
      <c r="G2602">
        <v>6</v>
      </c>
      <c r="H2602">
        <v>6</v>
      </c>
      <c r="I2602">
        <v>75</v>
      </c>
    </row>
    <row r="2603" spans="1:9" x14ac:dyDescent="0.3">
      <c r="A2603" t="s">
        <v>54</v>
      </c>
      <c r="B2603">
        <v>-24945.589876999999</v>
      </c>
      <c r="C2603">
        <v>6768.9636399999999</v>
      </c>
      <c r="D2603">
        <v>6256.1293269999996</v>
      </c>
      <c r="E2603">
        <v>-201.05596600000001</v>
      </c>
      <c r="F2603">
        <v>3</v>
      </c>
      <c r="G2603">
        <v>4</v>
      </c>
      <c r="H2603">
        <v>5</v>
      </c>
      <c r="I2603">
        <v>96</v>
      </c>
    </row>
    <row r="2604" spans="1:9" x14ac:dyDescent="0.3">
      <c r="A2604" t="s">
        <v>55</v>
      </c>
      <c r="B2604">
        <v>-22974.165525</v>
      </c>
      <c r="C2604">
        <v>-6742.0365940000002</v>
      </c>
      <c r="D2604">
        <v>12285.482033</v>
      </c>
      <c r="E2604">
        <v>-207.98452900000001</v>
      </c>
      <c r="F2604">
        <v>5</v>
      </c>
      <c r="G2604">
        <v>5</v>
      </c>
      <c r="H2604">
        <v>6</v>
      </c>
      <c r="I2604">
        <v>89</v>
      </c>
    </row>
    <row r="2605" spans="1:9" x14ac:dyDescent="0.3">
      <c r="A2605" t="s">
        <v>56</v>
      </c>
      <c r="B2605">
        <v>4925.2622689999998</v>
      </c>
      <c r="C2605">
        <v>-24774.007396000001</v>
      </c>
      <c r="D2605">
        <v>-7765.2940760000001</v>
      </c>
      <c r="E2605">
        <v>-22.738011</v>
      </c>
      <c r="F2605">
        <v>6</v>
      </c>
      <c r="G2605">
        <v>5</v>
      </c>
      <c r="H2605">
        <v>6</v>
      </c>
      <c r="I2605">
        <v>107</v>
      </c>
    </row>
    <row r="2606" spans="1:9" x14ac:dyDescent="0.3">
      <c r="A2606" t="s">
        <v>57</v>
      </c>
      <c r="B2606">
        <v>-11146.754633</v>
      </c>
      <c r="C2606">
        <v>-11795.393110000001</v>
      </c>
      <c r="D2606">
        <v>20967.681873000001</v>
      </c>
      <c r="E2606">
        <v>-148.955941</v>
      </c>
      <c r="F2606">
        <v>4</v>
      </c>
      <c r="G2606">
        <v>4</v>
      </c>
      <c r="H2606">
        <v>3</v>
      </c>
      <c r="I2606">
        <v>73</v>
      </c>
    </row>
    <row r="2607" spans="1:9" x14ac:dyDescent="0.3">
      <c r="A2607" t="s">
        <v>58</v>
      </c>
      <c r="B2607">
        <v>18764.122382000001</v>
      </c>
      <c r="C2607">
        <v>4308.8211540000002</v>
      </c>
      <c r="D2607">
        <v>-18320.485514</v>
      </c>
      <c r="E2607">
        <v>-234.93522200000001</v>
      </c>
      <c r="F2607">
        <v>10</v>
      </c>
      <c r="G2607">
        <v>9</v>
      </c>
      <c r="H2607">
        <v>9</v>
      </c>
      <c r="I2607">
        <v>90</v>
      </c>
    </row>
    <row r="2608" spans="1:9" x14ac:dyDescent="0.3">
      <c r="A2608" t="s">
        <v>59</v>
      </c>
      <c r="B2608">
        <v>1517.145282</v>
      </c>
      <c r="C2608">
        <v>-18689.130299</v>
      </c>
      <c r="D2608">
        <v>-19388.931952999999</v>
      </c>
      <c r="E2608">
        <v>-369.57519600000001</v>
      </c>
      <c r="F2608">
        <v>9</v>
      </c>
      <c r="G2608">
        <v>8</v>
      </c>
      <c r="H2608">
        <v>5</v>
      </c>
      <c r="I2608">
        <v>96</v>
      </c>
    </row>
    <row r="2609" spans="1:9" x14ac:dyDescent="0.3">
      <c r="A2609" t="s">
        <v>60</v>
      </c>
      <c r="B2609">
        <v>8819.9663290000008</v>
      </c>
      <c r="C2609">
        <v>24024.571499000001</v>
      </c>
      <c r="D2609">
        <v>-7660.1585590000004</v>
      </c>
      <c r="E2609">
        <v>154.482191</v>
      </c>
      <c r="F2609">
        <v>5</v>
      </c>
      <c r="G2609">
        <v>7</v>
      </c>
      <c r="H2609">
        <v>5</v>
      </c>
      <c r="I2609">
        <v>81</v>
      </c>
    </row>
    <row r="2610" spans="1:9" x14ac:dyDescent="0.3">
      <c r="A2610" t="s">
        <v>61</v>
      </c>
      <c r="B2610">
        <v>-12863.162458000001</v>
      </c>
      <c r="C2610">
        <v>23139.084426000001</v>
      </c>
      <c r="D2610">
        <v>-1618.663096</v>
      </c>
      <c r="E2610">
        <v>-14.953507</v>
      </c>
      <c r="F2610">
        <v>4</v>
      </c>
      <c r="G2610">
        <v>8</v>
      </c>
      <c r="H2610">
        <v>3</v>
      </c>
      <c r="I2610">
        <v>101</v>
      </c>
    </row>
    <row r="2611" spans="1:9" x14ac:dyDescent="0.3">
      <c r="A2611" t="s">
        <v>62</v>
      </c>
      <c r="B2611">
        <v>17694.884612000002</v>
      </c>
      <c r="C2611">
        <v>-16030.248691999999</v>
      </c>
      <c r="D2611">
        <v>-11103.589667</v>
      </c>
      <c r="E2611">
        <v>-34.323433999999999</v>
      </c>
      <c r="F2611">
        <v>5</v>
      </c>
      <c r="G2611">
        <v>7</v>
      </c>
      <c r="H2611">
        <v>6</v>
      </c>
      <c r="I2611">
        <v>81</v>
      </c>
    </row>
    <row r="2612" spans="1:9" x14ac:dyDescent="0.3">
      <c r="A2612" t="s">
        <v>63</v>
      </c>
      <c r="B2612">
        <v>-1581.417713</v>
      </c>
      <c r="C2612">
        <v>24993.482431</v>
      </c>
      <c r="D2612">
        <v>-8551.7522489999992</v>
      </c>
      <c r="E2612">
        <v>-253.621252</v>
      </c>
      <c r="F2612">
        <v>3</v>
      </c>
      <c r="G2612">
        <v>6</v>
      </c>
      <c r="H2612">
        <v>4</v>
      </c>
      <c r="I2612">
        <v>82</v>
      </c>
    </row>
    <row r="2613" spans="1:9" x14ac:dyDescent="0.3">
      <c r="A2613" t="s">
        <v>64</v>
      </c>
      <c r="B2613">
        <v>6000.2899209999996</v>
      </c>
      <c r="C2613">
        <v>-16078.196578999999</v>
      </c>
      <c r="D2613">
        <v>19933.077247000001</v>
      </c>
      <c r="E2613">
        <v>-121.29957</v>
      </c>
      <c r="F2613">
        <v>4</v>
      </c>
      <c r="G2613">
        <v>4</v>
      </c>
      <c r="H2613">
        <v>5</v>
      </c>
      <c r="I2613">
        <v>95</v>
      </c>
    </row>
    <row r="2614" spans="1:9" x14ac:dyDescent="0.3">
      <c r="A2614" t="s">
        <v>65</v>
      </c>
      <c r="B2614">
        <v>-17370.964369000001</v>
      </c>
      <c r="C2614">
        <v>6815.0782730000001</v>
      </c>
      <c r="D2614">
        <v>-18452.484429</v>
      </c>
      <c r="E2614">
        <v>211.053158</v>
      </c>
      <c r="F2614">
        <v>5</v>
      </c>
      <c r="G2614">
        <v>6</v>
      </c>
      <c r="H2614">
        <v>4</v>
      </c>
      <c r="I2614">
        <v>83</v>
      </c>
    </row>
    <row r="2615" spans="1:9" x14ac:dyDescent="0.3">
      <c r="A2615" t="s">
        <v>66</v>
      </c>
      <c r="B2615">
        <v>1847.8571870000001</v>
      </c>
      <c r="C2615">
        <v>-15800.077450999999</v>
      </c>
      <c r="D2615">
        <v>-21766.158593</v>
      </c>
      <c r="E2615">
        <v>999999.99999899999</v>
      </c>
    </row>
    <row r="2616" spans="1:9" x14ac:dyDescent="0.3">
      <c r="A2616" t="s">
        <v>67</v>
      </c>
      <c r="B2616">
        <v>-18474.642886000001</v>
      </c>
      <c r="C2616">
        <v>13442.952769</v>
      </c>
      <c r="D2616">
        <v>-13841.152441</v>
      </c>
      <c r="E2616">
        <v>-202.699106</v>
      </c>
      <c r="F2616">
        <v>4</v>
      </c>
      <c r="G2616">
        <v>6</v>
      </c>
      <c r="H2616">
        <v>4</v>
      </c>
      <c r="I2616">
        <v>94</v>
      </c>
    </row>
    <row r="2617" spans="1:9" x14ac:dyDescent="0.3">
      <c r="A2617" t="s">
        <v>68</v>
      </c>
      <c r="B2617">
        <v>21520.39892</v>
      </c>
      <c r="C2617">
        <v>12464.596466000001</v>
      </c>
      <c r="D2617">
        <v>-9698.8677549999993</v>
      </c>
      <c r="E2617">
        <v>527.84302400000001</v>
      </c>
      <c r="F2617">
        <v>4</v>
      </c>
      <c r="G2617">
        <v>7</v>
      </c>
      <c r="H2617">
        <v>5</v>
      </c>
      <c r="I2617">
        <v>52</v>
      </c>
    </row>
    <row r="2618" spans="1:9" x14ac:dyDescent="0.3">
      <c r="A2618" t="s">
        <v>69</v>
      </c>
      <c r="B2618">
        <v>23741.974296</v>
      </c>
      <c r="C2618">
        <v>4421.3182729999999</v>
      </c>
      <c r="D2618">
        <v>11562.353634999999</v>
      </c>
      <c r="E2618">
        <v>-45.302537999999998</v>
      </c>
      <c r="F2618">
        <v>4</v>
      </c>
      <c r="G2618">
        <v>6</v>
      </c>
      <c r="H2618">
        <v>4</v>
      </c>
      <c r="I2618">
        <v>103</v>
      </c>
    </row>
    <row r="2619" spans="1:9" x14ac:dyDescent="0.3">
      <c r="A2619" t="s">
        <v>70</v>
      </c>
      <c r="B2619">
        <v>-7633.4799290000001</v>
      </c>
      <c r="C2619">
        <v>-22503.281416000002</v>
      </c>
      <c r="D2619">
        <v>-11758.848429</v>
      </c>
      <c r="E2619">
        <v>-783.97380799999996</v>
      </c>
      <c r="F2619">
        <v>6</v>
      </c>
      <c r="G2619">
        <v>8</v>
      </c>
      <c r="H2619">
        <v>4</v>
      </c>
      <c r="I2619">
        <v>86</v>
      </c>
    </row>
    <row r="2620" spans="1:9" x14ac:dyDescent="0.3">
      <c r="A2620" t="s">
        <v>71</v>
      </c>
      <c r="B2620">
        <v>-5327.9431439999998</v>
      </c>
      <c r="C2620">
        <v>-19576.857295000002</v>
      </c>
      <c r="D2620">
        <v>17296.643241000002</v>
      </c>
      <c r="E2620">
        <v>-138.34220400000001</v>
      </c>
      <c r="F2620">
        <v>5</v>
      </c>
      <c r="G2620">
        <v>5</v>
      </c>
      <c r="H2620">
        <v>5</v>
      </c>
      <c r="I2620">
        <v>86</v>
      </c>
    </row>
    <row r="2621" spans="1:9" x14ac:dyDescent="0.3">
      <c r="A2621" t="s">
        <v>72</v>
      </c>
      <c r="B2621">
        <v>5672.4501410000003</v>
      </c>
      <c r="C2621">
        <v>15019.560578000001</v>
      </c>
      <c r="D2621">
        <v>-21379.033888000002</v>
      </c>
      <c r="E2621">
        <v>-8.6405569999999994</v>
      </c>
      <c r="F2621">
        <v>3</v>
      </c>
      <c r="G2621">
        <v>5</v>
      </c>
      <c r="H2621">
        <v>5</v>
      </c>
      <c r="I2621">
        <v>81</v>
      </c>
    </row>
    <row r="2622" spans="1:9" x14ac:dyDescent="0.3">
      <c r="A2622" t="s">
        <v>73</v>
      </c>
      <c r="B2622">
        <v>17375.928796</v>
      </c>
      <c r="C2622">
        <v>19899.942786</v>
      </c>
      <c r="D2622">
        <v>3688.02198</v>
      </c>
      <c r="E2622">
        <v>-14.143397999999999</v>
      </c>
      <c r="F2622">
        <v>6</v>
      </c>
      <c r="G2622">
        <v>9</v>
      </c>
      <c r="H2622">
        <v>6</v>
      </c>
      <c r="I2622">
        <v>100</v>
      </c>
    </row>
    <row r="2623" spans="1:9" x14ac:dyDescent="0.3">
      <c r="A2623" t="s">
        <v>74</v>
      </c>
      <c r="B2623">
        <v>12866.262278</v>
      </c>
      <c r="C2623">
        <v>-8629.5872450000006</v>
      </c>
      <c r="D2623">
        <v>21551.178492999999</v>
      </c>
      <c r="E2623">
        <v>142.29513</v>
      </c>
      <c r="F2623">
        <v>4</v>
      </c>
      <c r="G2623">
        <v>4</v>
      </c>
      <c r="H2623">
        <v>2</v>
      </c>
      <c r="I2623">
        <v>94</v>
      </c>
    </row>
    <row r="2624" spans="1:9" x14ac:dyDescent="0.3">
      <c r="A2624" t="s">
        <v>75</v>
      </c>
      <c r="B2624">
        <v>12392.011127</v>
      </c>
      <c r="C2624">
        <v>-23113.268026999998</v>
      </c>
      <c r="D2624">
        <v>2734.6878849999998</v>
      </c>
      <c r="E2624">
        <v>-202.49997099999999</v>
      </c>
      <c r="F2624">
        <v>6</v>
      </c>
      <c r="G2624">
        <v>6</v>
      </c>
      <c r="H2624">
        <v>5</v>
      </c>
      <c r="I2624">
        <v>61</v>
      </c>
    </row>
    <row r="2625" spans="1:9" x14ac:dyDescent="0.3">
      <c r="A2625" t="s">
        <v>76</v>
      </c>
      <c r="B2625">
        <v>-17356.104001</v>
      </c>
      <c r="C2625">
        <v>-4361.6943199999996</v>
      </c>
      <c r="D2625">
        <v>-18987.358817</v>
      </c>
      <c r="E2625">
        <v>741.04549599999996</v>
      </c>
      <c r="F2625">
        <v>5</v>
      </c>
      <c r="G2625">
        <v>5</v>
      </c>
      <c r="H2625">
        <v>5</v>
      </c>
      <c r="I2625">
        <v>84</v>
      </c>
    </row>
    <row r="2626" spans="1:9" x14ac:dyDescent="0.3">
      <c r="A2626" t="s">
        <v>77</v>
      </c>
      <c r="B2626">
        <v>9045.4269480000003</v>
      </c>
      <c r="C2626">
        <v>12992.668593</v>
      </c>
      <c r="D2626">
        <v>21290.586237</v>
      </c>
      <c r="E2626">
        <v>-25.673192</v>
      </c>
      <c r="F2626">
        <v>3</v>
      </c>
      <c r="G2626">
        <v>8</v>
      </c>
      <c r="H2626">
        <v>3</v>
      </c>
      <c r="I2626">
        <v>87</v>
      </c>
    </row>
    <row r="2627" spans="1:9" x14ac:dyDescent="0.3">
      <c r="A2627" t="s">
        <v>78</v>
      </c>
      <c r="B2627">
        <v>-26623.276462000002</v>
      </c>
      <c r="C2627">
        <v>572.97069899999997</v>
      </c>
      <c r="D2627">
        <v>1509.3954610000001</v>
      </c>
      <c r="E2627">
        <v>-146.19345000000001</v>
      </c>
      <c r="F2627">
        <v>4</v>
      </c>
      <c r="G2627">
        <v>2</v>
      </c>
      <c r="H2627">
        <v>4</v>
      </c>
      <c r="I2627">
        <v>103</v>
      </c>
    </row>
    <row r="2628" spans="1:9" x14ac:dyDescent="0.3">
      <c r="A2628" t="s">
        <v>79</v>
      </c>
      <c r="B2628">
        <v>24178.025154999999</v>
      </c>
      <c r="C2628">
        <v>-7758.7871670000004</v>
      </c>
      <c r="D2628">
        <v>8520.9161110000005</v>
      </c>
      <c r="E2628">
        <v>-21.284994000000001</v>
      </c>
      <c r="F2628">
        <v>4</v>
      </c>
      <c r="G2628">
        <v>4</v>
      </c>
      <c r="H2628">
        <v>4</v>
      </c>
      <c r="I2628">
        <v>103</v>
      </c>
    </row>
    <row r="2629" spans="1:9" x14ac:dyDescent="0.3">
      <c r="A2629" t="s">
        <v>80</v>
      </c>
      <c r="B2629">
        <v>17519.521608999999</v>
      </c>
      <c r="C2629">
        <v>-7830.7242999999999</v>
      </c>
      <c r="D2629">
        <v>-18237.379967000001</v>
      </c>
      <c r="E2629">
        <v>204.561339</v>
      </c>
      <c r="F2629">
        <v>6</v>
      </c>
      <c r="G2629">
        <v>5</v>
      </c>
      <c r="H2629">
        <v>6</v>
      </c>
      <c r="I2629">
        <v>90</v>
      </c>
    </row>
    <row r="2630" spans="1:9" x14ac:dyDescent="0.3">
      <c r="A2630" t="s">
        <v>48</v>
      </c>
      <c r="B2630">
        <v>2020</v>
      </c>
      <c r="C2630">
        <v>2</v>
      </c>
      <c r="D2630">
        <v>5</v>
      </c>
      <c r="E2630">
        <v>19</v>
      </c>
      <c r="F2630">
        <v>45</v>
      </c>
      <c r="G2630">
        <v>0</v>
      </c>
    </row>
    <row r="2631" spans="1:9" x14ac:dyDescent="0.3">
      <c r="A2631" t="s">
        <v>49</v>
      </c>
      <c r="B2631">
        <v>-5005.7905730000002</v>
      </c>
      <c r="C2631">
        <v>-14241.249048</v>
      </c>
      <c r="D2631">
        <v>-22079.239103</v>
      </c>
      <c r="E2631">
        <v>-285.55055099999998</v>
      </c>
      <c r="F2631">
        <v>7</v>
      </c>
      <c r="G2631">
        <v>3</v>
      </c>
      <c r="H2631">
        <v>3</v>
      </c>
      <c r="I2631">
        <v>103</v>
      </c>
    </row>
    <row r="2632" spans="1:9" x14ac:dyDescent="0.3">
      <c r="A2632" t="s">
        <v>50</v>
      </c>
      <c r="B2632">
        <v>-17803.240633000001</v>
      </c>
      <c r="C2632">
        <v>14375.702316000001</v>
      </c>
      <c r="D2632">
        <v>14046.321007</v>
      </c>
      <c r="E2632">
        <v>-399.38199600000002</v>
      </c>
      <c r="F2632">
        <v>4</v>
      </c>
      <c r="G2632">
        <v>6</v>
      </c>
      <c r="H2632">
        <v>2</v>
      </c>
      <c r="I2632">
        <v>95</v>
      </c>
    </row>
    <row r="2633" spans="1:9" x14ac:dyDescent="0.3">
      <c r="A2633" t="s">
        <v>51</v>
      </c>
      <c r="B2633">
        <v>-12108.845423000001</v>
      </c>
      <c r="C2633">
        <v>-22586.727813000001</v>
      </c>
      <c r="D2633">
        <v>-7215.2818960000004</v>
      </c>
      <c r="E2633">
        <v>-87.862887999999998</v>
      </c>
      <c r="F2633">
        <v>8</v>
      </c>
      <c r="G2633">
        <v>8</v>
      </c>
      <c r="H2633">
        <v>8</v>
      </c>
      <c r="I2633">
        <v>102</v>
      </c>
    </row>
    <row r="2634" spans="1:9" x14ac:dyDescent="0.3">
      <c r="A2634" t="s">
        <v>52</v>
      </c>
      <c r="B2634">
        <v>-1959.9757139999999</v>
      </c>
      <c r="C2634">
        <v>-22107.374897999998</v>
      </c>
      <c r="D2634">
        <v>14580.860187</v>
      </c>
      <c r="E2634">
        <v>-44.683165000000002</v>
      </c>
      <c r="F2634">
        <v>9</v>
      </c>
      <c r="G2634">
        <v>8</v>
      </c>
      <c r="H2634">
        <v>5</v>
      </c>
      <c r="I2634">
        <v>61</v>
      </c>
    </row>
    <row r="2635" spans="1:9" x14ac:dyDescent="0.3">
      <c r="A2635" t="s">
        <v>53</v>
      </c>
      <c r="B2635">
        <v>-6002.7600780000002</v>
      </c>
      <c r="C2635">
        <v>15416.528038</v>
      </c>
      <c r="D2635">
        <v>20602.851338</v>
      </c>
      <c r="E2635">
        <v>-7.1606839999999998</v>
      </c>
      <c r="F2635">
        <v>6</v>
      </c>
      <c r="G2635">
        <v>6</v>
      </c>
      <c r="H2635">
        <v>6</v>
      </c>
      <c r="I2635">
        <v>86</v>
      </c>
    </row>
    <row r="2636" spans="1:9" x14ac:dyDescent="0.3">
      <c r="A2636" t="s">
        <v>54</v>
      </c>
      <c r="B2636">
        <v>-25513.821997999999</v>
      </c>
      <c r="C2636">
        <v>6646.7209780000003</v>
      </c>
      <c r="D2636">
        <v>3439.2550099999999</v>
      </c>
      <c r="E2636">
        <v>-201.06475</v>
      </c>
      <c r="F2636">
        <v>3</v>
      </c>
      <c r="G2636">
        <v>4</v>
      </c>
      <c r="H2636">
        <v>4</v>
      </c>
      <c r="I2636">
        <v>90</v>
      </c>
    </row>
    <row r="2637" spans="1:9" x14ac:dyDescent="0.3">
      <c r="A2637" t="s">
        <v>55</v>
      </c>
      <c r="B2637">
        <v>-21530.939671</v>
      </c>
      <c r="C2637">
        <v>-7098.1790199999996</v>
      </c>
      <c r="D2637">
        <v>14504.979689</v>
      </c>
      <c r="E2637">
        <v>-207.992065</v>
      </c>
      <c r="F2637">
        <v>5</v>
      </c>
      <c r="G2637">
        <v>5</v>
      </c>
      <c r="H2637">
        <v>6</v>
      </c>
      <c r="I2637">
        <v>82</v>
      </c>
    </row>
    <row r="2638" spans="1:9" x14ac:dyDescent="0.3">
      <c r="A2638" t="s">
        <v>56</v>
      </c>
      <c r="B2638">
        <v>5417.3214770000004</v>
      </c>
      <c r="C2638">
        <v>-25373.795775999999</v>
      </c>
      <c r="D2638">
        <v>-5003.2664150000001</v>
      </c>
      <c r="E2638">
        <v>-22.738866000000002</v>
      </c>
      <c r="F2638">
        <v>6</v>
      </c>
      <c r="G2638">
        <v>5</v>
      </c>
      <c r="H2638">
        <v>6</v>
      </c>
      <c r="I2638">
        <v>114</v>
      </c>
    </row>
    <row r="2639" spans="1:9" x14ac:dyDescent="0.3">
      <c r="A2639" t="s">
        <v>57</v>
      </c>
      <c r="B2639">
        <v>-10199.194348999999</v>
      </c>
      <c r="C2639">
        <v>-13962.964395000001</v>
      </c>
      <c r="D2639">
        <v>20101.629858</v>
      </c>
      <c r="E2639">
        <v>-148.96371400000001</v>
      </c>
      <c r="F2639">
        <v>5</v>
      </c>
      <c r="G2639">
        <v>4</v>
      </c>
      <c r="H2639">
        <v>3</v>
      </c>
      <c r="I2639">
        <v>82</v>
      </c>
    </row>
    <row r="2640" spans="1:9" x14ac:dyDescent="0.3">
      <c r="A2640" t="s">
        <v>58</v>
      </c>
      <c r="B2640">
        <v>19883.672985000001</v>
      </c>
      <c r="C2640">
        <v>5976.1308419999996</v>
      </c>
      <c r="D2640">
        <v>-16619.365478</v>
      </c>
      <c r="E2640">
        <v>-234.94715400000001</v>
      </c>
      <c r="F2640">
        <v>9</v>
      </c>
      <c r="G2640">
        <v>9</v>
      </c>
      <c r="H2640">
        <v>8</v>
      </c>
      <c r="I2640">
        <v>95</v>
      </c>
    </row>
    <row r="2641" spans="1:9" x14ac:dyDescent="0.3">
      <c r="A2641" t="s">
        <v>59</v>
      </c>
      <c r="B2641">
        <v>3318.9298800000001</v>
      </c>
      <c r="C2641">
        <v>-19711.150421999999</v>
      </c>
      <c r="D2641">
        <v>-18103.149288000001</v>
      </c>
      <c r="E2641">
        <v>-369.56520599999999</v>
      </c>
      <c r="F2641">
        <v>9</v>
      </c>
      <c r="G2641">
        <v>8</v>
      </c>
      <c r="H2641">
        <v>5</v>
      </c>
      <c r="I2641">
        <v>109</v>
      </c>
    </row>
    <row r="2642" spans="1:9" x14ac:dyDescent="0.3">
      <c r="A2642" t="s">
        <v>60</v>
      </c>
      <c r="B2642">
        <v>8132.1600159999998</v>
      </c>
      <c r="C2642">
        <v>23290.780580999999</v>
      </c>
      <c r="D2642">
        <v>-10295.218723</v>
      </c>
      <c r="E2642">
        <v>154.47833700000001</v>
      </c>
      <c r="F2642">
        <v>5</v>
      </c>
      <c r="G2642">
        <v>7</v>
      </c>
      <c r="H2642">
        <v>5</v>
      </c>
      <c r="I2642">
        <v>79</v>
      </c>
    </row>
    <row r="2643" spans="1:9" x14ac:dyDescent="0.3">
      <c r="A2643" t="s">
        <v>61</v>
      </c>
      <c r="B2643">
        <v>-13077.416421</v>
      </c>
      <c r="C2643">
        <v>23025.904866000001</v>
      </c>
      <c r="D2643">
        <v>1255.5026640000001</v>
      </c>
      <c r="E2643">
        <v>-14.951141</v>
      </c>
      <c r="F2643">
        <v>4</v>
      </c>
      <c r="G2643">
        <v>7</v>
      </c>
      <c r="H2643">
        <v>3</v>
      </c>
      <c r="I2643">
        <v>97</v>
      </c>
    </row>
    <row r="2644" spans="1:9" x14ac:dyDescent="0.3">
      <c r="A2644" t="s">
        <v>62</v>
      </c>
      <c r="B2644">
        <v>17239.963024000001</v>
      </c>
      <c r="C2644">
        <v>-14624.440698</v>
      </c>
      <c r="D2644">
        <v>-13458.761549999999</v>
      </c>
      <c r="E2644">
        <v>-34.321086999999999</v>
      </c>
      <c r="F2644">
        <v>6</v>
      </c>
      <c r="G2644">
        <v>7</v>
      </c>
      <c r="H2644">
        <v>6</v>
      </c>
      <c r="I2644">
        <v>62</v>
      </c>
    </row>
    <row r="2645" spans="1:9" x14ac:dyDescent="0.3">
      <c r="A2645" t="s">
        <v>63</v>
      </c>
      <c r="B2645">
        <v>-2146.8408939999999</v>
      </c>
      <c r="C2645">
        <v>25664.975547999999</v>
      </c>
      <c r="D2645">
        <v>-5908.8806720000002</v>
      </c>
      <c r="E2645">
        <v>-253.61926800000001</v>
      </c>
      <c r="F2645">
        <v>3</v>
      </c>
      <c r="G2645">
        <v>6</v>
      </c>
      <c r="H2645">
        <v>4</v>
      </c>
      <c r="I2645">
        <v>82</v>
      </c>
    </row>
    <row r="2646" spans="1:9" x14ac:dyDescent="0.3">
      <c r="A2646" t="s">
        <v>64</v>
      </c>
      <c r="B2646">
        <v>7363.26073</v>
      </c>
      <c r="C2646">
        <v>-14115.274691000001</v>
      </c>
      <c r="D2646">
        <v>20966.33324</v>
      </c>
      <c r="E2646">
        <v>-121.303117</v>
      </c>
      <c r="F2646">
        <v>4</v>
      </c>
      <c r="G2646">
        <v>4</v>
      </c>
      <c r="H2646">
        <v>4</v>
      </c>
      <c r="I2646">
        <v>99</v>
      </c>
    </row>
    <row r="2647" spans="1:9" x14ac:dyDescent="0.3">
      <c r="A2647" t="s">
        <v>65</v>
      </c>
      <c r="B2647">
        <v>-16482.471739000001</v>
      </c>
      <c r="C2647">
        <v>4723.1918059999998</v>
      </c>
      <c r="D2647">
        <v>-19842.310856</v>
      </c>
      <c r="E2647">
        <v>211.05901299999999</v>
      </c>
      <c r="F2647">
        <v>5</v>
      </c>
      <c r="G2647">
        <v>7</v>
      </c>
      <c r="H2647">
        <v>5</v>
      </c>
      <c r="I2647">
        <v>84</v>
      </c>
    </row>
    <row r="2648" spans="1:9" x14ac:dyDescent="0.3">
      <c r="A2648" t="s">
        <v>66</v>
      </c>
      <c r="B2648">
        <v>4169.3584460000002</v>
      </c>
      <c r="C2648">
        <v>-16180.381915</v>
      </c>
      <c r="D2648">
        <v>-21134.237237000001</v>
      </c>
      <c r="E2648">
        <v>999999.99999899999</v>
      </c>
    </row>
    <row r="2649" spans="1:9" x14ac:dyDescent="0.3">
      <c r="A2649" t="s">
        <v>67</v>
      </c>
      <c r="B2649">
        <v>-17810.742993</v>
      </c>
      <c r="C2649">
        <v>11919.527157</v>
      </c>
      <c r="D2649">
        <v>-15985.856256999999</v>
      </c>
      <c r="E2649">
        <v>-202.69432699999999</v>
      </c>
      <c r="F2649">
        <v>4</v>
      </c>
      <c r="G2649">
        <v>6</v>
      </c>
      <c r="H2649">
        <v>4</v>
      </c>
      <c r="I2649">
        <v>98</v>
      </c>
    </row>
    <row r="2650" spans="1:9" x14ac:dyDescent="0.3">
      <c r="A2650" t="s">
        <v>68</v>
      </c>
      <c r="B2650">
        <v>21988.294339</v>
      </c>
      <c r="C2650">
        <v>13341.759833</v>
      </c>
      <c r="D2650">
        <v>-7136.4721239999999</v>
      </c>
      <c r="E2650">
        <v>527.84312199999999</v>
      </c>
      <c r="F2650">
        <v>5</v>
      </c>
      <c r="G2650">
        <v>7</v>
      </c>
      <c r="H2650">
        <v>4</v>
      </c>
      <c r="I2650">
        <v>87</v>
      </c>
    </row>
    <row r="2651" spans="1:9" x14ac:dyDescent="0.3">
      <c r="A2651" t="s">
        <v>69</v>
      </c>
      <c r="B2651">
        <v>22458.614605999999</v>
      </c>
      <c r="C2651">
        <v>4907.924438</v>
      </c>
      <c r="D2651">
        <v>13880.827293</v>
      </c>
      <c r="E2651">
        <v>-45.297823999999999</v>
      </c>
      <c r="F2651">
        <v>5</v>
      </c>
      <c r="G2651">
        <v>6</v>
      </c>
      <c r="H2651">
        <v>4</v>
      </c>
      <c r="I2651">
        <v>101</v>
      </c>
    </row>
    <row r="2652" spans="1:9" x14ac:dyDescent="0.3">
      <c r="A2652" t="s">
        <v>70</v>
      </c>
      <c r="B2652">
        <v>-6419.6242249999996</v>
      </c>
      <c r="C2652">
        <v>-21569.971427</v>
      </c>
      <c r="D2652">
        <v>-13972.138453</v>
      </c>
      <c r="E2652">
        <v>-783.97452299999998</v>
      </c>
      <c r="F2652">
        <v>6</v>
      </c>
      <c r="G2652">
        <v>8</v>
      </c>
      <c r="H2652">
        <v>4</v>
      </c>
      <c r="I2652">
        <v>77</v>
      </c>
    </row>
    <row r="2653" spans="1:9" x14ac:dyDescent="0.3">
      <c r="A2653" t="s">
        <v>71</v>
      </c>
      <c r="B2653">
        <v>-4471.9280209999997</v>
      </c>
      <c r="C2653">
        <v>-21210.795832</v>
      </c>
      <c r="D2653">
        <v>15443.429614999999</v>
      </c>
      <c r="E2653">
        <v>-138.34004100000001</v>
      </c>
      <c r="F2653">
        <v>5</v>
      </c>
      <c r="G2653">
        <v>5</v>
      </c>
      <c r="H2653">
        <v>5</v>
      </c>
      <c r="I2653">
        <v>88</v>
      </c>
    </row>
    <row r="2654" spans="1:9" x14ac:dyDescent="0.3">
      <c r="A2654" t="s">
        <v>72</v>
      </c>
      <c r="B2654">
        <v>3295.3287399999999</v>
      </c>
      <c r="C2654">
        <v>15480.232620999999</v>
      </c>
      <c r="D2654">
        <v>-21517.233593000001</v>
      </c>
      <c r="E2654">
        <v>-8.6402570000000001</v>
      </c>
      <c r="F2654">
        <v>3</v>
      </c>
      <c r="G2654">
        <v>5</v>
      </c>
      <c r="H2654">
        <v>5</v>
      </c>
      <c r="I2654">
        <v>83</v>
      </c>
    </row>
    <row r="2655" spans="1:9" x14ac:dyDescent="0.3">
      <c r="A2655" t="s">
        <v>73</v>
      </c>
      <c r="B2655">
        <v>17376.253312000001</v>
      </c>
      <c r="C2655">
        <v>20255.612143999999</v>
      </c>
      <c r="D2655">
        <v>850.55753200000004</v>
      </c>
      <c r="E2655">
        <v>-14.142315</v>
      </c>
      <c r="F2655">
        <v>6</v>
      </c>
      <c r="G2655">
        <v>9</v>
      </c>
      <c r="H2655">
        <v>5</v>
      </c>
      <c r="I2655">
        <v>63</v>
      </c>
    </row>
    <row r="2656" spans="1:9" x14ac:dyDescent="0.3">
      <c r="A2656" t="s">
        <v>74</v>
      </c>
      <c r="B2656">
        <v>14410.477856</v>
      </c>
      <c r="C2656">
        <v>-6716.1853760000004</v>
      </c>
      <c r="D2656">
        <v>21273.101976999998</v>
      </c>
      <c r="E2656">
        <v>142.30216300000001</v>
      </c>
      <c r="F2656">
        <v>4</v>
      </c>
      <c r="G2656">
        <v>3</v>
      </c>
      <c r="H2656">
        <v>4</v>
      </c>
      <c r="I2656">
        <v>100</v>
      </c>
    </row>
    <row r="2657" spans="1:9" x14ac:dyDescent="0.3">
      <c r="A2657" t="s">
        <v>75</v>
      </c>
      <c r="B2657">
        <v>12415.201596999999</v>
      </c>
      <c r="C2657">
        <v>-22570.347723999999</v>
      </c>
      <c r="D2657">
        <v>5591.8772660000004</v>
      </c>
      <c r="E2657">
        <v>-202.50995800000001</v>
      </c>
      <c r="F2657">
        <v>7</v>
      </c>
      <c r="G2657">
        <v>5</v>
      </c>
      <c r="H2657">
        <v>4</v>
      </c>
      <c r="I2657">
        <v>71</v>
      </c>
    </row>
    <row r="2658" spans="1:9" x14ac:dyDescent="0.3">
      <c r="A2658" t="s">
        <v>76</v>
      </c>
      <c r="B2658">
        <v>-18418.532899999998</v>
      </c>
      <c r="C2658">
        <v>-6286.1490110000004</v>
      </c>
      <c r="D2658">
        <v>-17418.359265999999</v>
      </c>
      <c r="E2658">
        <v>741.04329199999995</v>
      </c>
      <c r="F2658">
        <v>5</v>
      </c>
      <c r="G2658">
        <v>5</v>
      </c>
      <c r="H2658">
        <v>5</v>
      </c>
      <c r="I2658">
        <v>97</v>
      </c>
    </row>
    <row r="2659" spans="1:9" x14ac:dyDescent="0.3">
      <c r="A2659" t="s">
        <v>77</v>
      </c>
      <c r="B2659">
        <v>7935.4051820000004</v>
      </c>
      <c r="C2659">
        <v>15100.744359</v>
      </c>
      <c r="D2659">
        <v>20320.317655999999</v>
      </c>
      <c r="E2659">
        <v>-25.681744999999999</v>
      </c>
      <c r="F2659">
        <v>3</v>
      </c>
      <c r="G2659">
        <v>8</v>
      </c>
      <c r="H2659">
        <v>4</v>
      </c>
      <c r="I2659">
        <v>75</v>
      </c>
    </row>
    <row r="2660" spans="1:9" x14ac:dyDescent="0.3">
      <c r="A2660" t="s">
        <v>78</v>
      </c>
      <c r="B2660">
        <v>-26325.902932000001</v>
      </c>
      <c r="C2660">
        <v>243.80829399999999</v>
      </c>
      <c r="D2660">
        <v>4283.3716789999999</v>
      </c>
      <c r="E2660">
        <v>-146.20156399999999</v>
      </c>
      <c r="F2660">
        <v>3</v>
      </c>
      <c r="G2660">
        <v>2</v>
      </c>
      <c r="H2660">
        <v>4</v>
      </c>
      <c r="I2660">
        <v>93</v>
      </c>
    </row>
    <row r="2661" spans="1:9" x14ac:dyDescent="0.3">
      <c r="A2661" t="s">
        <v>79</v>
      </c>
      <c r="B2661">
        <v>25013.078227000002</v>
      </c>
      <c r="C2661">
        <v>-7630.0083519999998</v>
      </c>
      <c r="D2661">
        <v>5856.4377949999998</v>
      </c>
      <c r="E2661">
        <v>-21.287223999999998</v>
      </c>
      <c r="F2661">
        <v>4</v>
      </c>
      <c r="G2661">
        <v>4</v>
      </c>
      <c r="H2661">
        <v>4</v>
      </c>
      <c r="I2661">
        <v>111</v>
      </c>
    </row>
    <row r="2662" spans="1:9" x14ac:dyDescent="0.3">
      <c r="A2662" t="s">
        <v>80</v>
      </c>
      <c r="B2662">
        <v>16829.778340000001</v>
      </c>
      <c r="C2662">
        <v>-5754.2031269999998</v>
      </c>
      <c r="D2662">
        <v>-19616.025833</v>
      </c>
      <c r="E2662">
        <v>204.57035200000001</v>
      </c>
      <c r="F2662">
        <v>6</v>
      </c>
      <c r="G2662">
        <v>6</v>
      </c>
      <c r="H2662">
        <v>6</v>
      </c>
      <c r="I2662">
        <v>98</v>
      </c>
    </row>
    <row r="2663" spans="1:9" x14ac:dyDescent="0.3">
      <c r="A2663" t="s">
        <v>48</v>
      </c>
      <c r="B2663">
        <v>2020</v>
      </c>
      <c r="C2663">
        <v>2</v>
      </c>
      <c r="D2663">
        <v>5</v>
      </c>
      <c r="E2663">
        <v>20</v>
      </c>
      <c r="F2663">
        <v>0</v>
      </c>
      <c r="G2663">
        <v>0</v>
      </c>
    </row>
    <row r="2664" spans="1:9" x14ac:dyDescent="0.3">
      <c r="A2664" t="s">
        <v>49</v>
      </c>
      <c r="B2664">
        <v>-2568.7188860000001</v>
      </c>
      <c r="C2664">
        <v>-14707.237435999999</v>
      </c>
      <c r="D2664">
        <v>-22163.896573999999</v>
      </c>
      <c r="E2664">
        <v>-285.56160299999999</v>
      </c>
      <c r="F2664">
        <v>7</v>
      </c>
      <c r="G2664">
        <v>3</v>
      </c>
      <c r="H2664">
        <v>4</v>
      </c>
      <c r="I2664">
        <v>97</v>
      </c>
    </row>
    <row r="2665" spans="1:9" x14ac:dyDescent="0.3">
      <c r="A2665" t="s">
        <v>50</v>
      </c>
      <c r="B2665">
        <v>-19195.618254000001</v>
      </c>
      <c r="C2665">
        <v>14542.744420999999</v>
      </c>
      <c r="D2665">
        <v>11737.721179</v>
      </c>
      <c r="E2665">
        <v>-399.388373</v>
      </c>
      <c r="F2665">
        <v>4</v>
      </c>
      <c r="G2665">
        <v>5</v>
      </c>
      <c r="H2665">
        <v>2</v>
      </c>
      <c r="I2665">
        <v>94</v>
      </c>
    </row>
    <row r="2666" spans="1:9" x14ac:dyDescent="0.3">
      <c r="A2666" t="s">
        <v>51</v>
      </c>
      <c r="B2666">
        <v>-11308.732008000001</v>
      </c>
      <c r="C2666">
        <v>-22003.550687999999</v>
      </c>
      <c r="D2666">
        <v>-9846.900318</v>
      </c>
      <c r="E2666">
        <v>-87.870548999999997</v>
      </c>
      <c r="F2666">
        <v>8</v>
      </c>
      <c r="G2666">
        <v>8</v>
      </c>
      <c r="H2666">
        <v>8</v>
      </c>
      <c r="I2666">
        <v>67</v>
      </c>
    </row>
    <row r="2667" spans="1:9" x14ac:dyDescent="0.3">
      <c r="A2667" t="s">
        <v>52</v>
      </c>
      <c r="B2667">
        <v>-1230.7116410000001</v>
      </c>
      <c r="C2667">
        <v>-23479.444488000001</v>
      </c>
      <c r="D2667">
        <v>12340.938545000001</v>
      </c>
      <c r="E2667">
        <v>-44.688077999999997</v>
      </c>
      <c r="F2667">
        <v>9</v>
      </c>
      <c r="G2667">
        <v>9</v>
      </c>
      <c r="H2667">
        <v>6</v>
      </c>
      <c r="I2667">
        <v>38</v>
      </c>
    </row>
    <row r="2668" spans="1:9" x14ac:dyDescent="0.3">
      <c r="A2668" t="s">
        <v>53</v>
      </c>
      <c r="B2668">
        <v>-7714.7179589999996</v>
      </c>
      <c r="C2668">
        <v>13691.659878</v>
      </c>
      <c r="D2668">
        <v>21254.530347</v>
      </c>
      <c r="E2668">
        <v>-7.1608460000000003</v>
      </c>
      <c r="F2668">
        <v>6</v>
      </c>
      <c r="G2668">
        <v>5</v>
      </c>
      <c r="H2668">
        <v>6</v>
      </c>
      <c r="I2668">
        <v>80</v>
      </c>
    </row>
    <row r="2669" spans="1:9" x14ac:dyDescent="0.3">
      <c r="A2669" t="s">
        <v>54</v>
      </c>
      <c r="B2669">
        <v>-25771.680027999999</v>
      </c>
      <c r="C2669">
        <v>6493.1944579999999</v>
      </c>
      <c r="D2669">
        <v>563.37876200000005</v>
      </c>
      <c r="E2669">
        <v>-201.07345100000001</v>
      </c>
      <c r="F2669">
        <v>3</v>
      </c>
      <c r="G2669">
        <v>5</v>
      </c>
      <c r="H2669">
        <v>4</v>
      </c>
      <c r="I2669">
        <v>86</v>
      </c>
    </row>
    <row r="2670" spans="1:9" x14ac:dyDescent="0.3">
      <c r="A2670" t="s">
        <v>55</v>
      </c>
      <c r="B2670">
        <v>-19878.227344999999</v>
      </c>
      <c r="C2670">
        <v>-7570.7791370000004</v>
      </c>
      <c r="D2670">
        <v>16484.539128</v>
      </c>
      <c r="E2670">
        <v>-207.99968200000001</v>
      </c>
      <c r="F2670">
        <v>5</v>
      </c>
      <c r="G2670">
        <v>5</v>
      </c>
      <c r="H2670">
        <v>6</v>
      </c>
      <c r="I2670">
        <v>84</v>
      </c>
    </row>
    <row r="2671" spans="1:9" x14ac:dyDescent="0.3">
      <c r="A2671" t="s">
        <v>56</v>
      </c>
      <c r="B2671">
        <v>5777.3675219999996</v>
      </c>
      <c r="C2671">
        <v>-25694.691546999999</v>
      </c>
      <c r="D2671">
        <v>-2153.7883790000001</v>
      </c>
      <c r="E2671">
        <v>-22.740188</v>
      </c>
      <c r="F2671">
        <v>6</v>
      </c>
      <c r="G2671">
        <v>4</v>
      </c>
      <c r="H2671">
        <v>6</v>
      </c>
      <c r="I2671">
        <v>103</v>
      </c>
    </row>
    <row r="2672" spans="1:9" x14ac:dyDescent="0.3">
      <c r="A2672" t="s">
        <v>57</v>
      </c>
      <c r="B2672">
        <v>-9399.4320079999998</v>
      </c>
      <c r="C2672">
        <v>-16063.668138999999</v>
      </c>
      <c r="D2672">
        <v>18887.928571</v>
      </c>
      <c r="E2672">
        <v>-148.971416</v>
      </c>
      <c r="F2672">
        <v>5</v>
      </c>
      <c r="G2672">
        <v>4</v>
      </c>
      <c r="H2672">
        <v>3</v>
      </c>
      <c r="I2672">
        <v>97</v>
      </c>
    </row>
    <row r="2673" spans="1:9" x14ac:dyDescent="0.3">
      <c r="A2673" t="s">
        <v>58</v>
      </c>
      <c r="B2673">
        <v>20952.168150000001</v>
      </c>
      <c r="C2673">
        <v>7422.7936289999998</v>
      </c>
      <c r="D2673">
        <v>-14633.342581000001</v>
      </c>
      <c r="E2673">
        <v>-234.95916</v>
      </c>
      <c r="F2673">
        <v>9</v>
      </c>
      <c r="G2673">
        <v>9</v>
      </c>
      <c r="H2673">
        <v>8</v>
      </c>
      <c r="I2673">
        <v>96</v>
      </c>
    </row>
    <row r="2674" spans="1:9" x14ac:dyDescent="0.3">
      <c r="A2674" t="s">
        <v>59</v>
      </c>
      <c r="B2674">
        <v>4946.94445</v>
      </c>
      <c r="C2674">
        <v>-20718.917522</v>
      </c>
      <c r="D2674">
        <v>-16519.727063999999</v>
      </c>
      <c r="E2674">
        <v>-369.55563999999998</v>
      </c>
      <c r="F2674">
        <v>9</v>
      </c>
      <c r="G2674">
        <v>8</v>
      </c>
      <c r="H2674">
        <v>5</v>
      </c>
      <c r="I2674">
        <v>111</v>
      </c>
    </row>
    <row r="2675" spans="1:9" x14ac:dyDescent="0.3">
      <c r="A2675" t="s">
        <v>60</v>
      </c>
      <c r="B2675">
        <v>7232.9836299999997</v>
      </c>
      <c r="C2675">
        <v>22367.808668999998</v>
      </c>
      <c r="D2675">
        <v>-12756.481811</v>
      </c>
      <c r="E2675">
        <v>154.474715</v>
      </c>
      <c r="F2675">
        <v>5</v>
      </c>
      <c r="G2675">
        <v>6</v>
      </c>
      <c r="H2675">
        <v>5</v>
      </c>
      <c r="I2675">
        <v>53</v>
      </c>
    </row>
    <row r="2676" spans="1:9" x14ac:dyDescent="0.3">
      <c r="A2676" t="s">
        <v>61</v>
      </c>
      <c r="B2676">
        <v>-13154.618546</v>
      </c>
      <c r="C2676">
        <v>22631.893436999999</v>
      </c>
      <c r="D2676">
        <v>4107.9245970000002</v>
      </c>
      <c r="E2676">
        <v>-14.948899000000001</v>
      </c>
      <c r="F2676">
        <v>4</v>
      </c>
      <c r="G2676">
        <v>7</v>
      </c>
      <c r="H2676">
        <v>2</v>
      </c>
      <c r="I2676">
        <v>97</v>
      </c>
    </row>
    <row r="2677" spans="1:9" x14ac:dyDescent="0.3">
      <c r="A2677" t="s">
        <v>62</v>
      </c>
      <c r="B2677">
        <v>16755.366327</v>
      </c>
      <c r="C2677">
        <v>-12960.590952</v>
      </c>
      <c r="D2677">
        <v>-15575.650399</v>
      </c>
      <c r="E2677">
        <v>-34.319060999999998</v>
      </c>
      <c r="F2677">
        <v>6</v>
      </c>
      <c r="G2677">
        <v>7</v>
      </c>
      <c r="H2677">
        <v>6</v>
      </c>
      <c r="I2677">
        <v>96</v>
      </c>
    </row>
    <row r="2678" spans="1:9" x14ac:dyDescent="0.3">
      <c r="A2678" t="s">
        <v>63</v>
      </c>
      <c r="B2678">
        <v>-2613.4391049999999</v>
      </c>
      <c r="C2678">
        <v>26065.559346999999</v>
      </c>
      <c r="D2678">
        <v>-3162.76242</v>
      </c>
      <c r="E2678">
        <v>-253.616749</v>
      </c>
      <c r="F2678">
        <v>4</v>
      </c>
      <c r="G2678">
        <v>6</v>
      </c>
      <c r="H2678">
        <v>4</v>
      </c>
      <c r="I2678">
        <v>66</v>
      </c>
    </row>
    <row r="2679" spans="1:9" x14ac:dyDescent="0.3">
      <c r="A2679" t="s">
        <v>64</v>
      </c>
      <c r="B2679">
        <v>8885.6451510000006</v>
      </c>
      <c r="C2679">
        <v>-12152.97561</v>
      </c>
      <c r="D2679">
        <v>21629.136662000001</v>
      </c>
      <c r="E2679">
        <v>-121.306529</v>
      </c>
      <c r="F2679">
        <v>3</v>
      </c>
      <c r="G2679">
        <v>3</v>
      </c>
      <c r="H2679">
        <v>5</v>
      </c>
      <c r="I2679">
        <v>85</v>
      </c>
    </row>
    <row r="2680" spans="1:9" x14ac:dyDescent="0.3">
      <c r="A2680" t="s">
        <v>65</v>
      </c>
      <c r="B2680">
        <v>-15656.489582</v>
      </c>
      <c r="C2680">
        <v>2454.4237640000001</v>
      </c>
      <c r="D2680">
        <v>-20877.437804000001</v>
      </c>
      <c r="E2680">
        <v>211.06488200000001</v>
      </c>
      <c r="F2680">
        <v>5</v>
      </c>
      <c r="G2680">
        <v>7</v>
      </c>
      <c r="H2680">
        <v>5</v>
      </c>
      <c r="I2680">
        <v>79</v>
      </c>
    </row>
    <row r="2681" spans="1:9" x14ac:dyDescent="0.3">
      <c r="A2681" t="s">
        <v>66</v>
      </c>
      <c r="B2681">
        <v>6383.3422129999999</v>
      </c>
      <c r="C2681">
        <v>-16661.272058999999</v>
      </c>
      <c r="D2681">
        <v>-20153.847453999999</v>
      </c>
      <c r="E2681">
        <v>999999.99999899999</v>
      </c>
    </row>
    <row r="2682" spans="1:9" x14ac:dyDescent="0.3">
      <c r="A2682" t="s">
        <v>67</v>
      </c>
      <c r="B2682">
        <v>-17138.495825000002</v>
      </c>
      <c r="C2682">
        <v>10158.197639</v>
      </c>
      <c r="D2682">
        <v>-17860.867951</v>
      </c>
      <c r="E2682">
        <v>-202.68969000000001</v>
      </c>
      <c r="F2682">
        <v>5</v>
      </c>
      <c r="G2682">
        <v>7</v>
      </c>
      <c r="H2682">
        <v>4</v>
      </c>
      <c r="I2682">
        <v>114</v>
      </c>
    </row>
    <row r="2683" spans="1:9" x14ac:dyDescent="0.3">
      <c r="A2683" t="s">
        <v>68</v>
      </c>
      <c r="B2683">
        <v>22278.326532999999</v>
      </c>
      <c r="C2683">
        <v>13999.956198</v>
      </c>
      <c r="D2683">
        <v>-4453.0432360000004</v>
      </c>
      <c r="E2683">
        <v>527.84321699999998</v>
      </c>
      <c r="F2683">
        <v>6</v>
      </c>
      <c r="G2683">
        <v>7</v>
      </c>
      <c r="H2683">
        <v>5</v>
      </c>
      <c r="I2683">
        <v>98</v>
      </c>
    </row>
    <row r="2684" spans="1:9" x14ac:dyDescent="0.3">
      <c r="A2684" t="s">
        <v>69</v>
      </c>
      <c r="B2684">
        <v>20969.357481999999</v>
      </c>
      <c r="C2684">
        <v>5516.0964940000003</v>
      </c>
      <c r="D2684">
        <v>15968.210974</v>
      </c>
      <c r="E2684">
        <v>-45.293343</v>
      </c>
      <c r="F2684">
        <v>5</v>
      </c>
      <c r="G2684">
        <v>6</v>
      </c>
      <c r="H2684">
        <v>4</v>
      </c>
      <c r="I2684">
        <v>102</v>
      </c>
    </row>
    <row r="2685" spans="1:9" x14ac:dyDescent="0.3">
      <c r="A2685" t="s">
        <v>70</v>
      </c>
      <c r="B2685">
        <v>-4992.1157910000002</v>
      </c>
      <c r="C2685">
        <v>-20528.421786999999</v>
      </c>
      <c r="D2685">
        <v>-15943.035506</v>
      </c>
      <c r="E2685">
        <v>-783.97511899999995</v>
      </c>
      <c r="F2685">
        <v>6</v>
      </c>
      <c r="G2685">
        <v>7</v>
      </c>
      <c r="H2685">
        <v>4</v>
      </c>
      <c r="I2685">
        <v>92</v>
      </c>
    </row>
    <row r="2686" spans="1:9" x14ac:dyDescent="0.3">
      <c r="A2686" t="s">
        <v>71</v>
      </c>
      <c r="B2686">
        <v>-3762.2773339999999</v>
      </c>
      <c r="C2686">
        <v>-22675.667269000001</v>
      </c>
      <c r="D2686">
        <v>13326.129018</v>
      </c>
      <c r="E2686">
        <v>-138.33769799999999</v>
      </c>
      <c r="F2686">
        <v>6</v>
      </c>
      <c r="G2686">
        <v>4</v>
      </c>
      <c r="H2686">
        <v>4</v>
      </c>
      <c r="I2686">
        <v>93</v>
      </c>
    </row>
    <row r="2687" spans="1:9" x14ac:dyDescent="0.3">
      <c r="A2687" t="s">
        <v>72</v>
      </c>
      <c r="B2687">
        <v>944.71592699999997</v>
      </c>
      <c r="C2687">
        <v>16056.016079999999</v>
      </c>
      <c r="D2687">
        <v>-21291.417487999999</v>
      </c>
      <c r="E2687">
        <v>-8.6406399999999994</v>
      </c>
      <c r="F2687">
        <v>3</v>
      </c>
      <c r="G2687">
        <v>5</v>
      </c>
      <c r="H2687">
        <v>4</v>
      </c>
      <c r="I2687">
        <v>76</v>
      </c>
    </row>
    <row r="2688" spans="1:9" x14ac:dyDescent="0.3">
      <c r="A2688" t="s">
        <v>73</v>
      </c>
      <c r="B2688">
        <v>17187.299015000001</v>
      </c>
      <c r="C2688">
        <v>20367.254526000001</v>
      </c>
      <c r="D2688">
        <v>-2001.336879</v>
      </c>
      <c r="E2688">
        <v>-14.141258000000001</v>
      </c>
      <c r="F2688">
        <v>7</v>
      </c>
      <c r="G2688">
        <v>8</v>
      </c>
      <c r="H2688">
        <v>4</v>
      </c>
      <c r="I2688">
        <v>93</v>
      </c>
    </row>
    <row r="2689" spans="1:9" x14ac:dyDescent="0.3">
      <c r="A2689" t="s">
        <v>74</v>
      </c>
      <c r="B2689">
        <v>16012.003676</v>
      </c>
      <c r="C2689">
        <v>-4922.6718209999999</v>
      </c>
      <c r="D2689">
        <v>20628.881141000002</v>
      </c>
      <c r="E2689">
        <v>142.30922899999999</v>
      </c>
      <c r="F2689">
        <v>4</v>
      </c>
      <c r="G2689">
        <v>3</v>
      </c>
      <c r="H2689">
        <v>4</v>
      </c>
      <c r="I2689">
        <v>95</v>
      </c>
    </row>
    <row r="2690" spans="1:9" x14ac:dyDescent="0.3">
      <c r="A2690" t="s">
        <v>75</v>
      </c>
      <c r="B2690">
        <v>12364.196166</v>
      </c>
      <c r="C2690">
        <v>-21724.826476999999</v>
      </c>
      <c r="D2690">
        <v>8350.6074069999995</v>
      </c>
      <c r="E2690">
        <v>-202.52000899999999</v>
      </c>
      <c r="F2690">
        <v>6</v>
      </c>
      <c r="G2690">
        <v>5</v>
      </c>
      <c r="H2690">
        <v>4</v>
      </c>
      <c r="I2690">
        <v>52</v>
      </c>
    </row>
    <row r="2691" spans="1:9" x14ac:dyDescent="0.3">
      <c r="A2691" t="s">
        <v>76</v>
      </c>
      <c r="B2691">
        <v>-19464.671642000001</v>
      </c>
      <c r="C2691">
        <v>-7985.2127209999999</v>
      </c>
      <c r="D2691">
        <v>-15534.169696999999</v>
      </c>
      <c r="E2691">
        <v>741.04069400000003</v>
      </c>
      <c r="F2691">
        <v>6</v>
      </c>
      <c r="G2691">
        <v>5</v>
      </c>
      <c r="H2691">
        <v>5</v>
      </c>
      <c r="I2691">
        <v>89</v>
      </c>
    </row>
    <row r="2692" spans="1:9" x14ac:dyDescent="0.3">
      <c r="A2692" t="s">
        <v>77</v>
      </c>
      <c r="B2692">
        <v>6995.4404020000002</v>
      </c>
      <c r="C2692">
        <v>17147.515725000001</v>
      </c>
      <c r="D2692">
        <v>18999.261358</v>
      </c>
      <c r="E2692">
        <v>-25.690497000000001</v>
      </c>
      <c r="F2692">
        <v>4</v>
      </c>
      <c r="G2692">
        <v>8</v>
      </c>
      <c r="H2692">
        <v>4</v>
      </c>
      <c r="I2692">
        <v>53</v>
      </c>
    </row>
    <row r="2693" spans="1:9" x14ac:dyDescent="0.3">
      <c r="A2693" t="s">
        <v>78</v>
      </c>
      <c r="B2693">
        <v>-25741.132000000001</v>
      </c>
      <c r="C2693">
        <v>-146.43294900000001</v>
      </c>
      <c r="D2693">
        <v>6984.5525479999997</v>
      </c>
      <c r="E2693">
        <v>-146.209689</v>
      </c>
      <c r="F2693">
        <v>3</v>
      </c>
      <c r="G2693">
        <v>2</v>
      </c>
      <c r="H2693">
        <v>4</v>
      </c>
      <c r="I2693">
        <v>113</v>
      </c>
    </row>
    <row r="2694" spans="1:9" x14ac:dyDescent="0.3">
      <c r="A2694" t="s">
        <v>79</v>
      </c>
      <c r="B2694">
        <v>25553.333053999999</v>
      </c>
      <c r="C2694">
        <v>-7496.4223599999996</v>
      </c>
      <c r="D2694">
        <v>3093.8124210000001</v>
      </c>
      <c r="E2694">
        <v>-21.289641</v>
      </c>
      <c r="F2694">
        <v>4</v>
      </c>
      <c r="G2694">
        <v>4</v>
      </c>
      <c r="H2694">
        <v>4</v>
      </c>
      <c r="I2694">
        <v>105</v>
      </c>
    </row>
    <row r="2695" spans="1:9" x14ac:dyDescent="0.3">
      <c r="A2695" t="s">
        <v>80</v>
      </c>
      <c r="B2695">
        <v>16203.403338</v>
      </c>
      <c r="C2695">
        <v>-3515.8815800000002</v>
      </c>
      <c r="D2695">
        <v>-20654.027015</v>
      </c>
      <c r="E2695">
        <v>204.579376</v>
      </c>
      <c r="F2695">
        <v>6</v>
      </c>
      <c r="G2695">
        <v>5</v>
      </c>
      <c r="H2695">
        <v>6</v>
      </c>
      <c r="I2695">
        <v>90</v>
      </c>
    </row>
    <row r="2696" spans="1:9" x14ac:dyDescent="0.3">
      <c r="A2696" t="s">
        <v>48</v>
      </c>
      <c r="B2696">
        <v>2020</v>
      </c>
      <c r="C2696">
        <v>2</v>
      </c>
      <c r="D2696">
        <v>5</v>
      </c>
      <c r="E2696">
        <v>20</v>
      </c>
      <c r="F2696">
        <v>15</v>
      </c>
      <c r="G2696">
        <v>0</v>
      </c>
    </row>
    <row r="2697" spans="1:9" x14ac:dyDescent="0.3">
      <c r="A2697" t="s">
        <v>49</v>
      </c>
      <c r="B2697">
        <v>-169.23208600000001</v>
      </c>
      <c r="C2697">
        <v>-15305.604307</v>
      </c>
      <c r="D2697">
        <v>-21874.120082000001</v>
      </c>
      <c r="E2697">
        <v>-285.57253500000002</v>
      </c>
      <c r="F2697">
        <v>7</v>
      </c>
      <c r="G2697">
        <v>3</v>
      </c>
      <c r="H2697">
        <v>5</v>
      </c>
      <c r="I2697">
        <v>102</v>
      </c>
    </row>
    <row r="2698" spans="1:9" x14ac:dyDescent="0.3">
      <c r="A2698" t="s">
        <v>50</v>
      </c>
      <c r="B2698">
        <v>-20327.285775</v>
      </c>
      <c r="C2698">
        <v>14694.063737</v>
      </c>
      <c r="D2698">
        <v>9232.3094579999997</v>
      </c>
      <c r="E2698">
        <v>-399.39466399999998</v>
      </c>
      <c r="F2698">
        <v>4</v>
      </c>
      <c r="G2698">
        <v>5</v>
      </c>
      <c r="H2698">
        <v>2</v>
      </c>
      <c r="I2698">
        <v>84</v>
      </c>
    </row>
    <row r="2699" spans="1:9" x14ac:dyDescent="0.3">
      <c r="A2699" t="s">
        <v>51</v>
      </c>
      <c r="B2699">
        <v>-10276.611787</v>
      </c>
      <c r="C2699">
        <v>-21259.143054</v>
      </c>
      <c r="D2699">
        <v>-12310.322189</v>
      </c>
      <c r="E2699">
        <v>-87.878236000000001</v>
      </c>
      <c r="F2699">
        <v>8</v>
      </c>
      <c r="G2699">
        <v>9</v>
      </c>
      <c r="H2699">
        <v>9</v>
      </c>
      <c r="I2699">
        <v>120</v>
      </c>
    </row>
    <row r="2700" spans="1:9" x14ac:dyDescent="0.3">
      <c r="A2700" t="s">
        <v>52</v>
      </c>
      <c r="B2700">
        <v>-651.55773799999997</v>
      </c>
      <c r="C2700">
        <v>-24633.641419</v>
      </c>
      <c r="D2700">
        <v>9888.4716040000003</v>
      </c>
      <c r="E2700">
        <v>-44.692936000000003</v>
      </c>
      <c r="F2700">
        <v>9</v>
      </c>
      <c r="G2700">
        <v>9</v>
      </c>
      <c r="H2700">
        <v>6</v>
      </c>
      <c r="I2700">
        <v>7</v>
      </c>
    </row>
    <row r="2701" spans="1:9" x14ac:dyDescent="0.3">
      <c r="A2701" t="s">
        <v>53</v>
      </c>
      <c r="B2701">
        <v>-9548.3200649999999</v>
      </c>
      <c r="C2701">
        <v>12019.438013000001</v>
      </c>
      <c r="D2701">
        <v>21535.225313999999</v>
      </c>
      <c r="E2701">
        <v>-7.1616010000000001</v>
      </c>
      <c r="F2701">
        <v>6</v>
      </c>
      <c r="G2701">
        <v>5</v>
      </c>
      <c r="H2701">
        <v>5</v>
      </c>
      <c r="I2701">
        <v>83</v>
      </c>
    </row>
    <row r="2702" spans="1:9" x14ac:dyDescent="0.3">
      <c r="A2702" t="s">
        <v>54</v>
      </c>
      <c r="B2702">
        <v>-25722.211711</v>
      </c>
      <c r="C2702">
        <v>6269.6909400000004</v>
      </c>
      <c r="D2702">
        <v>-2322.1655099999998</v>
      </c>
      <c r="E2702">
        <v>-201.082234</v>
      </c>
      <c r="F2702">
        <v>4</v>
      </c>
      <c r="G2702">
        <v>5</v>
      </c>
      <c r="H2702">
        <v>4</v>
      </c>
      <c r="I2702">
        <v>106</v>
      </c>
    </row>
    <row r="2703" spans="1:9" x14ac:dyDescent="0.3">
      <c r="A2703" t="s">
        <v>55</v>
      </c>
      <c r="B2703">
        <v>-18052.773608</v>
      </c>
      <c r="C2703">
        <v>-8179.1243770000001</v>
      </c>
      <c r="D2703">
        <v>18191.332611000002</v>
      </c>
      <c r="E2703">
        <v>-208.00702000000001</v>
      </c>
      <c r="F2703">
        <v>5</v>
      </c>
      <c r="G2703">
        <v>5</v>
      </c>
      <c r="H2703">
        <v>6</v>
      </c>
      <c r="I2703">
        <v>91</v>
      </c>
    </row>
    <row r="2704" spans="1:9" x14ac:dyDescent="0.3">
      <c r="A2704" t="s">
        <v>56</v>
      </c>
      <c r="B2704">
        <v>6038.5882469999997</v>
      </c>
      <c r="C2704">
        <v>-25717.304660999998</v>
      </c>
      <c r="D2704">
        <v>733.33489499999996</v>
      </c>
      <c r="E2704">
        <v>-22.740936000000001</v>
      </c>
      <c r="F2704">
        <v>6</v>
      </c>
      <c r="G2704">
        <v>4</v>
      </c>
      <c r="H2704">
        <v>5</v>
      </c>
      <c r="I2704">
        <v>111</v>
      </c>
    </row>
    <row r="2705" spans="1:9" x14ac:dyDescent="0.3">
      <c r="A2705" t="s">
        <v>57</v>
      </c>
      <c r="B2705">
        <v>-8746.0438630000008</v>
      </c>
      <c r="C2705">
        <v>-18050.872480999999</v>
      </c>
      <c r="D2705">
        <v>17347.614092</v>
      </c>
      <c r="E2705">
        <v>-148.97920199999999</v>
      </c>
      <c r="F2705">
        <v>6</v>
      </c>
      <c r="G2705">
        <v>4</v>
      </c>
      <c r="H2705">
        <v>3</v>
      </c>
      <c r="I2705">
        <v>74</v>
      </c>
    </row>
    <row r="2706" spans="1:9" x14ac:dyDescent="0.3">
      <c r="A2706" t="s">
        <v>58</v>
      </c>
      <c r="B2706">
        <v>21926.986575999999</v>
      </c>
      <c r="C2706">
        <v>8639.9648880000004</v>
      </c>
      <c r="D2706">
        <v>-12396.952047000001</v>
      </c>
      <c r="E2706">
        <v>-234.97101599999999</v>
      </c>
      <c r="F2706">
        <v>9</v>
      </c>
      <c r="G2706">
        <v>9</v>
      </c>
      <c r="H2706">
        <v>8</v>
      </c>
      <c r="I2706">
        <v>80</v>
      </c>
    </row>
    <row r="2707" spans="1:9" x14ac:dyDescent="0.3">
      <c r="A2707" t="s">
        <v>59</v>
      </c>
      <c r="B2707">
        <v>6385.558376</v>
      </c>
      <c r="C2707">
        <v>-21675.859106</v>
      </c>
      <c r="D2707">
        <v>-14664.346412999999</v>
      </c>
      <c r="E2707">
        <v>-369.54589099999998</v>
      </c>
      <c r="F2707">
        <v>10</v>
      </c>
      <c r="G2707">
        <v>7</v>
      </c>
      <c r="H2707">
        <v>5</v>
      </c>
      <c r="I2707">
        <v>99</v>
      </c>
    </row>
    <row r="2708" spans="1:9" x14ac:dyDescent="0.3">
      <c r="A2708" t="s">
        <v>60</v>
      </c>
      <c r="B2708">
        <v>6111.7826910000003</v>
      </c>
      <c r="C2708">
        <v>21296.398657000002</v>
      </c>
      <c r="D2708">
        <v>-15002.751131000001</v>
      </c>
      <c r="E2708">
        <v>154.47099700000001</v>
      </c>
      <c r="F2708">
        <v>4</v>
      </c>
      <c r="G2708">
        <v>6</v>
      </c>
      <c r="H2708">
        <v>5</v>
      </c>
      <c r="I2708">
        <v>82</v>
      </c>
    </row>
    <row r="2709" spans="1:9" x14ac:dyDescent="0.3">
      <c r="A2709" t="s">
        <v>61</v>
      </c>
      <c r="B2709">
        <v>-13131.083398999999</v>
      </c>
      <c r="C2709">
        <v>21946.003096</v>
      </c>
      <c r="D2709">
        <v>6889.1300700000002</v>
      </c>
      <c r="E2709">
        <v>-14.946509000000001</v>
      </c>
      <c r="F2709">
        <v>4</v>
      </c>
      <c r="G2709">
        <v>7</v>
      </c>
      <c r="H2709">
        <v>2</v>
      </c>
      <c r="I2709">
        <v>91</v>
      </c>
    </row>
    <row r="2710" spans="1:9" x14ac:dyDescent="0.3">
      <c r="A2710" t="s">
        <v>62</v>
      </c>
      <c r="B2710">
        <v>16279.599372999999</v>
      </c>
      <c r="C2710">
        <v>-11059.218723</v>
      </c>
      <c r="D2710">
        <v>-17416.253676</v>
      </c>
      <c r="E2710">
        <v>-34.317003999999997</v>
      </c>
      <c r="F2710">
        <v>6</v>
      </c>
      <c r="G2710">
        <v>6</v>
      </c>
      <c r="H2710">
        <v>5</v>
      </c>
      <c r="I2710">
        <v>83</v>
      </c>
    </row>
    <row r="2711" spans="1:9" x14ac:dyDescent="0.3">
      <c r="A2711" t="s">
        <v>63</v>
      </c>
      <c r="B2711">
        <v>-3011.6692069999999</v>
      </c>
      <c r="C2711">
        <v>26177.023299</v>
      </c>
      <c r="D2711">
        <v>-361.16030999999998</v>
      </c>
      <c r="E2711">
        <v>-253.61433099999999</v>
      </c>
      <c r="F2711">
        <v>4</v>
      </c>
      <c r="G2711">
        <v>6</v>
      </c>
      <c r="H2711">
        <v>4</v>
      </c>
      <c r="I2711">
        <v>76</v>
      </c>
    </row>
    <row r="2712" spans="1:9" x14ac:dyDescent="0.3">
      <c r="A2712" t="s">
        <v>64</v>
      </c>
      <c r="B2712">
        <v>10544.418664999999</v>
      </c>
      <c r="C2712">
        <v>-10237.672796999999</v>
      </c>
      <c r="D2712">
        <v>21910.951635000001</v>
      </c>
      <c r="E2712">
        <v>-121.31018299999999</v>
      </c>
      <c r="F2712">
        <v>3</v>
      </c>
      <c r="G2712">
        <v>4</v>
      </c>
      <c r="H2712">
        <v>5</v>
      </c>
      <c r="I2712">
        <v>99</v>
      </c>
    </row>
    <row r="2713" spans="1:9" x14ac:dyDescent="0.3">
      <c r="A2713" t="s">
        <v>65</v>
      </c>
      <c r="B2713">
        <v>-14924.392524999999</v>
      </c>
      <c r="C2713">
        <v>49.828777000000002</v>
      </c>
      <c r="D2713">
        <v>-21538.823815</v>
      </c>
      <c r="E2713">
        <v>211.07094599999999</v>
      </c>
      <c r="F2713">
        <v>6</v>
      </c>
      <c r="G2713">
        <v>7</v>
      </c>
      <c r="H2713">
        <v>5</v>
      </c>
      <c r="I2713">
        <v>103</v>
      </c>
    </row>
    <row r="2714" spans="1:9" x14ac:dyDescent="0.3">
      <c r="A2714" t="s">
        <v>66</v>
      </c>
      <c r="B2714">
        <v>8450.7994849999995</v>
      </c>
      <c r="C2714">
        <v>-17219.422573</v>
      </c>
      <c r="D2714">
        <v>-18840.243025</v>
      </c>
      <c r="E2714">
        <v>999999.99999899999</v>
      </c>
    </row>
    <row r="2715" spans="1:9" x14ac:dyDescent="0.3">
      <c r="A2715" t="s">
        <v>67</v>
      </c>
      <c r="B2715">
        <v>-16496.723909</v>
      </c>
      <c r="C2715">
        <v>8182.9905259999996</v>
      </c>
      <c r="D2715">
        <v>-19435.242943000001</v>
      </c>
      <c r="E2715">
        <v>-202.684923</v>
      </c>
      <c r="F2715">
        <v>5</v>
      </c>
      <c r="G2715">
        <v>7</v>
      </c>
      <c r="H2715">
        <v>5</v>
      </c>
      <c r="I2715">
        <v>115</v>
      </c>
    </row>
    <row r="2716" spans="1:9" x14ac:dyDescent="0.3">
      <c r="A2716" t="s">
        <v>68</v>
      </c>
      <c r="B2716">
        <v>22358.934483000001</v>
      </c>
      <c r="C2716">
        <v>14456.156265</v>
      </c>
      <c r="D2716">
        <v>-1694.0501870000001</v>
      </c>
      <c r="E2716">
        <v>527.84340699999996</v>
      </c>
      <c r="F2716">
        <v>6</v>
      </c>
      <c r="G2716">
        <v>7</v>
      </c>
      <c r="H2716">
        <v>4</v>
      </c>
      <c r="I2716">
        <v>102</v>
      </c>
    </row>
    <row r="2717" spans="1:9" x14ac:dyDescent="0.3">
      <c r="A2717" t="s">
        <v>69</v>
      </c>
      <c r="B2717">
        <v>19312.646850000001</v>
      </c>
      <c r="C2717">
        <v>6263.6019850000002</v>
      </c>
      <c r="D2717">
        <v>17791.921181000002</v>
      </c>
      <c r="E2717">
        <v>-45.288305000000001</v>
      </c>
      <c r="F2717">
        <v>5</v>
      </c>
      <c r="G2717">
        <v>6</v>
      </c>
      <c r="H2717">
        <v>4</v>
      </c>
      <c r="I2717">
        <v>102</v>
      </c>
    </row>
    <row r="2718" spans="1:9" x14ac:dyDescent="0.3">
      <c r="A2718" t="s">
        <v>70</v>
      </c>
      <c r="B2718">
        <v>-3357.8168350000001</v>
      </c>
      <c r="C2718">
        <v>-19418.991850999999</v>
      </c>
      <c r="D2718">
        <v>-17636.667202000001</v>
      </c>
      <c r="E2718">
        <v>-783.97610499999996</v>
      </c>
      <c r="F2718">
        <v>6</v>
      </c>
      <c r="G2718">
        <v>7</v>
      </c>
      <c r="H2718">
        <v>4</v>
      </c>
      <c r="I2718">
        <v>103</v>
      </c>
    </row>
    <row r="2719" spans="1:9" x14ac:dyDescent="0.3">
      <c r="A2719" t="s">
        <v>71</v>
      </c>
      <c r="B2719">
        <v>-3182.9619870000001</v>
      </c>
      <c r="C2719">
        <v>-23932.457954000001</v>
      </c>
      <c r="D2719">
        <v>10979.753634000001</v>
      </c>
      <c r="E2719">
        <v>-138.33532199999999</v>
      </c>
      <c r="F2719">
        <v>6</v>
      </c>
      <c r="G2719">
        <v>4</v>
      </c>
      <c r="H2719">
        <v>4</v>
      </c>
      <c r="I2719">
        <v>86</v>
      </c>
    </row>
    <row r="2720" spans="1:9" x14ac:dyDescent="0.3">
      <c r="A2720" t="s">
        <v>72</v>
      </c>
      <c r="B2720">
        <v>-1335.5549309999999</v>
      </c>
      <c r="C2720">
        <v>16732.424214999999</v>
      </c>
      <c r="D2720">
        <v>-20704.290242999999</v>
      </c>
      <c r="E2720">
        <v>-8.6413320000000002</v>
      </c>
      <c r="F2720">
        <v>4</v>
      </c>
      <c r="G2720">
        <v>5</v>
      </c>
      <c r="H2720">
        <v>4</v>
      </c>
      <c r="I2720">
        <v>88</v>
      </c>
    </row>
    <row r="2721" spans="1:9" x14ac:dyDescent="0.3">
      <c r="A2721" t="s">
        <v>73</v>
      </c>
      <c r="B2721">
        <v>16781.887856000001</v>
      </c>
      <c r="C2721">
        <v>20261.051151</v>
      </c>
      <c r="D2721">
        <v>-4819.4346159999996</v>
      </c>
      <c r="E2721">
        <v>-14.140204000000001</v>
      </c>
      <c r="F2721">
        <v>7</v>
      </c>
      <c r="G2721">
        <v>8</v>
      </c>
      <c r="H2721">
        <v>3</v>
      </c>
      <c r="I2721">
        <v>79</v>
      </c>
    </row>
    <row r="2722" spans="1:9" x14ac:dyDescent="0.3">
      <c r="A2722" t="s">
        <v>74</v>
      </c>
      <c r="B2722">
        <v>17633.000605000001</v>
      </c>
      <c r="C2722">
        <v>-3277.4361800000001</v>
      </c>
      <c r="D2722">
        <v>19630.237949999999</v>
      </c>
      <c r="E2722">
        <v>142.31631400000001</v>
      </c>
      <c r="F2722">
        <v>5</v>
      </c>
      <c r="G2722">
        <v>3</v>
      </c>
      <c r="H2722">
        <v>5</v>
      </c>
      <c r="I2722">
        <v>91</v>
      </c>
    </row>
    <row r="2723" spans="1:9" x14ac:dyDescent="0.3">
      <c r="A2723" t="s">
        <v>75</v>
      </c>
      <c r="B2723">
        <v>12279.080379000001</v>
      </c>
      <c r="C2723">
        <v>-20580.653001999999</v>
      </c>
      <c r="D2723">
        <v>10962.234463999999</v>
      </c>
      <c r="E2723">
        <v>-202.53009299999999</v>
      </c>
      <c r="F2723">
        <v>6</v>
      </c>
      <c r="G2723">
        <v>5</v>
      </c>
      <c r="H2723">
        <v>4</v>
      </c>
      <c r="I2723">
        <v>87</v>
      </c>
    </row>
    <row r="2724" spans="1:9" x14ac:dyDescent="0.3">
      <c r="A2724" t="s">
        <v>76</v>
      </c>
      <c r="B2724">
        <v>-20450.630153999999</v>
      </c>
      <c r="C2724">
        <v>-9441.0039720000004</v>
      </c>
      <c r="D2724">
        <v>-13369.962131</v>
      </c>
      <c r="E2724">
        <v>741.03856099999996</v>
      </c>
      <c r="F2724">
        <v>6</v>
      </c>
      <c r="G2724">
        <v>4</v>
      </c>
      <c r="H2724">
        <v>5</v>
      </c>
      <c r="I2724">
        <v>103</v>
      </c>
    </row>
    <row r="2725" spans="1:9" x14ac:dyDescent="0.3">
      <c r="A2725" t="s">
        <v>77</v>
      </c>
      <c r="B2725">
        <v>6226.4603059999999</v>
      </c>
      <c r="C2725">
        <v>19084.003703999999</v>
      </c>
      <c r="D2725">
        <v>17350.230029999999</v>
      </c>
      <c r="E2725">
        <v>-25.698899999999998</v>
      </c>
      <c r="F2725">
        <v>4</v>
      </c>
      <c r="G2725">
        <v>7</v>
      </c>
      <c r="H2725">
        <v>4</v>
      </c>
      <c r="I2725">
        <v>51</v>
      </c>
    </row>
    <row r="2726" spans="1:9" x14ac:dyDescent="0.3">
      <c r="A2726" t="s">
        <v>78</v>
      </c>
      <c r="B2726">
        <v>-24886.471925000002</v>
      </c>
      <c r="C2726">
        <v>-629.41695900000002</v>
      </c>
      <c r="D2726">
        <v>9567.0215840000001</v>
      </c>
      <c r="E2726">
        <v>-146.217816</v>
      </c>
      <c r="F2726">
        <v>3</v>
      </c>
      <c r="G2726">
        <v>2</v>
      </c>
      <c r="H2726">
        <v>5</v>
      </c>
      <c r="I2726">
        <v>91</v>
      </c>
    </row>
    <row r="2727" spans="1:9" x14ac:dyDescent="0.3">
      <c r="A2727" t="s">
        <v>79</v>
      </c>
      <c r="B2727">
        <v>25795.624459999999</v>
      </c>
      <c r="C2727">
        <v>-7320.8875319999997</v>
      </c>
      <c r="D2727">
        <v>279.39853599999998</v>
      </c>
      <c r="E2727">
        <v>-21.291876999999999</v>
      </c>
      <c r="F2727">
        <v>4</v>
      </c>
      <c r="G2727">
        <v>4</v>
      </c>
      <c r="H2727">
        <v>5</v>
      </c>
      <c r="I2727">
        <v>95</v>
      </c>
    </row>
    <row r="2728" spans="1:9" x14ac:dyDescent="0.3">
      <c r="A2728" t="s">
        <v>80</v>
      </c>
      <c r="B2728">
        <v>15667.492317</v>
      </c>
      <c r="C2728">
        <v>-1155.205346</v>
      </c>
      <c r="D2728">
        <v>-21333.64242</v>
      </c>
      <c r="E2728">
        <v>204.58845500000001</v>
      </c>
      <c r="F2728">
        <v>5</v>
      </c>
      <c r="G2728">
        <v>5</v>
      </c>
      <c r="H2728">
        <v>5</v>
      </c>
      <c r="I2728">
        <v>83</v>
      </c>
    </row>
    <row r="2729" spans="1:9" x14ac:dyDescent="0.3">
      <c r="A2729" t="s">
        <v>48</v>
      </c>
      <c r="B2729">
        <v>2020</v>
      </c>
      <c r="C2729">
        <v>2</v>
      </c>
      <c r="D2729">
        <v>5</v>
      </c>
      <c r="E2729">
        <v>20</v>
      </c>
      <c r="F2729">
        <v>30</v>
      </c>
      <c r="G2729">
        <v>0</v>
      </c>
    </row>
    <row r="2730" spans="1:9" x14ac:dyDescent="0.3">
      <c r="A2730" t="s">
        <v>49</v>
      </c>
      <c r="B2730">
        <v>2146.0829309999999</v>
      </c>
      <c r="C2730">
        <v>-16020.051383</v>
      </c>
      <c r="D2730">
        <v>-21213.740575</v>
      </c>
      <c r="E2730">
        <v>-285.58341000000001</v>
      </c>
      <c r="F2730">
        <v>7</v>
      </c>
      <c r="G2730">
        <v>4</v>
      </c>
      <c r="H2730">
        <v>5</v>
      </c>
      <c r="I2730">
        <v>96</v>
      </c>
    </row>
    <row r="2731" spans="1:9" x14ac:dyDescent="0.3">
      <c r="A2731" t="s">
        <v>50</v>
      </c>
      <c r="B2731">
        <v>-21186.284968</v>
      </c>
      <c r="C2731">
        <v>14790.956104000001</v>
      </c>
      <c r="D2731">
        <v>6571.0064190000003</v>
      </c>
      <c r="E2731">
        <v>-399.400869</v>
      </c>
      <c r="F2731">
        <v>4</v>
      </c>
      <c r="G2731">
        <v>6</v>
      </c>
      <c r="H2731">
        <v>3</v>
      </c>
      <c r="I2731">
        <v>69</v>
      </c>
    </row>
    <row r="2732" spans="1:9" x14ac:dyDescent="0.3">
      <c r="A2732" t="s">
        <v>51</v>
      </c>
      <c r="B2732">
        <v>-9007.2058990000005</v>
      </c>
      <c r="C2732">
        <v>-20393.965442000001</v>
      </c>
      <c r="D2732">
        <v>-14563.518434</v>
      </c>
      <c r="E2732">
        <v>-87.885921999999994</v>
      </c>
      <c r="F2732">
        <v>8</v>
      </c>
      <c r="G2732">
        <v>10</v>
      </c>
      <c r="H2732">
        <v>9</v>
      </c>
      <c r="I2732">
        <v>92</v>
      </c>
    </row>
    <row r="2733" spans="1:9" x14ac:dyDescent="0.3">
      <c r="A2733" t="s">
        <v>52</v>
      </c>
      <c r="B2733">
        <v>-199.185104</v>
      </c>
      <c r="C2733">
        <v>-25536.747232000002</v>
      </c>
      <c r="D2733">
        <v>7265.6645070000004</v>
      </c>
      <c r="E2733">
        <v>-44.697822000000002</v>
      </c>
      <c r="F2733">
        <v>9</v>
      </c>
      <c r="G2733">
        <v>9</v>
      </c>
      <c r="H2733">
        <v>7</v>
      </c>
      <c r="I2733">
        <v>65</v>
      </c>
    </row>
    <row r="2734" spans="1:9" x14ac:dyDescent="0.3">
      <c r="A2734" t="s">
        <v>53</v>
      </c>
      <c r="B2734">
        <v>-11470.358120999999</v>
      </c>
      <c r="C2734">
        <v>10435.999818</v>
      </c>
      <c r="D2734">
        <v>21440.576207999999</v>
      </c>
      <c r="E2734">
        <v>-7.1619590000000004</v>
      </c>
      <c r="F2734">
        <v>6</v>
      </c>
      <c r="G2734">
        <v>4</v>
      </c>
      <c r="H2734">
        <v>5</v>
      </c>
      <c r="I2734">
        <v>86</v>
      </c>
    </row>
    <row r="2735" spans="1:9" x14ac:dyDescent="0.3">
      <c r="A2735" t="s">
        <v>54</v>
      </c>
      <c r="B2735">
        <v>-25377.369920000001</v>
      </c>
      <c r="C2735">
        <v>5939.4055920000001</v>
      </c>
      <c r="D2735">
        <v>-5167.8123610000002</v>
      </c>
      <c r="E2735">
        <v>-201.09099000000001</v>
      </c>
      <c r="F2735">
        <v>4</v>
      </c>
      <c r="G2735">
        <v>5</v>
      </c>
      <c r="H2735">
        <v>3</v>
      </c>
      <c r="I2735">
        <v>109</v>
      </c>
    </row>
    <row r="2736" spans="1:9" x14ac:dyDescent="0.3">
      <c r="A2736" t="s">
        <v>55</v>
      </c>
      <c r="B2736">
        <v>-16095.3482</v>
      </c>
      <c r="C2736">
        <v>-8935.6487589999997</v>
      </c>
      <c r="D2736">
        <v>19596.831913999999</v>
      </c>
      <c r="E2736">
        <v>-208.01443399999999</v>
      </c>
      <c r="F2736">
        <v>5</v>
      </c>
      <c r="G2736">
        <v>5</v>
      </c>
      <c r="H2736">
        <v>6</v>
      </c>
      <c r="I2736">
        <v>79</v>
      </c>
    </row>
    <row r="2737" spans="1:9" x14ac:dyDescent="0.3">
      <c r="A2737" t="s">
        <v>56</v>
      </c>
      <c r="B2737">
        <v>6237.4861510000001</v>
      </c>
      <c r="C2737">
        <v>-25430.886084000002</v>
      </c>
      <c r="D2737">
        <v>3607.6477209999998</v>
      </c>
      <c r="E2737">
        <v>-22.741744000000001</v>
      </c>
      <c r="F2737">
        <v>7</v>
      </c>
      <c r="G2737">
        <v>3</v>
      </c>
      <c r="H2737">
        <v>5</v>
      </c>
      <c r="I2737">
        <v>109</v>
      </c>
    </row>
    <row r="2738" spans="1:9" x14ac:dyDescent="0.3">
      <c r="A2738" t="s">
        <v>57</v>
      </c>
      <c r="B2738">
        <v>-8229.7266510000009</v>
      </c>
      <c r="C2738">
        <v>-19880.162866999999</v>
      </c>
      <c r="D2738">
        <v>15507.388077</v>
      </c>
      <c r="E2738">
        <v>-148.98690999999999</v>
      </c>
      <c r="F2738">
        <v>6</v>
      </c>
      <c r="G2738">
        <v>4</v>
      </c>
      <c r="H2738">
        <v>4</v>
      </c>
      <c r="I2738">
        <v>73</v>
      </c>
    </row>
    <row r="2739" spans="1:9" x14ac:dyDescent="0.3">
      <c r="A2739" t="s">
        <v>58</v>
      </c>
      <c r="B2739">
        <v>22766.138714000001</v>
      </c>
      <c r="C2739">
        <v>9627.3783960000001</v>
      </c>
      <c r="D2739">
        <v>-9948.8486819999998</v>
      </c>
      <c r="E2739">
        <v>-234.982913</v>
      </c>
      <c r="F2739">
        <v>9</v>
      </c>
      <c r="G2739">
        <v>9</v>
      </c>
      <c r="H2739">
        <v>8</v>
      </c>
      <c r="I2739">
        <v>83</v>
      </c>
    </row>
    <row r="2740" spans="1:9" x14ac:dyDescent="0.3">
      <c r="A2740" t="s">
        <v>59</v>
      </c>
      <c r="B2740">
        <v>7626.194579</v>
      </c>
      <c r="C2740">
        <v>-22544.118367999999</v>
      </c>
      <c r="D2740">
        <v>-12567.058177000001</v>
      </c>
      <c r="E2740">
        <v>-369.535661</v>
      </c>
      <c r="F2740">
        <v>10</v>
      </c>
      <c r="G2740">
        <v>7</v>
      </c>
      <c r="H2740">
        <v>5</v>
      </c>
      <c r="I2740">
        <v>100</v>
      </c>
    </row>
    <row r="2741" spans="1:9" x14ac:dyDescent="0.3">
      <c r="A2741" t="s">
        <v>60</v>
      </c>
      <c r="B2741">
        <v>4766.1240870000001</v>
      </c>
      <c r="C2741">
        <v>20119.837620999999</v>
      </c>
      <c r="D2741">
        <v>-16996.496826999999</v>
      </c>
      <c r="E2741">
        <v>154.46735899999999</v>
      </c>
      <c r="F2741">
        <v>4</v>
      </c>
      <c r="G2741">
        <v>5</v>
      </c>
      <c r="H2741">
        <v>5</v>
      </c>
      <c r="I2741">
        <v>49</v>
      </c>
    </row>
    <row r="2742" spans="1:9" x14ac:dyDescent="0.3">
      <c r="A2742" t="s">
        <v>61</v>
      </c>
      <c r="B2742">
        <v>-13045.341748999999</v>
      </c>
      <c r="C2742">
        <v>20965.990572999999</v>
      </c>
      <c r="D2742">
        <v>9550.7591520000005</v>
      </c>
      <c r="E2742">
        <v>-14.94402</v>
      </c>
      <c r="F2742">
        <v>5</v>
      </c>
      <c r="G2742">
        <v>6</v>
      </c>
      <c r="H2742">
        <v>3</v>
      </c>
      <c r="I2742">
        <v>86</v>
      </c>
    </row>
    <row r="2743" spans="1:9" x14ac:dyDescent="0.3">
      <c r="A2743" t="s">
        <v>62</v>
      </c>
      <c r="B2743">
        <v>15847.992208</v>
      </c>
      <c r="C2743">
        <v>-8949.1167430000005</v>
      </c>
      <c r="D2743">
        <v>-18947.497157999998</v>
      </c>
      <c r="E2743">
        <v>-34.314757999999998</v>
      </c>
      <c r="F2743">
        <v>6</v>
      </c>
      <c r="G2743">
        <v>6</v>
      </c>
      <c r="H2743">
        <v>5</v>
      </c>
      <c r="I2743">
        <v>73</v>
      </c>
    </row>
    <row r="2744" spans="1:9" x14ac:dyDescent="0.3">
      <c r="A2744" t="s">
        <v>63</v>
      </c>
      <c r="B2744">
        <v>-3374.7079709999998</v>
      </c>
      <c r="C2744">
        <v>25989.28701</v>
      </c>
      <c r="D2744">
        <v>2446.776269</v>
      </c>
      <c r="E2744">
        <v>-253.61200400000001</v>
      </c>
      <c r="F2744">
        <v>4</v>
      </c>
      <c r="G2744">
        <v>6</v>
      </c>
      <c r="H2744">
        <v>4</v>
      </c>
      <c r="I2744">
        <v>55</v>
      </c>
    </row>
    <row r="2745" spans="1:9" x14ac:dyDescent="0.3">
      <c r="A2745" t="s">
        <v>64</v>
      </c>
      <c r="B2745">
        <v>12309.168174</v>
      </c>
      <c r="C2745">
        <v>-8411.4597410000006</v>
      </c>
      <c r="D2745">
        <v>21808.152227999999</v>
      </c>
      <c r="E2745">
        <v>-121.31392200000001</v>
      </c>
      <c r="F2745">
        <v>4</v>
      </c>
      <c r="G2745">
        <v>4</v>
      </c>
      <c r="H2745">
        <v>5</v>
      </c>
      <c r="I2745">
        <v>97</v>
      </c>
    </row>
    <row r="2746" spans="1:9" x14ac:dyDescent="0.3">
      <c r="A2746" t="s">
        <v>65</v>
      </c>
      <c r="B2746">
        <v>-14310.734254999999</v>
      </c>
      <c r="C2746">
        <v>-2443.891044</v>
      </c>
      <c r="D2746">
        <v>-21814.339773</v>
      </c>
      <c r="E2746">
        <v>211.07648900000001</v>
      </c>
      <c r="F2746">
        <v>6</v>
      </c>
      <c r="G2746">
        <v>7</v>
      </c>
      <c r="H2746">
        <v>6</v>
      </c>
      <c r="I2746">
        <v>107</v>
      </c>
    </row>
    <row r="2747" spans="1:9" x14ac:dyDescent="0.3">
      <c r="A2747" t="s">
        <v>66</v>
      </c>
      <c r="B2747">
        <v>10337.686342999999</v>
      </c>
      <c r="C2747">
        <v>-17825.517447999999</v>
      </c>
      <c r="D2747">
        <v>-17214.078307</v>
      </c>
      <c r="E2747">
        <v>999999.99999899999</v>
      </c>
    </row>
    <row r="2748" spans="1:9" x14ac:dyDescent="0.3">
      <c r="A2748" t="s">
        <v>67</v>
      </c>
      <c r="B2748">
        <v>-15920.071017</v>
      </c>
      <c r="C2748">
        <v>6025.2476909999996</v>
      </c>
      <c r="D2748">
        <v>-20683.106242999998</v>
      </c>
      <c r="E2748">
        <v>-202.680339</v>
      </c>
      <c r="F2748">
        <v>6</v>
      </c>
      <c r="G2748">
        <v>7</v>
      </c>
      <c r="H2748">
        <v>5</v>
      </c>
      <c r="I2748">
        <v>110</v>
      </c>
    </row>
    <row r="2749" spans="1:9" x14ac:dyDescent="0.3">
      <c r="A2749" t="s">
        <v>68</v>
      </c>
      <c r="B2749">
        <v>22203.766948</v>
      </c>
      <c r="C2749">
        <v>14733.631716</v>
      </c>
      <c r="D2749">
        <v>1093.7092130000001</v>
      </c>
      <c r="E2749">
        <v>527.84329300000002</v>
      </c>
      <c r="F2749">
        <v>6</v>
      </c>
      <c r="G2749">
        <v>7</v>
      </c>
      <c r="H2749">
        <v>4</v>
      </c>
      <c r="I2749">
        <v>112</v>
      </c>
    </row>
    <row r="2750" spans="1:9" x14ac:dyDescent="0.3">
      <c r="A2750" t="s">
        <v>69</v>
      </c>
      <c r="B2750">
        <v>17530.177412000001</v>
      </c>
      <c r="C2750">
        <v>7161.3403539999999</v>
      </c>
      <c r="D2750">
        <v>19324.032256999999</v>
      </c>
      <c r="E2750">
        <v>-45.283444000000003</v>
      </c>
      <c r="F2750">
        <v>5</v>
      </c>
      <c r="G2750">
        <v>6</v>
      </c>
      <c r="H2750">
        <v>4</v>
      </c>
      <c r="I2750">
        <v>98</v>
      </c>
    </row>
    <row r="2751" spans="1:9" x14ac:dyDescent="0.3">
      <c r="A2751" t="s">
        <v>70</v>
      </c>
      <c r="B2751">
        <v>-1531.7206000000001</v>
      </c>
      <c r="C2751">
        <v>-18281.644123999999</v>
      </c>
      <c r="D2751">
        <v>-19022.877734999998</v>
      </c>
      <c r="E2751">
        <v>-783.97693200000003</v>
      </c>
      <c r="F2751">
        <v>6</v>
      </c>
      <c r="G2751">
        <v>7</v>
      </c>
      <c r="H2751">
        <v>4</v>
      </c>
      <c r="I2751">
        <v>99</v>
      </c>
    </row>
    <row r="2752" spans="1:9" x14ac:dyDescent="0.3">
      <c r="A2752" t="s">
        <v>71</v>
      </c>
      <c r="B2752">
        <v>-2711.5792879999999</v>
      </c>
      <c r="C2752">
        <v>-24947.096110999999</v>
      </c>
      <c r="D2752">
        <v>8443.6440710000006</v>
      </c>
      <c r="E2752">
        <v>-138.33310800000001</v>
      </c>
      <c r="F2752">
        <v>6</v>
      </c>
      <c r="G2752">
        <v>4</v>
      </c>
      <c r="H2752">
        <v>5</v>
      </c>
      <c r="I2752">
        <v>96</v>
      </c>
    </row>
    <row r="2753" spans="1:9" x14ac:dyDescent="0.3">
      <c r="A2753" t="s">
        <v>72</v>
      </c>
      <c r="B2753">
        <v>-3504.6571140000001</v>
      </c>
      <c r="C2753">
        <v>17487.989323999998</v>
      </c>
      <c r="D2753">
        <v>-19764.639155000001</v>
      </c>
      <c r="E2753">
        <v>-8.6419080000000008</v>
      </c>
      <c r="F2753">
        <v>4</v>
      </c>
      <c r="G2753">
        <v>5</v>
      </c>
      <c r="H2753">
        <v>4</v>
      </c>
      <c r="I2753">
        <v>79</v>
      </c>
    </row>
    <row r="2754" spans="1:9" x14ac:dyDescent="0.3">
      <c r="A2754" t="s">
        <v>73</v>
      </c>
      <c r="B2754">
        <v>16139.277402</v>
      </c>
      <c r="C2754">
        <v>19968.972744999999</v>
      </c>
      <c r="D2754">
        <v>-7556.3126130000001</v>
      </c>
      <c r="E2754">
        <v>-14.139148</v>
      </c>
      <c r="F2754">
        <v>7</v>
      </c>
      <c r="G2754">
        <v>7</v>
      </c>
      <c r="H2754">
        <v>3</v>
      </c>
      <c r="I2754">
        <v>93</v>
      </c>
    </row>
    <row r="2755" spans="1:9" x14ac:dyDescent="0.3">
      <c r="A2755" t="s">
        <v>74</v>
      </c>
      <c r="B2755">
        <v>19232.208936999999</v>
      </c>
      <c r="C2755">
        <v>-1801.6489309999999</v>
      </c>
      <c r="D2755">
        <v>18294.920710999999</v>
      </c>
      <c r="E2755">
        <v>142.32341299999999</v>
      </c>
      <c r="F2755">
        <v>5</v>
      </c>
      <c r="G2755">
        <v>3</v>
      </c>
      <c r="H2755">
        <v>6</v>
      </c>
      <c r="I2755">
        <v>98</v>
      </c>
    </row>
    <row r="2756" spans="1:9" x14ac:dyDescent="0.3">
      <c r="A2756" t="s">
        <v>75</v>
      </c>
      <c r="B2756">
        <v>12199.349752</v>
      </c>
      <c r="C2756">
        <v>-19151.156738999998</v>
      </c>
      <c r="D2756">
        <v>13380.736483000001</v>
      </c>
      <c r="E2756">
        <v>-202.54013599999999</v>
      </c>
      <c r="F2756">
        <v>6</v>
      </c>
      <c r="G2756">
        <v>4</v>
      </c>
      <c r="H2756">
        <v>4</v>
      </c>
      <c r="I2756">
        <v>68</v>
      </c>
    </row>
    <row r="2757" spans="1:9" x14ac:dyDescent="0.3">
      <c r="A2757" t="s">
        <v>76</v>
      </c>
      <c r="B2757">
        <v>-21332.055006999999</v>
      </c>
      <c r="C2757">
        <v>-10645.139899</v>
      </c>
      <c r="D2757">
        <v>-10965.864374999999</v>
      </c>
      <c r="E2757">
        <v>741.03626299999996</v>
      </c>
      <c r="F2757">
        <v>6</v>
      </c>
      <c r="G2757">
        <v>4</v>
      </c>
      <c r="H2757">
        <v>5</v>
      </c>
      <c r="I2757">
        <v>112</v>
      </c>
    </row>
    <row r="2758" spans="1:9" x14ac:dyDescent="0.3">
      <c r="A2758" t="s">
        <v>77</v>
      </c>
      <c r="B2758">
        <v>5620.8635210000002</v>
      </c>
      <c r="C2758">
        <v>20863.117682</v>
      </c>
      <c r="D2758">
        <v>15401.71177</v>
      </c>
      <c r="E2758">
        <v>-25.707595000000001</v>
      </c>
      <c r="F2758">
        <v>5</v>
      </c>
      <c r="G2758">
        <v>7</v>
      </c>
      <c r="H2758">
        <v>4</v>
      </c>
      <c r="I2758">
        <v>54</v>
      </c>
    </row>
    <row r="2759" spans="1:9" x14ac:dyDescent="0.3">
      <c r="A2759" t="s">
        <v>78</v>
      </c>
      <c r="B2759">
        <v>-23786.678913</v>
      </c>
      <c r="C2759">
        <v>-1232.8472280000001</v>
      </c>
      <c r="D2759">
        <v>11986.839091</v>
      </c>
      <c r="E2759">
        <v>-146.225953</v>
      </c>
      <c r="F2759">
        <v>3</v>
      </c>
      <c r="G2759">
        <v>2</v>
      </c>
      <c r="H2759">
        <v>5</v>
      </c>
      <c r="I2759">
        <v>106</v>
      </c>
    </row>
    <row r="2760" spans="1:9" x14ac:dyDescent="0.3">
      <c r="A2760" t="s">
        <v>79</v>
      </c>
      <c r="B2760">
        <v>25745.158695999999</v>
      </c>
      <c r="C2760">
        <v>-7066.8564990000004</v>
      </c>
      <c r="D2760">
        <v>-2539.6901050000001</v>
      </c>
      <c r="E2760">
        <v>-21.294201000000001</v>
      </c>
      <c r="F2760">
        <v>4</v>
      </c>
      <c r="G2760">
        <v>4</v>
      </c>
      <c r="H2760">
        <v>5</v>
      </c>
      <c r="I2760">
        <v>107</v>
      </c>
    </row>
    <row r="2761" spans="1:9" x14ac:dyDescent="0.3">
      <c r="A2761" t="s">
        <v>80</v>
      </c>
      <c r="B2761">
        <v>15242.488176000001</v>
      </c>
      <c r="C2761">
        <v>1283.7167999999999</v>
      </c>
      <c r="D2761">
        <v>-21643.423551</v>
      </c>
      <c r="E2761">
        <v>204.59756999999999</v>
      </c>
      <c r="F2761">
        <v>5</v>
      </c>
      <c r="G2761">
        <v>5</v>
      </c>
      <c r="H2761">
        <v>5</v>
      </c>
      <c r="I2761">
        <v>83</v>
      </c>
    </row>
    <row r="2762" spans="1:9" x14ac:dyDescent="0.3">
      <c r="A2762" t="s">
        <v>48</v>
      </c>
      <c r="B2762">
        <v>2020</v>
      </c>
      <c r="C2762">
        <v>2</v>
      </c>
      <c r="D2762">
        <v>5</v>
      </c>
      <c r="E2762">
        <v>20</v>
      </c>
      <c r="F2762">
        <v>45</v>
      </c>
      <c r="G2762">
        <v>0</v>
      </c>
    </row>
    <row r="2763" spans="1:9" x14ac:dyDescent="0.3">
      <c r="A2763" t="s">
        <v>49</v>
      </c>
      <c r="B2763">
        <v>4334.1007390000004</v>
      </c>
      <c r="C2763">
        <v>-16826.772552999999</v>
      </c>
      <c r="D2763">
        <v>-20192.811753000002</v>
      </c>
      <c r="E2763">
        <v>-285.59435200000001</v>
      </c>
      <c r="F2763">
        <v>7</v>
      </c>
      <c r="G2763">
        <v>4</v>
      </c>
      <c r="H2763">
        <v>6</v>
      </c>
      <c r="I2763">
        <v>112</v>
      </c>
    </row>
    <row r="2764" spans="1:9" x14ac:dyDescent="0.3">
      <c r="A2764" t="s">
        <v>50</v>
      </c>
      <c r="B2764">
        <v>-21768.833503999998</v>
      </c>
      <c r="C2764">
        <v>14794.239259</v>
      </c>
      <c r="D2764">
        <v>3797.9384110000001</v>
      </c>
      <c r="E2764">
        <v>-399.407016</v>
      </c>
      <c r="F2764">
        <v>3</v>
      </c>
      <c r="G2764">
        <v>6</v>
      </c>
      <c r="H2764">
        <v>3</v>
      </c>
      <c r="I2764">
        <v>47</v>
      </c>
    </row>
    <row r="2765" spans="1:9" x14ac:dyDescent="0.3">
      <c r="A2765" t="s">
        <v>51</v>
      </c>
      <c r="B2765">
        <v>-7503.6681150000004</v>
      </c>
      <c r="C2765">
        <v>-19450.111729</v>
      </c>
      <c r="D2765">
        <v>-16568.037666</v>
      </c>
      <c r="E2765">
        <v>-87.893669000000003</v>
      </c>
      <c r="F2765">
        <v>7</v>
      </c>
      <c r="G2765">
        <v>10</v>
      </c>
      <c r="H2765">
        <v>9</v>
      </c>
      <c r="I2765">
        <v>118</v>
      </c>
    </row>
    <row r="2766" spans="1:9" x14ac:dyDescent="0.3">
      <c r="A2766" t="s">
        <v>52</v>
      </c>
      <c r="B2766">
        <v>155.29994300000001</v>
      </c>
      <c r="C2766">
        <v>-26162.228797</v>
      </c>
      <c r="D2766">
        <v>4517.676434</v>
      </c>
      <c r="E2766">
        <v>-44.702683999999998</v>
      </c>
      <c r="F2766">
        <v>8</v>
      </c>
      <c r="G2766">
        <v>8</v>
      </c>
      <c r="H2766">
        <v>7</v>
      </c>
      <c r="I2766">
        <v>79</v>
      </c>
    </row>
    <row r="2767" spans="1:9" x14ac:dyDescent="0.3">
      <c r="A2767" t="s">
        <v>53</v>
      </c>
      <c r="B2767">
        <v>-13442.236642</v>
      </c>
      <c r="C2767">
        <v>8971.5525109999999</v>
      </c>
      <c r="D2767">
        <v>20972.8472</v>
      </c>
      <c r="E2767">
        <v>-7.1621940000000004</v>
      </c>
      <c r="F2767">
        <v>5</v>
      </c>
      <c r="G2767">
        <v>4</v>
      </c>
      <c r="H2767">
        <v>5</v>
      </c>
      <c r="I2767">
        <v>55</v>
      </c>
    </row>
    <row r="2768" spans="1:9" x14ac:dyDescent="0.3">
      <c r="A2768" t="s">
        <v>54</v>
      </c>
      <c r="B2768">
        <v>-24757.519813999999</v>
      </c>
      <c r="C2768">
        <v>5469.039264</v>
      </c>
      <c r="D2768">
        <v>-7924.6126100000001</v>
      </c>
      <c r="E2768">
        <v>-201.099695</v>
      </c>
      <c r="F2768">
        <v>4</v>
      </c>
      <c r="G2768">
        <v>6</v>
      </c>
      <c r="H2768">
        <v>2</v>
      </c>
      <c r="I2768">
        <v>108</v>
      </c>
    </row>
    <row r="2769" spans="1:9" x14ac:dyDescent="0.3">
      <c r="A2769" t="s">
        <v>55</v>
      </c>
      <c r="B2769">
        <v>-14049.372745000001</v>
      </c>
      <c r="C2769">
        <v>-9845.3165599999993</v>
      </c>
      <c r="D2769">
        <v>20677.242618</v>
      </c>
      <c r="E2769">
        <v>-208.02204699999999</v>
      </c>
      <c r="F2769">
        <v>6</v>
      </c>
      <c r="G2769">
        <v>5</v>
      </c>
      <c r="H2769">
        <v>6</v>
      </c>
      <c r="I2769">
        <v>64</v>
      </c>
    </row>
    <row r="2770" spans="1:9" x14ac:dyDescent="0.3">
      <c r="A2770" t="s">
        <v>56</v>
      </c>
      <c r="B2770">
        <v>6412.2325220000002</v>
      </c>
      <c r="C2770">
        <v>-24833.789823999999</v>
      </c>
      <c r="D2770">
        <v>6418.9667989999998</v>
      </c>
      <c r="E2770">
        <v>-22.743283000000002</v>
      </c>
      <c r="F2770">
        <v>7</v>
      </c>
      <c r="G2770">
        <v>3</v>
      </c>
      <c r="H2770">
        <v>5</v>
      </c>
      <c r="I2770">
        <v>113</v>
      </c>
    </row>
    <row r="2771" spans="1:9" x14ac:dyDescent="0.3">
      <c r="A2771" t="s">
        <v>57</v>
      </c>
      <c r="B2771">
        <v>-7833.8128059999999</v>
      </c>
      <c r="C2771">
        <v>-21510.927711</v>
      </c>
      <c r="D2771">
        <v>13399.145322</v>
      </c>
      <c r="E2771">
        <v>-148.994677</v>
      </c>
      <c r="F2771">
        <v>6</v>
      </c>
      <c r="G2771">
        <v>4</v>
      </c>
      <c r="H2771">
        <v>4</v>
      </c>
      <c r="I2771">
        <v>71</v>
      </c>
    </row>
    <row r="2772" spans="1:9" x14ac:dyDescent="0.3">
      <c r="A2772" t="s">
        <v>58</v>
      </c>
      <c r="B2772">
        <v>23429.890455000001</v>
      </c>
      <c r="C2772">
        <v>10393.126741</v>
      </c>
      <c r="D2772">
        <v>-7331.1313040000005</v>
      </c>
      <c r="E2772">
        <v>-234.994799</v>
      </c>
      <c r="F2772">
        <v>9</v>
      </c>
      <c r="G2772">
        <v>9</v>
      </c>
      <c r="H2772">
        <v>7</v>
      </c>
      <c r="I2772">
        <v>79</v>
      </c>
    </row>
    <row r="2773" spans="1:9" x14ac:dyDescent="0.3">
      <c r="A2773" t="s">
        <v>59</v>
      </c>
      <c r="B2773">
        <v>8667.4818159999995</v>
      </c>
      <c r="C2773">
        <v>-23285.935380999999</v>
      </c>
      <c r="D2773">
        <v>-10261.888362</v>
      </c>
      <c r="E2773">
        <v>-369.52658200000002</v>
      </c>
      <c r="F2773">
        <v>10</v>
      </c>
      <c r="G2773">
        <v>7</v>
      </c>
      <c r="H2773">
        <v>5</v>
      </c>
      <c r="I2773">
        <v>111</v>
      </c>
    </row>
    <row r="2774" spans="1:9" x14ac:dyDescent="0.3">
      <c r="A2774" t="s">
        <v>60</v>
      </c>
      <c r="B2774">
        <v>3202.056818</v>
      </c>
      <c r="C2774">
        <v>18882.318340999998</v>
      </c>
      <c r="D2774">
        <v>-18704.426712</v>
      </c>
      <c r="E2774">
        <v>154.46375399999999</v>
      </c>
      <c r="F2774">
        <v>3</v>
      </c>
      <c r="G2774">
        <v>5</v>
      </c>
      <c r="H2774">
        <v>5</v>
      </c>
      <c r="I2774">
        <v>83</v>
      </c>
    </row>
    <row r="2775" spans="1:9" x14ac:dyDescent="0.3">
      <c r="A2775" t="s">
        <v>61</v>
      </c>
      <c r="B2775">
        <v>-12936.474955</v>
      </c>
      <c r="C2775">
        <v>19698.650494000001</v>
      </c>
      <c r="D2775">
        <v>12046.431716999999</v>
      </c>
      <c r="E2775">
        <v>-14.941765</v>
      </c>
      <c r="F2775">
        <v>5</v>
      </c>
      <c r="G2775">
        <v>5</v>
      </c>
      <c r="H2775">
        <v>2</v>
      </c>
      <c r="I2775">
        <v>92</v>
      </c>
    </row>
    <row r="2776" spans="1:9" x14ac:dyDescent="0.3">
      <c r="A2776" t="s">
        <v>62</v>
      </c>
      <c r="B2776">
        <v>15491.19075</v>
      </c>
      <c r="C2776">
        <v>-6666.414624</v>
      </c>
      <c r="D2776">
        <v>-20141.903691</v>
      </c>
      <c r="E2776">
        <v>-34.312969000000002</v>
      </c>
      <c r="F2776">
        <v>6</v>
      </c>
      <c r="G2776">
        <v>5</v>
      </c>
      <c r="H2776">
        <v>5</v>
      </c>
      <c r="I2776">
        <v>75</v>
      </c>
    </row>
    <row r="2777" spans="1:9" x14ac:dyDescent="0.3">
      <c r="A2777" t="s">
        <v>63</v>
      </c>
      <c r="B2777">
        <v>-3736.9319329999998</v>
      </c>
      <c r="C2777">
        <v>25500.888988999999</v>
      </c>
      <c r="D2777">
        <v>5211.4200099999998</v>
      </c>
      <c r="E2777">
        <v>-253.60969800000001</v>
      </c>
      <c r="F2777">
        <v>4</v>
      </c>
      <c r="G2777">
        <v>6</v>
      </c>
      <c r="H2777">
        <v>4</v>
      </c>
      <c r="I2777">
        <v>70</v>
      </c>
    </row>
    <row r="2778" spans="1:9" x14ac:dyDescent="0.3">
      <c r="A2778" t="s">
        <v>64</v>
      </c>
      <c r="B2778">
        <v>14143.198482</v>
      </c>
      <c r="C2778">
        <v>-6710.6553970000004</v>
      </c>
      <c r="D2778">
        <v>21323.995981</v>
      </c>
      <c r="E2778">
        <v>-121.31779899999999</v>
      </c>
      <c r="F2778">
        <v>4</v>
      </c>
      <c r="G2778">
        <v>5</v>
      </c>
      <c r="H2778">
        <v>6</v>
      </c>
      <c r="I2778">
        <v>94</v>
      </c>
    </row>
    <row r="2779" spans="1:9" x14ac:dyDescent="0.3">
      <c r="A2779" t="s">
        <v>65</v>
      </c>
      <c r="B2779">
        <v>-13832.253925000001</v>
      </c>
      <c r="C2779">
        <v>-4976.0693069999998</v>
      </c>
      <c r="D2779">
        <v>-21699.031849999999</v>
      </c>
      <c r="E2779">
        <v>211.08270200000001</v>
      </c>
      <c r="F2779">
        <v>6</v>
      </c>
      <c r="G2779">
        <v>7</v>
      </c>
      <c r="H2779">
        <v>6</v>
      </c>
      <c r="I2779">
        <v>107</v>
      </c>
    </row>
    <row r="2780" spans="1:9" x14ac:dyDescent="0.3">
      <c r="A2780" t="s">
        <v>66</v>
      </c>
      <c r="B2780">
        <v>12016.025083</v>
      </c>
      <c r="C2780">
        <v>-18445.319562000001</v>
      </c>
      <c r="D2780">
        <v>-15301.178717999999</v>
      </c>
      <c r="E2780">
        <v>999999.99999899999</v>
      </c>
    </row>
    <row r="2781" spans="1:9" x14ac:dyDescent="0.3">
      <c r="A2781" t="s">
        <v>67</v>
      </c>
      <c r="B2781">
        <v>-15437.681642</v>
      </c>
      <c r="C2781">
        <v>3722.613241</v>
      </c>
      <c r="D2781">
        <v>-21584.016661000001</v>
      </c>
      <c r="E2781">
        <v>-202.675704</v>
      </c>
      <c r="F2781">
        <v>6</v>
      </c>
      <c r="G2781">
        <v>7</v>
      </c>
      <c r="H2781">
        <v>6</v>
      </c>
      <c r="I2781">
        <v>108</v>
      </c>
    </row>
    <row r="2782" spans="1:9" x14ac:dyDescent="0.3">
      <c r="A2782" t="s">
        <v>68</v>
      </c>
      <c r="B2782">
        <v>21792.789769999999</v>
      </c>
      <c r="C2782">
        <v>14860.907853000001</v>
      </c>
      <c r="D2782">
        <v>3862.8684490000001</v>
      </c>
      <c r="E2782">
        <v>527.84314199999994</v>
      </c>
      <c r="F2782">
        <v>6</v>
      </c>
      <c r="G2782">
        <v>7</v>
      </c>
      <c r="H2782">
        <v>4</v>
      </c>
      <c r="I2782">
        <v>102</v>
      </c>
    </row>
    <row r="2783" spans="1:9" x14ac:dyDescent="0.3">
      <c r="A2783" t="s">
        <v>69</v>
      </c>
      <c r="B2783">
        <v>15665.436779</v>
      </c>
      <c r="C2783">
        <v>8212.8919220000007</v>
      </c>
      <c r="D2783">
        <v>20541.531857000002</v>
      </c>
      <c r="E2783">
        <v>-45.278517000000001</v>
      </c>
      <c r="F2783">
        <v>5</v>
      </c>
      <c r="G2783">
        <v>6</v>
      </c>
      <c r="H2783">
        <v>5</v>
      </c>
      <c r="I2783">
        <v>93</v>
      </c>
    </row>
    <row r="2784" spans="1:9" x14ac:dyDescent="0.3">
      <c r="A2784" t="s">
        <v>70</v>
      </c>
      <c r="B2784">
        <v>463.389791</v>
      </c>
      <c r="C2784">
        <v>-17154.382111999999</v>
      </c>
      <c r="D2784">
        <v>-20076.816117999999</v>
      </c>
      <c r="E2784">
        <v>-783.97781399999997</v>
      </c>
      <c r="F2784">
        <v>6</v>
      </c>
      <c r="G2784">
        <v>6</v>
      </c>
      <c r="H2784">
        <v>3</v>
      </c>
      <c r="I2784">
        <v>78</v>
      </c>
    </row>
    <row r="2785" spans="1:9" x14ac:dyDescent="0.3">
      <c r="A2785" t="s">
        <v>71</v>
      </c>
      <c r="B2785">
        <v>-2320.3525970000001</v>
      </c>
      <c r="C2785">
        <v>-25691.763074999999</v>
      </c>
      <c r="D2785">
        <v>5760.869291</v>
      </c>
      <c r="E2785">
        <v>-138.33069</v>
      </c>
      <c r="F2785">
        <v>6</v>
      </c>
      <c r="G2785">
        <v>4</v>
      </c>
      <c r="H2785">
        <v>4</v>
      </c>
      <c r="I2785">
        <v>95</v>
      </c>
    </row>
    <row r="2786" spans="1:9" x14ac:dyDescent="0.3">
      <c r="A2786" t="s">
        <v>72</v>
      </c>
      <c r="B2786">
        <v>-5526.1466170000003</v>
      </c>
      <c r="C2786">
        <v>18295.013158000002</v>
      </c>
      <c r="D2786">
        <v>-18487.271453000001</v>
      </c>
      <c r="E2786">
        <v>-8.6421829999999993</v>
      </c>
      <c r="F2786">
        <v>4</v>
      </c>
      <c r="G2786">
        <v>5</v>
      </c>
      <c r="H2786">
        <v>4</v>
      </c>
      <c r="I2786">
        <v>89</v>
      </c>
    </row>
    <row r="2787" spans="1:9" x14ac:dyDescent="0.3">
      <c r="A2787" t="s">
        <v>73</v>
      </c>
      <c r="B2787">
        <v>15246.063926999999</v>
      </c>
      <c r="C2787">
        <v>19527.436231</v>
      </c>
      <c r="D2787">
        <v>-10166.09518</v>
      </c>
      <c r="E2787">
        <v>-14.138223999999999</v>
      </c>
      <c r="F2787">
        <v>7</v>
      </c>
      <c r="G2787">
        <v>6</v>
      </c>
      <c r="H2787">
        <v>4</v>
      </c>
      <c r="I2787">
        <v>76</v>
      </c>
    </row>
    <row r="2788" spans="1:9" x14ac:dyDescent="0.3">
      <c r="A2788" t="s">
        <v>74</v>
      </c>
      <c r="B2788">
        <v>20766.456252</v>
      </c>
      <c r="C2788">
        <v>-508.65472799999998</v>
      </c>
      <c r="D2788">
        <v>16646.361210999999</v>
      </c>
      <c r="E2788">
        <v>142.330523</v>
      </c>
      <c r="F2788">
        <v>5</v>
      </c>
      <c r="G2788">
        <v>2</v>
      </c>
      <c r="H2788">
        <v>6</v>
      </c>
      <c r="I2788">
        <v>94</v>
      </c>
    </row>
    <row r="2789" spans="1:9" x14ac:dyDescent="0.3">
      <c r="A2789" t="s">
        <v>75</v>
      </c>
      <c r="B2789">
        <v>12162.174428</v>
      </c>
      <c r="C2789">
        <v>-17458.655460999998</v>
      </c>
      <c r="D2789">
        <v>15563.581743999999</v>
      </c>
      <c r="E2789">
        <v>-202.55020200000001</v>
      </c>
      <c r="F2789">
        <v>6</v>
      </c>
      <c r="G2789">
        <v>4</v>
      </c>
      <c r="H2789">
        <v>4</v>
      </c>
      <c r="I2789">
        <v>78</v>
      </c>
    </row>
    <row r="2790" spans="1:9" x14ac:dyDescent="0.3">
      <c r="A2790" t="s">
        <v>76</v>
      </c>
      <c r="B2790">
        <v>-22065.970636999999</v>
      </c>
      <c r="C2790">
        <v>-11598.771922</v>
      </c>
      <c r="D2790">
        <v>-8366.0607999999993</v>
      </c>
      <c r="E2790">
        <v>741.03407600000003</v>
      </c>
      <c r="F2790">
        <v>6</v>
      </c>
      <c r="G2790">
        <v>3</v>
      </c>
      <c r="H2790">
        <v>5</v>
      </c>
      <c r="I2790">
        <v>89</v>
      </c>
    </row>
    <row r="2791" spans="1:9" x14ac:dyDescent="0.3">
      <c r="A2791" t="s">
        <v>77</v>
      </c>
      <c r="B2791">
        <v>5162.977347</v>
      </c>
      <c r="C2791">
        <v>22441.36232</v>
      </c>
      <c r="D2791">
        <v>13187.372966999999</v>
      </c>
      <c r="E2791">
        <v>-25.716343999999999</v>
      </c>
      <c r="F2791">
        <v>5</v>
      </c>
      <c r="G2791">
        <v>7</v>
      </c>
      <c r="H2791">
        <v>4</v>
      </c>
      <c r="I2791">
        <v>61</v>
      </c>
    </row>
    <row r="2792" spans="1:9" x14ac:dyDescent="0.3">
      <c r="A2792" t="s">
        <v>78</v>
      </c>
      <c r="B2792">
        <v>-22472.853480000002</v>
      </c>
      <c r="C2792">
        <v>-1979.2144800000001</v>
      </c>
      <c r="D2792">
        <v>14202.764848000001</v>
      </c>
      <c r="E2792">
        <v>-146.23406700000001</v>
      </c>
      <c r="F2792">
        <v>3</v>
      </c>
      <c r="G2792">
        <v>2</v>
      </c>
      <c r="H2792">
        <v>5</v>
      </c>
      <c r="I2792">
        <v>93</v>
      </c>
    </row>
    <row r="2793" spans="1:9" x14ac:dyDescent="0.3">
      <c r="A2793" t="s">
        <v>79</v>
      </c>
      <c r="B2793">
        <v>25415.248764</v>
      </c>
      <c r="C2793">
        <v>-6699.9152009999998</v>
      </c>
      <c r="D2793">
        <v>-5316.308959</v>
      </c>
      <c r="E2793">
        <v>-21.296548999999999</v>
      </c>
      <c r="F2793">
        <v>5</v>
      </c>
      <c r="G2793">
        <v>4</v>
      </c>
      <c r="H2793">
        <v>5</v>
      </c>
      <c r="I2793">
        <v>92</v>
      </c>
    </row>
    <row r="2794" spans="1:9" x14ac:dyDescent="0.3">
      <c r="A2794" t="s">
        <v>80</v>
      </c>
      <c r="B2794">
        <v>14941.397612000001</v>
      </c>
      <c r="C2794">
        <v>3753.6362859999999</v>
      </c>
      <c r="D2794">
        <v>-21578.393688</v>
      </c>
      <c r="E2794">
        <v>204.606641</v>
      </c>
      <c r="F2794">
        <v>4</v>
      </c>
      <c r="G2794">
        <v>5</v>
      </c>
      <c r="H2794">
        <v>5</v>
      </c>
      <c r="I2794">
        <v>95</v>
      </c>
    </row>
    <row r="2795" spans="1:9" x14ac:dyDescent="0.3">
      <c r="A2795" t="s">
        <v>48</v>
      </c>
      <c r="B2795">
        <v>2020</v>
      </c>
      <c r="C2795">
        <v>2</v>
      </c>
      <c r="D2795">
        <v>5</v>
      </c>
      <c r="E2795">
        <v>21</v>
      </c>
      <c r="F2795">
        <v>0</v>
      </c>
      <c r="G2795">
        <v>0</v>
      </c>
    </row>
    <row r="2796" spans="1:9" x14ac:dyDescent="0.3">
      <c r="A2796" t="s">
        <v>49</v>
      </c>
      <c r="B2796">
        <v>6356.623415</v>
      </c>
      <c r="C2796">
        <v>-17695.294612999998</v>
      </c>
      <c r="D2796">
        <v>-18827.524874999999</v>
      </c>
      <c r="E2796">
        <v>-285.60529300000002</v>
      </c>
      <c r="F2796">
        <v>7</v>
      </c>
      <c r="G2796">
        <v>4</v>
      </c>
      <c r="H2796">
        <v>6</v>
      </c>
      <c r="I2796">
        <v>116</v>
      </c>
    </row>
    <row r="2797" spans="1:9" x14ac:dyDescent="0.3">
      <c r="A2797" t="s">
        <v>50</v>
      </c>
      <c r="B2797">
        <v>-22079.458041000002</v>
      </c>
      <c r="C2797">
        <v>14665.888534</v>
      </c>
      <c r="D2797">
        <v>959.801196</v>
      </c>
      <c r="E2797">
        <v>-399.41345200000001</v>
      </c>
      <c r="F2797">
        <v>4</v>
      </c>
      <c r="G2797">
        <v>6</v>
      </c>
      <c r="H2797">
        <v>3</v>
      </c>
      <c r="I2797">
        <v>74</v>
      </c>
    </row>
    <row r="2798" spans="1:9" x14ac:dyDescent="0.3">
      <c r="A2798" t="s">
        <v>51</v>
      </c>
      <c r="B2798">
        <v>-5777.6574190000001</v>
      </c>
      <c r="C2798">
        <v>-18469.661169999999</v>
      </c>
      <c r="D2798">
        <v>-18289.645644</v>
      </c>
      <c r="E2798">
        <v>-87.901381999999998</v>
      </c>
      <c r="F2798">
        <v>7</v>
      </c>
      <c r="G2798">
        <v>11</v>
      </c>
      <c r="H2798">
        <v>8</v>
      </c>
      <c r="I2798">
        <v>111</v>
      </c>
    </row>
    <row r="2799" spans="1:9" x14ac:dyDescent="0.3">
      <c r="A2799" t="s">
        <v>52</v>
      </c>
      <c r="B2799">
        <v>445.03925500000003</v>
      </c>
      <c r="C2799">
        <v>-26491.232051999999</v>
      </c>
      <c r="D2799">
        <v>1691.8413330000001</v>
      </c>
      <c r="E2799">
        <v>-44.707495000000002</v>
      </c>
      <c r="F2799">
        <v>8</v>
      </c>
      <c r="G2799">
        <v>8</v>
      </c>
      <c r="H2799">
        <v>7</v>
      </c>
      <c r="I2799">
        <v>57</v>
      </c>
    </row>
    <row r="2800" spans="1:9" x14ac:dyDescent="0.3">
      <c r="A2800" t="s">
        <v>53</v>
      </c>
      <c r="B2800">
        <v>-15421.346538</v>
      </c>
      <c r="C2800">
        <v>7649.3456429999997</v>
      </c>
      <c r="D2800">
        <v>20140.843003999998</v>
      </c>
      <c r="E2800">
        <v>-7.1626560000000001</v>
      </c>
      <c r="F2800">
        <v>5</v>
      </c>
      <c r="G2800">
        <v>4</v>
      </c>
      <c r="H2800">
        <v>4</v>
      </c>
      <c r="I2800">
        <v>80</v>
      </c>
    </row>
    <row r="2801" spans="1:9" x14ac:dyDescent="0.3">
      <c r="A2801" t="s">
        <v>54</v>
      </c>
      <c r="B2801">
        <v>-23890.633098999999</v>
      </c>
      <c r="C2801">
        <v>4830.2869810000002</v>
      </c>
      <c r="D2801">
        <v>-10545.075267</v>
      </c>
      <c r="E2801">
        <v>-201.10837699999999</v>
      </c>
      <c r="F2801">
        <v>4</v>
      </c>
      <c r="G2801">
        <v>6</v>
      </c>
      <c r="H2801">
        <v>2</v>
      </c>
      <c r="I2801">
        <v>86</v>
      </c>
    </row>
    <row r="2802" spans="1:9" x14ac:dyDescent="0.3">
      <c r="A2802" t="s">
        <v>55</v>
      </c>
      <c r="B2802">
        <v>-11959.457665</v>
      </c>
      <c r="C2802">
        <v>-10905.276030999999</v>
      </c>
      <c r="D2802">
        <v>21413.885461000002</v>
      </c>
      <c r="E2802">
        <v>-208.029696</v>
      </c>
      <c r="F2802">
        <v>6</v>
      </c>
      <c r="G2802">
        <v>5</v>
      </c>
      <c r="H2802">
        <v>6</v>
      </c>
      <c r="I2802">
        <v>77</v>
      </c>
    </row>
    <row r="2803" spans="1:9" x14ac:dyDescent="0.3">
      <c r="A2803" t="s">
        <v>56</v>
      </c>
      <c r="B2803">
        <v>6600.9606389999999</v>
      </c>
      <c r="C2803">
        <v>-23933.583347</v>
      </c>
      <c r="D2803">
        <v>9118.2956709999999</v>
      </c>
      <c r="E2803">
        <v>-22.744513999999999</v>
      </c>
      <c r="F2803">
        <v>7</v>
      </c>
      <c r="G2803">
        <v>3</v>
      </c>
      <c r="H2803">
        <v>5</v>
      </c>
      <c r="I2803">
        <v>111</v>
      </c>
    </row>
    <row r="2804" spans="1:9" x14ac:dyDescent="0.3">
      <c r="A2804" t="s">
        <v>57</v>
      </c>
      <c r="B2804">
        <v>-7535.0815050000001</v>
      </c>
      <c r="C2804">
        <v>-22907.804566999999</v>
      </c>
      <c r="D2804">
        <v>11059.409616999999</v>
      </c>
      <c r="E2804">
        <v>-149.00242399999999</v>
      </c>
      <c r="F2804">
        <v>7</v>
      </c>
      <c r="G2804">
        <v>4</v>
      </c>
      <c r="H2804">
        <v>4</v>
      </c>
      <c r="I2804">
        <v>87</v>
      </c>
    </row>
    <row r="2805" spans="1:9" x14ac:dyDescent="0.3">
      <c r="A2805" t="s">
        <v>58</v>
      </c>
      <c r="B2805">
        <v>23882.304583000001</v>
      </c>
      <c r="C2805">
        <v>10953.128602000001</v>
      </c>
      <c r="D2805">
        <v>-4588.621083</v>
      </c>
      <c r="E2805">
        <v>-235.00673</v>
      </c>
      <c r="F2805">
        <v>9</v>
      </c>
      <c r="G2805">
        <v>9</v>
      </c>
      <c r="H2805">
        <v>7</v>
      </c>
      <c r="I2805">
        <v>76</v>
      </c>
    </row>
    <row r="2806" spans="1:9" x14ac:dyDescent="0.3">
      <c r="A2806" t="s">
        <v>59</v>
      </c>
      <c r="B2806">
        <v>9515.1548210000001</v>
      </c>
      <c r="C2806">
        <v>-23865.048472999999</v>
      </c>
      <c r="D2806">
        <v>-7786.3882830000002</v>
      </c>
      <c r="E2806">
        <v>-369.51656600000001</v>
      </c>
      <c r="F2806">
        <v>9</v>
      </c>
      <c r="G2806">
        <v>6</v>
      </c>
      <c r="H2806">
        <v>4</v>
      </c>
      <c r="I2806">
        <v>95</v>
      </c>
    </row>
    <row r="2807" spans="1:9" x14ac:dyDescent="0.3">
      <c r="A2807" t="s">
        <v>60</v>
      </c>
      <c r="B2807">
        <v>1434.060561</v>
      </c>
      <c r="C2807">
        <v>17627.286405999999</v>
      </c>
      <c r="D2807">
        <v>-20097.991312999999</v>
      </c>
      <c r="E2807">
        <v>154.460002</v>
      </c>
      <c r="F2807">
        <v>3</v>
      </c>
      <c r="G2807">
        <v>5</v>
      </c>
      <c r="H2807">
        <v>4</v>
      </c>
      <c r="I2807">
        <v>84</v>
      </c>
    </row>
    <row r="2808" spans="1:9" x14ac:dyDescent="0.3">
      <c r="A2808" t="s">
        <v>61</v>
      </c>
      <c r="B2808">
        <v>-12842.429167</v>
      </c>
      <c r="C2808">
        <v>18159.704044999999</v>
      </c>
      <c r="D2808">
        <v>14332.585800000001</v>
      </c>
      <c r="E2808">
        <v>-14.939273</v>
      </c>
      <c r="F2808">
        <v>5</v>
      </c>
      <c r="G2808">
        <v>4</v>
      </c>
      <c r="H2808">
        <v>3</v>
      </c>
      <c r="I2808">
        <v>99</v>
      </c>
    </row>
    <row r="2809" spans="1:9" x14ac:dyDescent="0.3">
      <c r="A2809" t="s">
        <v>62</v>
      </c>
      <c r="B2809">
        <v>15233.849747</v>
      </c>
      <c r="C2809">
        <v>-4253.3384880000003</v>
      </c>
      <c r="D2809">
        <v>-20978.146059999999</v>
      </c>
      <c r="E2809">
        <v>-34.310757000000002</v>
      </c>
      <c r="F2809">
        <v>6</v>
      </c>
      <c r="G2809">
        <v>4</v>
      </c>
      <c r="H2809">
        <v>4</v>
      </c>
      <c r="I2809">
        <v>81</v>
      </c>
    </row>
    <row r="2810" spans="1:9" x14ac:dyDescent="0.3">
      <c r="A2810" t="s">
        <v>63</v>
      </c>
      <c r="B2810">
        <v>-4132.330363</v>
      </c>
      <c r="C2810">
        <v>24719.141989</v>
      </c>
      <c r="D2810">
        <v>7883.6100429999997</v>
      </c>
      <c r="E2810">
        <v>-253.60727800000001</v>
      </c>
      <c r="F2810">
        <v>5</v>
      </c>
      <c r="G2810">
        <v>5</v>
      </c>
      <c r="H2810">
        <v>4</v>
      </c>
      <c r="I2810">
        <v>79</v>
      </c>
    </row>
    <row r="2811" spans="1:9" x14ac:dyDescent="0.3">
      <c r="A2811" t="s">
        <v>64</v>
      </c>
      <c r="B2811">
        <v>16004.887366999999</v>
      </c>
      <c r="C2811">
        <v>-5164.5692799999997</v>
      </c>
      <c r="D2811">
        <v>20468.461800000001</v>
      </c>
      <c r="E2811">
        <v>-121.32124899999999</v>
      </c>
      <c r="F2811">
        <v>5</v>
      </c>
      <c r="G2811">
        <v>5</v>
      </c>
      <c r="H2811">
        <v>6</v>
      </c>
      <c r="I2811">
        <v>84</v>
      </c>
    </row>
    <row r="2812" spans="1:9" x14ac:dyDescent="0.3">
      <c r="A2812" t="s">
        <v>65</v>
      </c>
      <c r="B2812">
        <v>-13497.225483</v>
      </c>
      <c r="C2812">
        <v>-7493.930085</v>
      </c>
      <c r="D2812">
        <v>-21195.221892000001</v>
      </c>
      <c r="E2812">
        <v>211.08835199999999</v>
      </c>
      <c r="F2812">
        <v>7</v>
      </c>
      <c r="G2812">
        <v>7</v>
      </c>
      <c r="H2812">
        <v>7</v>
      </c>
      <c r="I2812">
        <v>97</v>
      </c>
    </row>
    <row r="2813" spans="1:9" x14ac:dyDescent="0.3">
      <c r="A2813" t="s">
        <v>66</v>
      </c>
      <c r="B2813">
        <v>13464.803954000001</v>
      </c>
      <c r="C2813">
        <v>-19040.942156000001</v>
      </c>
      <c r="D2813">
        <v>-13132.237402000001</v>
      </c>
      <c r="E2813">
        <v>999999.99999899999</v>
      </c>
    </row>
    <row r="2814" spans="1:9" x14ac:dyDescent="0.3">
      <c r="A2814" t="s">
        <v>67</v>
      </c>
      <c r="B2814">
        <v>-15072.101069</v>
      </c>
      <c r="C2814">
        <v>1317.7982469999999</v>
      </c>
      <c r="D2814">
        <v>-22123.250109000001</v>
      </c>
      <c r="E2814">
        <v>-202.671233</v>
      </c>
      <c r="F2814">
        <v>6</v>
      </c>
      <c r="G2814">
        <v>8</v>
      </c>
      <c r="H2814">
        <v>6</v>
      </c>
      <c r="I2814">
        <v>98</v>
      </c>
    </row>
    <row r="2815" spans="1:9" x14ac:dyDescent="0.3">
      <c r="A2815" t="s">
        <v>68</v>
      </c>
      <c r="B2815">
        <v>21113.170311000002</v>
      </c>
      <c r="C2815">
        <v>14870.522117</v>
      </c>
      <c r="D2815">
        <v>6566.2669690000002</v>
      </c>
      <c r="E2815">
        <v>527.84312399999999</v>
      </c>
      <c r="F2815">
        <v>6</v>
      </c>
      <c r="G2815">
        <v>7</v>
      </c>
      <c r="H2815">
        <v>5</v>
      </c>
      <c r="I2815">
        <v>98</v>
      </c>
    </row>
    <row r="2816" spans="1:9" x14ac:dyDescent="0.3">
      <c r="A2816" t="s">
        <v>69</v>
      </c>
      <c r="B2816">
        <v>13762.229777</v>
      </c>
      <c r="C2816">
        <v>9414.3356230000009</v>
      </c>
      <c r="D2816">
        <v>21426.504124999999</v>
      </c>
      <c r="E2816">
        <v>-45.273735000000002</v>
      </c>
      <c r="F2816">
        <v>5</v>
      </c>
      <c r="G2816">
        <v>6</v>
      </c>
      <c r="H2816">
        <v>5</v>
      </c>
      <c r="I2816">
        <v>88</v>
      </c>
    </row>
    <row r="2817" spans="1:9" x14ac:dyDescent="0.3">
      <c r="A2817" t="s">
        <v>70</v>
      </c>
      <c r="B2817">
        <v>2597.5967999999998</v>
      </c>
      <c r="C2817">
        <v>-16071.768781999999</v>
      </c>
      <c r="D2817">
        <v>-20779.432605999998</v>
      </c>
      <c r="E2817">
        <v>-783.97838999999999</v>
      </c>
      <c r="F2817">
        <v>6</v>
      </c>
      <c r="G2817">
        <v>6</v>
      </c>
      <c r="H2817">
        <v>2</v>
      </c>
      <c r="I2817">
        <v>65</v>
      </c>
    </row>
    <row r="2818" spans="1:9" x14ac:dyDescent="0.3">
      <c r="A2818" t="s">
        <v>71</v>
      </c>
      <c r="B2818">
        <v>-1977.365552</v>
      </c>
      <c r="C2818">
        <v>-26145.995007000001</v>
      </c>
      <c r="D2818">
        <v>2977.5312479999998</v>
      </c>
      <c r="E2818">
        <v>-138.32838599999999</v>
      </c>
      <c r="F2818">
        <v>6</v>
      </c>
      <c r="G2818">
        <v>4</v>
      </c>
      <c r="H2818">
        <v>5</v>
      </c>
      <c r="I2818">
        <v>84</v>
      </c>
    </row>
    <row r="2819" spans="1:9" x14ac:dyDescent="0.3">
      <c r="A2819" t="s">
        <v>72</v>
      </c>
      <c r="B2819">
        <v>-7369.1866570000002</v>
      </c>
      <c r="C2819">
        <v>19120.575925000001</v>
      </c>
      <c r="D2819">
        <v>-16892.852489000001</v>
      </c>
      <c r="E2819">
        <v>-8.6421989999999997</v>
      </c>
      <c r="F2819">
        <v>4</v>
      </c>
      <c r="G2819">
        <v>5</v>
      </c>
      <c r="H2819">
        <v>4</v>
      </c>
      <c r="I2819">
        <v>80</v>
      </c>
    </row>
    <row r="2820" spans="1:9" x14ac:dyDescent="0.3">
      <c r="A2820" t="s">
        <v>73</v>
      </c>
      <c r="B2820">
        <v>14096.815877999999</v>
      </c>
      <c r="C2820">
        <v>18975.818500000001</v>
      </c>
      <c r="D2820">
        <v>-12605.161733000001</v>
      </c>
      <c r="E2820">
        <v>-14.137176</v>
      </c>
      <c r="F2820">
        <v>6</v>
      </c>
      <c r="G2820">
        <v>6</v>
      </c>
      <c r="H2820">
        <v>5</v>
      </c>
      <c r="I2820">
        <v>50</v>
      </c>
    </row>
    <row r="2821" spans="1:9" x14ac:dyDescent="0.3">
      <c r="A2821" t="s">
        <v>74</v>
      </c>
      <c r="B2821">
        <v>22192.242048</v>
      </c>
      <c r="C2821">
        <v>596.32639600000005</v>
      </c>
      <c r="D2821">
        <v>14713.24178</v>
      </c>
      <c r="E2821">
        <v>142.33761799999999</v>
      </c>
      <c r="F2821">
        <v>6</v>
      </c>
      <c r="G2821">
        <v>3</v>
      </c>
      <c r="H2821">
        <v>6</v>
      </c>
      <c r="I2821">
        <v>85</v>
      </c>
    </row>
    <row r="2822" spans="1:9" x14ac:dyDescent="0.3">
      <c r="A2822" t="s">
        <v>75</v>
      </c>
      <c r="B2822">
        <v>12200.768513999999</v>
      </c>
      <c r="C2822">
        <v>-15533.706942000001</v>
      </c>
      <c r="D2822">
        <v>17472.524761000001</v>
      </c>
      <c r="E2822">
        <v>-202.560282</v>
      </c>
      <c r="F2822">
        <v>5</v>
      </c>
      <c r="G2822">
        <v>3</v>
      </c>
      <c r="H2822">
        <v>3</v>
      </c>
      <c r="I2822">
        <v>65</v>
      </c>
    </row>
    <row r="2823" spans="1:9" x14ac:dyDescent="0.3">
      <c r="A2823" t="s">
        <v>76</v>
      </c>
      <c r="B2823">
        <v>-22612.545065999999</v>
      </c>
      <c r="C2823">
        <v>-12312.221965999999</v>
      </c>
      <c r="D2823">
        <v>-5617.8320039999999</v>
      </c>
      <c r="E2823">
        <v>741.03169400000002</v>
      </c>
      <c r="F2823">
        <v>6</v>
      </c>
      <c r="G2823">
        <v>3</v>
      </c>
      <c r="H2823">
        <v>5</v>
      </c>
      <c r="I2823">
        <v>91</v>
      </c>
    </row>
    <row r="2824" spans="1:9" x14ac:dyDescent="0.3">
      <c r="A2824" t="s">
        <v>77</v>
      </c>
      <c r="B2824">
        <v>4829.8368110000001</v>
      </c>
      <c r="C2824">
        <v>23780.415097000001</v>
      </c>
      <c r="D2824">
        <v>10745.470245</v>
      </c>
      <c r="E2824">
        <v>-25.724876999999999</v>
      </c>
      <c r="F2824">
        <v>5</v>
      </c>
      <c r="G2824">
        <v>7</v>
      </c>
      <c r="H2824">
        <v>4</v>
      </c>
      <c r="I2824">
        <v>21</v>
      </c>
    </row>
    <row r="2825" spans="1:9" x14ac:dyDescent="0.3">
      <c r="A2825" t="s">
        <v>78</v>
      </c>
      <c r="B2825">
        <v>-20981.309684</v>
      </c>
      <c r="C2825">
        <v>-2884.7414749999998</v>
      </c>
      <c r="D2825">
        <v>16176.940665</v>
      </c>
      <c r="E2825">
        <v>-146.24219600000001</v>
      </c>
      <c r="F2825">
        <v>4</v>
      </c>
      <c r="G2825">
        <v>2</v>
      </c>
      <c r="H2825">
        <v>5</v>
      </c>
      <c r="I2825">
        <v>89</v>
      </c>
    </row>
    <row r="2826" spans="1:9" x14ac:dyDescent="0.3">
      <c r="A2826" t="s">
        <v>79</v>
      </c>
      <c r="B2826">
        <v>24826.768196000001</v>
      </c>
      <c r="C2826">
        <v>-6189.2454550000002</v>
      </c>
      <c r="D2826">
        <v>-8004.004567</v>
      </c>
      <c r="E2826">
        <v>-21.298894000000001</v>
      </c>
      <c r="F2826">
        <v>5</v>
      </c>
      <c r="G2826">
        <v>4</v>
      </c>
      <c r="H2826">
        <v>4</v>
      </c>
      <c r="I2826">
        <v>95</v>
      </c>
    </row>
    <row r="2827" spans="1:9" x14ac:dyDescent="0.3">
      <c r="A2827" t="s">
        <v>80</v>
      </c>
      <c r="B2827">
        <v>14769.315488</v>
      </c>
      <c r="C2827">
        <v>6205.8065850000003</v>
      </c>
      <c r="D2827">
        <v>-21140.108577999999</v>
      </c>
      <c r="E2827">
        <v>204.615745</v>
      </c>
      <c r="F2827">
        <v>4</v>
      </c>
      <c r="G2827">
        <v>5</v>
      </c>
      <c r="H2827">
        <v>5</v>
      </c>
      <c r="I2827">
        <v>106</v>
      </c>
    </row>
    <row r="2828" spans="1:9" x14ac:dyDescent="0.3">
      <c r="A2828" t="s">
        <v>48</v>
      </c>
      <c r="B2828">
        <v>2020</v>
      </c>
      <c r="C2828">
        <v>2</v>
      </c>
      <c r="D2828">
        <v>5</v>
      </c>
      <c r="E2828">
        <v>21</v>
      </c>
      <c r="F2828">
        <v>15</v>
      </c>
      <c r="G2828">
        <v>0</v>
      </c>
    </row>
    <row r="2829" spans="1:9" x14ac:dyDescent="0.3">
      <c r="A2829" t="s">
        <v>49</v>
      </c>
      <c r="B2829">
        <v>8181.6755919999996</v>
      </c>
      <c r="C2829">
        <v>-18589.592225</v>
      </c>
      <c r="D2829">
        <v>-17140.023741000001</v>
      </c>
      <c r="E2829">
        <v>-285.61624599999999</v>
      </c>
      <c r="F2829">
        <v>6</v>
      </c>
      <c r="G2829">
        <v>5</v>
      </c>
      <c r="H2829">
        <v>7</v>
      </c>
      <c r="I2829">
        <v>118</v>
      </c>
    </row>
    <row r="2830" spans="1:9" x14ac:dyDescent="0.3">
      <c r="A2830" t="s">
        <v>50</v>
      </c>
      <c r="B2830">
        <v>-22130.823059999999</v>
      </c>
      <c r="C2830">
        <v>14370.680581000001</v>
      </c>
      <c r="D2830">
        <v>-1894.8614600000001</v>
      </c>
      <c r="E2830">
        <v>-399.41985</v>
      </c>
      <c r="F2830">
        <v>4</v>
      </c>
      <c r="G2830">
        <v>6</v>
      </c>
      <c r="H2830">
        <v>3</v>
      </c>
      <c r="I2830">
        <v>65</v>
      </c>
    </row>
    <row r="2831" spans="1:9" x14ac:dyDescent="0.3">
      <c r="A2831" t="s">
        <v>51</v>
      </c>
      <c r="B2831">
        <v>-3849.0897880000002</v>
      </c>
      <c r="C2831">
        <v>-17493.044258999998</v>
      </c>
      <c r="D2831">
        <v>-19698.896099000001</v>
      </c>
      <c r="E2831">
        <v>-87.909101000000007</v>
      </c>
      <c r="F2831">
        <v>7</v>
      </c>
      <c r="G2831">
        <v>10</v>
      </c>
      <c r="H2831">
        <v>8</v>
      </c>
      <c r="I2831">
        <v>113</v>
      </c>
    </row>
    <row r="2832" spans="1:9" x14ac:dyDescent="0.3">
      <c r="A2832" t="s">
        <v>52</v>
      </c>
      <c r="B2832">
        <v>705.93879200000003</v>
      </c>
      <c r="C2832">
        <v>-26513.291614000002</v>
      </c>
      <c r="D2832">
        <v>-1163.150457</v>
      </c>
      <c r="E2832">
        <v>-44.712380000000003</v>
      </c>
      <c r="F2832">
        <v>8</v>
      </c>
      <c r="G2832">
        <v>8</v>
      </c>
      <c r="H2832">
        <v>8</v>
      </c>
      <c r="I2832">
        <v>77</v>
      </c>
    </row>
    <row r="2833" spans="1:9" x14ac:dyDescent="0.3">
      <c r="A2833" t="s">
        <v>53</v>
      </c>
      <c r="B2833">
        <v>-17362.598620000001</v>
      </c>
      <c r="C2833">
        <v>6484.9341949999998</v>
      </c>
      <c r="D2833">
        <v>18959.704899</v>
      </c>
      <c r="E2833">
        <v>-7.163125</v>
      </c>
      <c r="F2833">
        <v>4</v>
      </c>
      <c r="G2833">
        <v>4</v>
      </c>
      <c r="H2833">
        <v>4</v>
      </c>
      <c r="I2833">
        <v>54</v>
      </c>
    </row>
    <row r="2834" spans="1:9" x14ac:dyDescent="0.3">
      <c r="A2834" t="s">
        <v>54</v>
      </c>
      <c r="B2834">
        <v>-22811.199401000002</v>
      </c>
      <c r="C2834">
        <v>4001.1387450000002</v>
      </c>
      <c r="D2834">
        <v>-12983.989020999999</v>
      </c>
      <c r="E2834">
        <v>-201.11714900000001</v>
      </c>
      <c r="F2834">
        <v>4</v>
      </c>
      <c r="G2834">
        <v>6</v>
      </c>
      <c r="H2834">
        <v>85</v>
      </c>
    </row>
    <row r="2835" spans="1:9" x14ac:dyDescent="0.3">
      <c r="A2835" t="s">
        <v>55</v>
      </c>
      <c r="B2835">
        <v>-9869.8967329999996</v>
      </c>
      <c r="C2835">
        <v>-12104.797687</v>
      </c>
      <c r="D2835">
        <v>21793.520294999998</v>
      </c>
      <c r="E2835">
        <v>-208.037216</v>
      </c>
      <c r="F2835">
        <v>6</v>
      </c>
      <c r="G2835">
        <v>5</v>
      </c>
      <c r="H2835">
        <v>5</v>
      </c>
      <c r="I2835">
        <v>74</v>
      </c>
    </row>
    <row r="2836" spans="1:9" x14ac:dyDescent="0.3">
      <c r="A2836" t="s">
        <v>56</v>
      </c>
      <c r="B2836">
        <v>6840.0687820000003</v>
      </c>
      <c r="C2836">
        <v>-22746.802834999999</v>
      </c>
      <c r="D2836">
        <v>11658.711230000001</v>
      </c>
      <c r="E2836">
        <v>-22.746141000000001</v>
      </c>
      <c r="F2836">
        <v>7</v>
      </c>
      <c r="G2836">
        <v>3</v>
      </c>
      <c r="H2836">
        <v>4</v>
      </c>
      <c r="I2836">
        <v>109</v>
      </c>
    </row>
    <row r="2837" spans="1:9" x14ac:dyDescent="0.3">
      <c r="A2837" t="s">
        <v>57</v>
      </c>
      <c r="B2837">
        <v>-7304.8325809999997</v>
      </c>
      <c r="C2837">
        <v>-24041.930768999999</v>
      </c>
      <c r="D2837">
        <v>8528.6885450000009</v>
      </c>
      <c r="E2837">
        <v>-149.010164</v>
      </c>
      <c r="F2837">
        <v>7</v>
      </c>
      <c r="G2837">
        <v>4</v>
      </c>
      <c r="H2837">
        <v>4</v>
      </c>
      <c r="I2837">
        <v>77</v>
      </c>
    </row>
    <row r="2838" spans="1:9" x14ac:dyDescent="0.3">
      <c r="A2838" t="s">
        <v>58</v>
      </c>
      <c r="B2838">
        <v>24092.643048999998</v>
      </c>
      <c r="C2838">
        <v>11330.306503</v>
      </c>
      <c r="D2838">
        <v>-1768.105888</v>
      </c>
      <c r="E2838">
        <v>-235.01849300000001</v>
      </c>
      <c r="F2838">
        <v>10</v>
      </c>
      <c r="G2838">
        <v>9</v>
      </c>
      <c r="H2838">
        <v>7</v>
      </c>
      <c r="I2838">
        <v>91</v>
      </c>
    </row>
    <row r="2839" spans="1:9" x14ac:dyDescent="0.3">
      <c r="A2839" t="s">
        <v>59</v>
      </c>
      <c r="B2839">
        <v>10181.702203000001</v>
      </c>
      <c r="C2839">
        <v>-24248.069651000002</v>
      </c>
      <c r="D2839">
        <v>-5181.1289189999998</v>
      </c>
      <c r="E2839">
        <v>-369.50719800000002</v>
      </c>
      <c r="F2839">
        <v>9</v>
      </c>
      <c r="G2839">
        <v>6</v>
      </c>
      <c r="H2839">
        <v>4</v>
      </c>
      <c r="I2839">
        <v>112</v>
      </c>
    </row>
    <row r="2840" spans="1:9" x14ac:dyDescent="0.3">
      <c r="A2840" t="s">
        <v>60</v>
      </c>
      <c r="B2840">
        <v>-515.31513500000005</v>
      </c>
      <c r="C2840">
        <v>16395.831408999999</v>
      </c>
      <c r="D2840">
        <v>-21153.818867999998</v>
      </c>
      <c r="E2840">
        <v>154.456142</v>
      </c>
      <c r="F2840">
        <v>3</v>
      </c>
      <c r="G2840">
        <v>5</v>
      </c>
      <c r="H2840">
        <v>4</v>
      </c>
      <c r="I2840">
        <v>82</v>
      </c>
    </row>
    <row r="2841" spans="1:9" x14ac:dyDescent="0.3">
      <c r="A2841" t="s">
        <v>61</v>
      </c>
      <c r="B2841">
        <v>-12798.377581000001</v>
      </c>
      <c r="C2841">
        <v>16373.343983000001</v>
      </c>
      <c r="D2841">
        <v>16369.269939</v>
      </c>
      <c r="E2841">
        <v>-14.936653</v>
      </c>
      <c r="F2841">
        <v>6</v>
      </c>
      <c r="G2841">
        <v>3</v>
      </c>
      <c r="H2841">
        <v>3</v>
      </c>
      <c r="I2841">
        <v>102</v>
      </c>
    </row>
    <row r="2842" spans="1:9" x14ac:dyDescent="0.3">
      <c r="A2842" t="s">
        <v>62</v>
      </c>
      <c r="B2842">
        <v>15093.586009000001</v>
      </c>
      <c r="C2842">
        <v>-1756.7184999999999</v>
      </c>
      <c r="D2842">
        <v>-21441.468520999999</v>
      </c>
      <c r="E2842">
        <v>-34.308490999999997</v>
      </c>
      <c r="F2842">
        <v>5</v>
      </c>
      <c r="G2842">
        <v>4</v>
      </c>
      <c r="H2842">
        <v>4</v>
      </c>
      <c r="I2842">
        <v>76</v>
      </c>
    </row>
    <row r="2843" spans="1:9" x14ac:dyDescent="0.3">
      <c r="A2843" t="s">
        <v>63</v>
      </c>
      <c r="B2843">
        <v>-4592.9191149999997</v>
      </c>
      <c r="C2843">
        <v>23659.941403000001</v>
      </c>
      <c r="D2843">
        <v>10415.609444</v>
      </c>
      <c r="E2843">
        <v>-253.60493700000001</v>
      </c>
      <c r="F2843">
        <v>5</v>
      </c>
      <c r="G2843">
        <v>5</v>
      </c>
      <c r="H2843">
        <v>4</v>
      </c>
      <c r="I2843">
        <v>72</v>
      </c>
    </row>
    <row r="2844" spans="1:9" x14ac:dyDescent="0.3">
      <c r="A2844" t="s">
        <v>64</v>
      </c>
      <c r="B2844">
        <v>17849.229367</v>
      </c>
      <c r="C2844">
        <v>-3794.5704390000001</v>
      </c>
      <c r="D2844">
        <v>19257.962877000002</v>
      </c>
      <c r="E2844">
        <v>-121.32519600000001</v>
      </c>
      <c r="F2844">
        <v>6</v>
      </c>
      <c r="G2844">
        <v>5</v>
      </c>
      <c r="H2844">
        <v>6</v>
      </c>
      <c r="I2844">
        <v>89</v>
      </c>
    </row>
    <row r="2845" spans="1:9" x14ac:dyDescent="0.3">
      <c r="A2845" t="s">
        <v>65</v>
      </c>
      <c r="B2845">
        <v>-13305.178903</v>
      </c>
      <c r="C2845">
        <v>-9944.5324139999993</v>
      </c>
      <c r="D2845">
        <v>-20312.442435000001</v>
      </c>
      <c r="E2845">
        <v>211.09394800000001</v>
      </c>
      <c r="F2845">
        <v>7</v>
      </c>
      <c r="G2845">
        <v>6</v>
      </c>
      <c r="H2845">
        <v>7</v>
      </c>
      <c r="I2845">
        <v>114</v>
      </c>
    </row>
    <row r="2846" spans="1:9" x14ac:dyDescent="0.3">
      <c r="A2846" t="s">
        <v>66</v>
      </c>
      <c r="B2846">
        <v>14670.640724000001</v>
      </c>
      <c r="C2846">
        <v>-19572.283327000001</v>
      </c>
      <c r="D2846">
        <v>-10742.434667</v>
      </c>
      <c r="E2846">
        <v>999999.99999899999</v>
      </c>
    </row>
    <row r="2847" spans="1:9" x14ac:dyDescent="0.3">
      <c r="A2847" t="s">
        <v>67</v>
      </c>
      <c r="B2847">
        <v>-14838.432691</v>
      </c>
      <c r="C2847">
        <v>-1142.8321000000001</v>
      </c>
      <c r="D2847">
        <v>-22292.001493</v>
      </c>
      <c r="E2847">
        <v>-202.66636800000001</v>
      </c>
      <c r="F2847">
        <v>7</v>
      </c>
      <c r="G2847">
        <v>7</v>
      </c>
      <c r="H2847">
        <v>7</v>
      </c>
      <c r="I2847">
        <v>96</v>
      </c>
    </row>
    <row r="2848" spans="1:9" x14ac:dyDescent="0.3">
      <c r="A2848" t="s">
        <v>68</v>
      </c>
      <c r="B2848">
        <v>20159.904562</v>
      </c>
      <c r="C2848">
        <v>14797.633918</v>
      </c>
      <c r="D2848">
        <v>9157.7287629999992</v>
      </c>
      <c r="E2848">
        <v>527.842805</v>
      </c>
      <c r="F2848">
        <v>7</v>
      </c>
      <c r="G2848">
        <v>6</v>
      </c>
      <c r="H2848">
        <v>5</v>
      </c>
      <c r="I2848">
        <v>84</v>
      </c>
    </row>
    <row r="2849" spans="1:9" x14ac:dyDescent="0.3">
      <c r="A2849" t="s">
        <v>69</v>
      </c>
      <c r="B2849">
        <v>11863.230807</v>
      </c>
      <c r="C2849">
        <v>10754.33151</v>
      </c>
      <c r="D2849">
        <v>21966.249456000001</v>
      </c>
      <c r="E2849">
        <v>-45.269016999999998</v>
      </c>
      <c r="F2849">
        <v>5</v>
      </c>
      <c r="G2849">
        <v>6</v>
      </c>
      <c r="H2849">
        <v>5</v>
      </c>
      <c r="I2849">
        <v>86</v>
      </c>
    </row>
    <row r="2850" spans="1:9" x14ac:dyDescent="0.3">
      <c r="A2850" t="s">
        <v>70</v>
      </c>
      <c r="B2850">
        <v>4834.7960499999999</v>
      </c>
      <c r="C2850">
        <v>-15063.587038</v>
      </c>
      <c r="D2850">
        <v>-21117.869961</v>
      </c>
      <c r="E2850">
        <v>-783.97932900000001</v>
      </c>
      <c r="F2850">
        <v>6</v>
      </c>
      <c r="G2850">
        <v>5</v>
      </c>
      <c r="H2850">
        <v>1</v>
      </c>
      <c r="I2850">
        <v>38</v>
      </c>
    </row>
    <row r="2851" spans="1:9" x14ac:dyDescent="0.3">
      <c r="A2851" t="s">
        <v>71</v>
      </c>
      <c r="B2851">
        <v>-1647.987028</v>
      </c>
      <c r="C2851">
        <v>-26297.524501</v>
      </c>
      <c r="D2851">
        <v>141.982033</v>
      </c>
      <c r="E2851">
        <v>-138.32612800000001</v>
      </c>
      <c r="F2851">
        <v>6</v>
      </c>
      <c r="G2851">
        <v>4</v>
      </c>
      <c r="H2851">
        <v>5</v>
      </c>
      <c r="I2851">
        <v>97</v>
      </c>
    </row>
    <row r="2852" spans="1:9" x14ac:dyDescent="0.3">
      <c r="A2852" t="s">
        <v>72</v>
      </c>
      <c r="B2852">
        <v>-9009.5722150000001</v>
      </c>
      <c r="C2852">
        <v>19927.771107</v>
      </c>
      <c r="D2852">
        <v>-15007.641325000001</v>
      </c>
      <c r="E2852">
        <v>-8.641769</v>
      </c>
      <c r="F2852">
        <v>4</v>
      </c>
      <c r="G2852">
        <v>5</v>
      </c>
      <c r="H2852">
        <v>4</v>
      </c>
      <c r="I2852">
        <v>80</v>
      </c>
    </row>
    <row r="2853" spans="1:9" x14ac:dyDescent="0.3">
      <c r="A2853" t="s">
        <v>73</v>
      </c>
      <c r="B2853">
        <v>12694.417738</v>
      </c>
      <c r="C2853">
        <v>18354.881925000002</v>
      </c>
      <c r="D2853">
        <v>-14832.811546999999</v>
      </c>
      <c r="E2853">
        <v>-14.136143000000001</v>
      </c>
      <c r="F2853">
        <v>6</v>
      </c>
      <c r="G2853">
        <v>5</v>
      </c>
      <c r="H2853">
        <v>5</v>
      </c>
      <c r="I2853">
        <v>74</v>
      </c>
    </row>
    <row r="2854" spans="1:9" x14ac:dyDescent="0.3">
      <c r="A2854" t="s">
        <v>74</v>
      </c>
      <c r="B2854">
        <v>23467.338747000002</v>
      </c>
      <c r="C2854">
        <v>1516.182262</v>
      </c>
      <c r="D2854">
        <v>12528.981527</v>
      </c>
      <c r="E2854">
        <v>142.344638</v>
      </c>
      <c r="F2854">
        <v>6</v>
      </c>
      <c r="G2854">
        <v>3</v>
      </c>
      <c r="H2854">
        <v>6</v>
      </c>
      <c r="I2854">
        <v>101</v>
      </c>
    </row>
    <row r="2855" spans="1:9" x14ac:dyDescent="0.3">
      <c r="A2855" t="s">
        <v>75</v>
      </c>
      <c r="B2855">
        <v>12342.933166999999</v>
      </c>
      <c r="C2855">
        <v>-13414.036269</v>
      </c>
      <c r="D2855">
        <v>19074.311612000001</v>
      </c>
      <c r="E2855">
        <v>-202.57028600000001</v>
      </c>
      <c r="F2855">
        <v>5</v>
      </c>
      <c r="G2855">
        <v>3</v>
      </c>
      <c r="H2855">
        <v>4</v>
      </c>
      <c r="I2855">
        <v>71</v>
      </c>
    </row>
    <row r="2856" spans="1:9" x14ac:dyDescent="0.3">
      <c r="A2856" t="s">
        <v>76</v>
      </c>
      <c r="B2856">
        <v>-22936.704624000002</v>
      </c>
      <c r="C2856">
        <v>-12804.248114</v>
      </c>
      <c r="D2856">
        <v>-2770.564672</v>
      </c>
      <c r="E2856">
        <v>741.02943900000002</v>
      </c>
      <c r="F2856">
        <v>6</v>
      </c>
      <c r="G2856">
        <v>3</v>
      </c>
      <c r="H2856">
        <v>5</v>
      </c>
      <c r="I2856">
        <v>67</v>
      </c>
    </row>
    <row r="2857" spans="1:9" x14ac:dyDescent="0.3">
      <c r="A2857" t="s">
        <v>77</v>
      </c>
      <c r="B2857">
        <v>4592.2537149999998</v>
      </c>
      <c r="C2857">
        <v>24848.513384000002</v>
      </c>
      <c r="D2857">
        <v>8118.1821090000003</v>
      </c>
      <c r="E2857">
        <v>-25.733656</v>
      </c>
      <c r="F2857">
        <v>6</v>
      </c>
      <c r="G2857">
        <v>6</v>
      </c>
      <c r="H2857">
        <v>4</v>
      </c>
      <c r="I2857">
        <v>85</v>
      </c>
    </row>
    <row r="2858" spans="1:9" x14ac:dyDescent="0.3">
      <c r="A2858" t="s">
        <v>78</v>
      </c>
      <c r="B2858">
        <v>-19352.258357999999</v>
      </c>
      <c r="C2858">
        <v>-3958.5652810000001</v>
      </c>
      <c r="D2858">
        <v>17875.522894999998</v>
      </c>
      <c r="E2858">
        <v>-146.250281</v>
      </c>
      <c r="F2858">
        <v>4</v>
      </c>
      <c r="G2858">
        <v>3</v>
      </c>
      <c r="H2858">
        <v>5</v>
      </c>
      <c r="I2858">
        <v>91</v>
      </c>
    </row>
    <row r="2859" spans="1:9" x14ac:dyDescent="0.3">
      <c r="A2859" t="s">
        <v>79</v>
      </c>
      <c r="B2859">
        <v>24007.342837</v>
      </c>
      <c r="C2859">
        <v>-5508.9598260000002</v>
      </c>
      <c r="D2859">
        <v>-10557.727038000001</v>
      </c>
      <c r="E2859">
        <v>-21.301394999999999</v>
      </c>
      <c r="F2859">
        <v>5</v>
      </c>
      <c r="G2859">
        <v>4</v>
      </c>
      <c r="H2859">
        <v>4</v>
      </c>
      <c r="I2859">
        <v>86</v>
      </c>
    </row>
    <row r="2860" spans="1:9" x14ac:dyDescent="0.3">
      <c r="A2860" t="s">
        <v>80</v>
      </c>
      <c r="B2860">
        <v>14723.273824</v>
      </c>
      <c r="C2860">
        <v>8591.6790999999994</v>
      </c>
      <c r="D2860">
        <v>-20336.599414</v>
      </c>
      <c r="E2860">
        <v>204.62485899999999</v>
      </c>
      <c r="F2860">
        <v>4</v>
      </c>
      <c r="G2860">
        <v>5</v>
      </c>
      <c r="H2860">
        <v>4</v>
      </c>
      <c r="I2860">
        <v>93</v>
      </c>
    </row>
    <row r="2861" spans="1:9" x14ac:dyDescent="0.3">
      <c r="A2861" t="s">
        <v>48</v>
      </c>
      <c r="B2861">
        <v>2020</v>
      </c>
      <c r="C2861">
        <v>2</v>
      </c>
      <c r="D2861">
        <v>5</v>
      </c>
      <c r="E2861">
        <v>21</v>
      </c>
      <c r="F2861">
        <v>30</v>
      </c>
      <c r="G2861">
        <v>0</v>
      </c>
    </row>
    <row r="2862" spans="1:9" x14ac:dyDescent="0.3">
      <c r="A2862" t="s">
        <v>49</v>
      </c>
      <c r="B2862">
        <v>9784.5776289999994</v>
      </c>
      <c r="C2862">
        <v>-19469.440734</v>
      </c>
      <c r="D2862">
        <v>-15158.116781000001</v>
      </c>
      <c r="E2862">
        <v>-285.62720000000002</v>
      </c>
      <c r="F2862">
        <v>6</v>
      </c>
      <c r="G2862">
        <v>5</v>
      </c>
      <c r="H2862">
        <v>7</v>
      </c>
      <c r="I2862">
        <v>122</v>
      </c>
    </row>
    <row r="2863" spans="1:9" x14ac:dyDescent="0.3">
      <c r="A2863" t="s">
        <v>50</v>
      </c>
      <c r="B2863">
        <v>-21943.249331999999</v>
      </c>
      <c r="C2863">
        <v>13877.780967000001</v>
      </c>
      <c r="D2863">
        <v>-4716.4592210000001</v>
      </c>
      <c r="E2863">
        <v>-399.42612700000001</v>
      </c>
      <c r="F2863">
        <v>4</v>
      </c>
      <c r="G2863">
        <v>7</v>
      </c>
      <c r="H2863">
        <v>3</v>
      </c>
      <c r="I2863">
        <v>77</v>
      </c>
    </row>
    <row r="2864" spans="1:9" x14ac:dyDescent="0.3">
      <c r="A2864" t="s">
        <v>51</v>
      </c>
      <c r="B2864">
        <v>-1745.5776949999999</v>
      </c>
      <c r="C2864">
        <v>-16557.483878999999</v>
      </c>
      <c r="D2864">
        <v>-20771.62442</v>
      </c>
      <c r="E2864">
        <v>-87.916826</v>
      </c>
      <c r="F2864">
        <v>7</v>
      </c>
      <c r="G2864">
        <v>10</v>
      </c>
      <c r="H2864">
        <v>7</v>
      </c>
      <c r="I2864">
        <v>116</v>
      </c>
    </row>
    <row r="2865" spans="1:9" x14ac:dyDescent="0.3">
      <c r="A2865" t="s">
        <v>52</v>
      </c>
      <c r="B2865">
        <v>975.07555500000001</v>
      </c>
      <c r="C2865">
        <v>-26226.728433</v>
      </c>
      <c r="D2865">
        <v>-3998.0952630000002</v>
      </c>
      <c r="E2865">
        <v>-44.717269999999999</v>
      </c>
      <c r="F2865">
        <v>8</v>
      </c>
      <c r="G2865">
        <v>7</v>
      </c>
      <c r="H2865">
        <v>8</v>
      </c>
      <c r="I2865">
        <v>93</v>
      </c>
    </row>
    <row r="2866" spans="1:9" x14ac:dyDescent="0.3">
      <c r="A2866" t="s">
        <v>53</v>
      </c>
      <c r="B2866">
        <v>-19220.054915000001</v>
      </c>
      <c r="C2866">
        <v>5485.7580260000004</v>
      </c>
      <c r="D2866">
        <v>17450.593635000001</v>
      </c>
      <c r="E2866">
        <v>-7.1634770000000003</v>
      </c>
      <c r="F2866">
        <v>4</v>
      </c>
      <c r="G2866">
        <v>5</v>
      </c>
      <c r="H2866">
        <v>4</v>
      </c>
      <c r="I2866">
        <v>69</v>
      </c>
    </row>
    <row r="2867" spans="1:9" x14ac:dyDescent="0.3">
      <c r="A2867" t="s">
        <v>54</v>
      </c>
      <c r="B2867">
        <v>-21558.895917999998</v>
      </c>
      <c r="C2867">
        <v>2966.9407609999998</v>
      </c>
      <c r="D2867">
        <v>-15199.208785000001</v>
      </c>
      <c r="E2867">
        <v>-201.125631</v>
      </c>
      <c r="F2867">
        <v>4</v>
      </c>
      <c r="G2867">
        <v>6</v>
      </c>
      <c r="H2867">
        <v>93</v>
      </c>
    </row>
    <row r="2868" spans="1:9" x14ac:dyDescent="0.3">
      <c r="A2868" t="s">
        <v>55</v>
      </c>
      <c r="B2868">
        <v>-7823.1692899999998</v>
      </c>
      <c r="C2868">
        <v>-13425.503331</v>
      </c>
      <c r="D2868">
        <v>21808.607358000001</v>
      </c>
      <c r="E2868">
        <v>-208.04466300000001</v>
      </c>
      <c r="F2868">
        <v>6</v>
      </c>
      <c r="G2868">
        <v>5</v>
      </c>
      <c r="H2868">
        <v>5</v>
      </c>
      <c r="I2868">
        <v>82</v>
      </c>
    </row>
    <row r="2869" spans="1:9" x14ac:dyDescent="0.3">
      <c r="A2869" t="s">
        <v>56</v>
      </c>
      <c r="B2869">
        <v>7162.6029010000002</v>
      </c>
      <c r="C2869">
        <v>-21298.364679999999</v>
      </c>
      <c r="D2869">
        <v>13996.203887</v>
      </c>
      <c r="E2869">
        <v>-22.748255</v>
      </c>
      <c r="F2869">
        <v>6</v>
      </c>
      <c r="G2869">
        <v>2</v>
      </c>
      <c r="H2869">
        <v>4</v>
      </c>
      <c r="I2869">
        <v>114</v>
      </c>
    </row>
    <row r="2870" spans="1:9" x14ac:dyDescent="0.3">
      <c r="A2870" t="s">
        <v>57</v>
      </c>
      <c r="B2870">
        <v>-7110.1799250000004</v>
      </c>
      <c r="C2870">
        <v>-24891.950314999998</v>
      </c>
      <c r="D2870">
        <v>5850.759427</v>
      </c>
      <c r="E2870">
        <v>-149.01793000000001</v>
      </c>
      <c r="F2870">
        <v>7</v>
      </c>
      <c r="G2870">
        <v>4</v>
      </c>
      <c r="H2870">
        <v>4</v>
      </c>
      <c r="I2870">
        <v>85</v>
      </c>
    </row>
    <row r="2871" spans="1:9" x14ac:dyDescent="0.3">
      <c r="A2871" t="s">
        <v>58</v>
      </c>
      <c r="B2871">
        <v>24036.579048</v>
      </c>
      <c r="C2871">
        <v>11553.508797</v>
      </c>
      <c r="D2871">
        <v>1082.4374539999999</v>
      </c>
      <c r="E2871">
        <v>-235.03042099999999</v>
      </c>
      <c r="F2871">
        <v>9</v>
      </c>
      <c r="G2871">
        <v>9</v>
      </c>
      <c r="H2871">
        <v>6</v>
      </c>
      <c r="I2871">
        <v>88</v>
      </c>
    </row>
    <row r="2872" spans="1:9" x14ac:dyDescent="0.3">
      <c r="A2872" t="s">
        <v>59</v>
      </c>
      <c r="B2872">
        <v>10685.76964</v>
      </c>
      <c r="C2872">
        <v>-24405.787257</v>
      </c>
      <c r="D2872">
        <v>-2489.1394850000001</v>
      </c>
      <c r="E2872">
        <v>-369.49733900000001</v>
      </c>
      <c r="F2872">
        <v>9</v>
      </c>
      <c r="G2872">
        <v>6</v>
      </c>
      <c r="H2872">
        <v>3</v>
      </c>
      <c r="I2872">
        <v>115</v>
      </c>
    </row>
    <row r="2873" spans="1:9" x14ac:dyDescent="0.3">
      <c r="A2873" t="s">
        <v>60</v>
      </c>
      <c r="B2873">
        <v>-2616.1080019999999</v>
      </c>
      <c r="C2873">
        <v>15225.178808000001</v>
      </c>
      <c r="D2873">
        <v>-21854.076446999999</v>
      </c>
      <c r="E2873">
        <v>154.45245800000001</v>
      </c>
      <c r="F2873">
        <v>4</v>
      </c>
      <c r="G2873">
        <v>6</v>
      </c>
      <c r="H2873">
        <v>4</v>
      </c>
      <c r="I2873">
        <v>91</v>
      </c>
    </row>
    <row r="2874" spans="1:9" x14ac:dyDescent="0.3">
      <c r="A2874" t="s">
        <v>61</v>
      </c>
      <c r="B2874">
        <v>-12835.197598000001</v>
      </c>
      <c r="C2874">
        <v>14371.451934000001</v>
      </c>
      <c r="D2874">
        <v>18120.872828</v>
      </c>
      <c r="E2874">
        <v>-14.933909</v>
      </c>
      <c r="F2874">
        <v>6</v>
      </c>
      <c r="G2874">
        <v>2</v>
      </c>
      <c r="H2874">
        <v>3</v>
      </c>
      <c r="I2874">
        <v>101</v>
      </c>
    </row>
    <row r="2875" spans="1:9" x14ac:dyDescent="0.3">
      <c r="A2875" t="s">
        <v>62</v>
      </c>
      <c r="B2875">
        <v>15080.238039</v>
      </c>
      <c r="C2875">
        <v>773.69205499999998</v>
      </c>
      <c r="D2875">
        <v>-21523.965758999999</v>
      </c>
      <c r="E2875">
        <v>-34.306269</v>
      </c>
      <c r="F2875">
        <v>6</v>
      </c>
      <c r="G2875">
        <v>3</v>
      </c>
      <c r="H2875">
        <v>4</v>
      </c>
      <c r="I2875">
        <v>77</v>
      </c>
    </row>
    <row r="2876" spans="1:9" x14ac:dyDescent="0.3">
      <c r="A2876" t="s">
        <v>63</v>
      </c>
      <c r="B2876">
        <v>-5147.2251230000002</v>
      </c>
      <c r="C2876">
        <v>22347.228879999999</v>
      </c>
      <c r="D2876">
        <v>12762.051310999999</v>
      </c>
      <c r="E2876">
        <v>-253.60244399999999</v>
      </c>
      <c r="F2876">
        <v>5</v>
      </c>
      <c r="G2876">
        <v>4</v>
      </c>
      <c r="H2876">
        <v>4</v>
      </c>
      <c r="I2876">
        <v>83</v>
      </c>
    </row>
    <row r="2877" spans="1:9" x14ac:dyDescent="0.3">
      <c r="A2877" t="s">
        <v>64</v>
      </c>
      <c r="B2877">
        <v>19629.502540000001</v>
      </c>
      <c r="C2877">
        <v>-2613.4901730000001</v>
      </c>
      <c r="D2877">
        <v>17714.947810999998</v>
      </c>
      <c r="E2877">
        <v>-121.32888199999999</v>
      </c>
      <c r="F2877">
        <v>6</v>
      </c>
      <c r="G2877">
        <v>5</v>
      </c>
      <c r="H2877">
        <v>7</v>
      </c>
      <c r="I2877">
        <v>81</v>
      </c>
    </row>
    <row r="2878" spans="1:9" x14ac:dyDescent="0.3">
      <c r="A2878" t="s">
        <v>65</v>
      </c>
      <c r="B2878">
        <v>-13247.004156999999</v>
      </c>
      <c r="C2878">
        <v>-12276.718637</v>
      </c>
      <c r="D2878">
        <v>-19067.209458000001</v>
      </c>
      <c r="E2878">
        <v>211.09986599999999</v>
      </c>
      <c r="F2878">
        <v>7</v>
      </c>
      <c r="G2878">
        <v>6</v>
      </c>
      <c r="H2878">
        <v>7</v>
      </c>
      <c r="I2878">
        <v>108</v>
      </c>
    </row>
    <row r="2879" spans="1:9" x14ac:dyDescent="0.3">
      <c r="A2879" t="s">
        <v>66</v>
      </c>
      <c r="B2879">
        <v>15628.181423</v>
      </c>
      <c r="C2879">
        <v>-19998.577638999999</v>
      </c>
      <c r="D2879">
        <v>-8170.9773960000002</v>
      </c>
      <c r="E2879">
        <v>999999.99999899999</v>
      </c>
    </row>
    <row r="2880" spans="1:9" x14ac:dyDescent="0.3">
      <c r="A2880" t="s">
        <v>67</v>
      </c>
      <c r="B2880">
        <v>-14743.780354</v>
      </c>
      <c r="C2880">
        <v>-3610.79934</v>
      </c>
      <c r="D2880">
        <v>-22087.504954</v>
      </c>
      <c r="E2880">
        <v>-202.66176100000001</v>
      </c>
      <c r="F2880">
        <v>7</v>
      </c>
      <c r="G2880">
        <v>7</v>
      </c>
      <c r="H2880">
        <v>7</v>
      </c>
      <c r="I2880">
        <v>107</v>
      </c>
    </row>
    <row r="2881" spans="1:9" x14ac:dyDescent="0.3">
      <c r="A2881" t="s">
        <v>68</v>
      </c>
      <c r="B2881">
        <v>18936.161439</v>
      </c>
      <c r="C2881">
        <v>14678.537249999999</v>
      </c>
      <c r="D2881">
        <v>11592.83365</v>
      </c>
      <c r="E2881">
        <v>527.84324100000003</v>
      </c>
      <c r="F2881">
        <v>7</v>
      </c>
      <c r="G2881">
        <v>6</v>
      </c>
      <c r="H2881">
        <v>5</v>
      </c>
      <c r="I2881">
        <v>105</v>
      </c>
    </row>
    <row r="2882" spans="1:9" x14ac:dyDescent="0.3">
      <c r="A2882" t="s">
        <v>69</v>
      </c>
      <c r="B2882">
        <v>10008.606613</v>
      </c>
      <c r="C2882">
        <v>12214.457288</v>
      </c>
      <c r="D2882">
        <v>22153.348892999998</v>
      </c>
      <c r="E2882">
        <v>-45.264082999999999</v>
      </c>
      <c r="F2882">
        <v>5</v>
      </c>
      <c r="G2882">
        <v>6</v>
      </c>
      <c r="H2882">
        <v>5</v>
      </c>
      <c r="I2882">
        <v>87</v>
      </c>
    </row>
    <row r="2883" spans="1:9" x14ac:dyDescent="0.3">
      <c r="A2883" t="s">
        <v>70</v>
      </c>
      <c r="B2883">
        <v>7133.9009649999998</v>
      </c>
      <c r="C2883">
        <v>-14153.698542</v>
      </c>
      <c r="D2883">
        <v>-21085.738348999999</v>
      </c>
      <c r="E2883">
        <v>-783.97981100000004</v>
      </c>
      <c r="F2883">
        <v>6</v>
      </c>
      <c r="G2883">
        <v>5</v>
      </c>
      <c r="H2883">
        <v>80</v>
      </c>
    </row>
    <row r="2884" spans="1:9" x14ac:dyDescent="0.3">
      <c r="A2884" t="s">
        <v>71</v>
      </c>
      <c r="B2884">
        <v>-1296.4326759999999</v>
      </c>
      <c r="C2884">
        <v>-26142.81997</v>
      </c>
      <c r="D2884">
        <v>-2696.03469</v>
      </c>
      <c r="E2884">
        <v>-138.32405399999999</v>
      </c>
      <c r="F2884">
        <v>6</v>
      </c>
      <c r="G2884">
        <v>4</v>
      </c>
      <c r="H2884">
        <v>4</v>
      </c>
      <c r="I2884">
        <v>92</v>
      </c>
    </row>
    <row r="2885" spans="1:9" x14ac:dyDescent="0.3">
      <c r="A2885" t="s">
        <v>72</v>
      </c>
      <c r="B2885">
        <v>-10430.512115</v>
      </c>
      <c r="C2885">
        <v>20677.123528</v>
      </c>
      <c r="D2885">
        <v>-12863.121870999999</v>
      </c>
      <c r="E2885">
        <v>-8.6413019999999996</v>
      </c>
      <c r="F2885">
        <v>5</v>
      </c>
      <c r="G2885">
        <v>5</v>
      </c>
      <c r="H2885">
        <v>4</v>
      </c>
      <c r="I2885">
        <v>85</v>
      </c>
    </row>
    <row r="2886" spans="1:9" x14ac:dyDescent="0.3">
      <c r="A2886" t="s">
        <v>73</v>
      </c>
      <c r="B2886">
        <v>11050.114303</v>
      </c>
      <c r="C2886">
        <v>17705.168201</v>
      </c>
      <c r="D2886">
        <v>-16811.879607999999</v>
      </c>
      <c r="E2886">
        <v>-14.135165000000001</v>
      </c>
      <c r="F2886">
        <v>5</v>
      </c>
      <c r="G2886">
        <v>5</v>
      </c>
      <c r="H2886">
        <v>6</v>
      </c>
      <c r="I2886">
        <v>70</v>
      </c>
    </row>
    <row r="2887" spans="1:9" x14ac:dyDescent="0.3">
      <c r="A2887" t="s">
        <v>74</v>
      </c>
      <c r="B2887">
        <v>24552.348899000001</v>
      </c>
      <c r="C2887">
        <v>2261.5804710000002</v>
      </c>
      <c r="D2887">
        <v>10131.151791</v>
      </c>
      <c r="E2887">
        <v>142.35172700000001</v>
      </c>
      <c r="F2887">
        <v>6</v>
      </c>
      <c r="G2887">
        <v>3</v>
      </c>
      <c r="H2887">
        <v>6</v>
      </c>
      <c r="I2887">
        <v>89</v>
      </c>
    </row>
    <row r="2888" spans="1:9" x14ac:dyDescent="0.3">
      <c r="A2888" t="s">
        <v>75</v>
      </c>
      <c r="B2888">
        <v>12609.834456000001</v>
      </c>
      <c r="C2888">
        <v>-11143.184542999999</v>
      </c>
      <c r="D2888">
        <v>20341.279173999999</v>
      </c>
      <c r="E2888">
        <v>-202.58029999999999</v>
      </c>
      <c r="F2888">
        <v>4</v>
      </c>
      <c r="G2888">
        <v>2</v>
      </c>
      <c r="H2888">
        <v>4</v>
      </c>
      <c r="I2888">
        <v>84</v>
      </c>
    </row>
    <row r="2889" spans="1:9" x14ac:dyDescent="0.3">
      <c r="A2889" t="s">
        <v>76</v>
      </c>
      <c r="B2889">
        <v>-23009.532979</v>
      </c>
      <c r="C2889">
        <v>-13100.984638</v>
      </c>
      <c r="D2889">
        <v>125.238991</v>
      </c>
      <c r="E2889">
        <v>741.02735499999994</v>
      </c>
      <c r="F2889">
        <v>6</v>
      </c>
      <c r="G2889">
        <v>4</v>
      </c>
      <c r="H2889">
        <v>5</v>
      </c>
      <c r="I2889">
        <v>84</v>
      </c>
    </row>
    <row r="2890" spans="1:9" x14ac:dyDescent="0.3">
      <c r="A2890" t="s">
        <v>77</v>
      </c>
      <c r="B2890">
        <v>4416.1329269999997</v>
      </c>
      <c r="C2890">
        <v>25621.597396000001</v>
      </c>
      <c r="D2890">
        <v>5350.8724110000003</v>
      </c>
      <c r="E2890">
        <v>-25.742305000000002</v>
      </c>
      <c r="F2890">
        <v>6</v>
      </c>
      <c r="G2890">
        <v>6</v>
      </c>
      <c r="H2890">
        <v>3</v>
      </c>
      <c r="I2890">
        <v>88</v>
      </c>
    </row>
    <row r="2891" spans="1:9" x14ac:dyDescent="0.3">
      <c r="A2891" t="s">
        <v>78</v>
      </c>
      <c r="B2891">
        <v>-17628.352370000001</v>
      </c>
      <c r="C2891">
        <v>-5202.1890519999997</v>
      </c>
      <c r="D2891">
        <v>19269.255352</v>
      </c>
      <c r="E2891">
        <v>-146.25837300000001</v>
      </c>
      <c r="F2891">
        <v>5</v>
      </c>
      <c r="G2891">
        <v>3</v>
      </c>
      <c r="H2891">
        <v>5</v>
      </c>
      <c r="I2891">
        <v>95</v>
      </c>
    </row>
    <row r="2892" spans="1:9" x14ac:dyDescent="0.3">
      <c r="A2892" t="s">
        <v>79</v>
      </c>
      <c r="B2892">
        <v>22990.308496000001</v>
      </c>
      <c r="C2892">
        <v>-4639.2616159999998</v>
      </c>
      <c r="D2892">
        <v>-12934.526257</v>
      </c>
      <c r="E2892">
        <v>-21.303788000000001</v>
      </c>
      <c r="F2892">
        <v>6</v>
      </c>
      <c r="G2892">
        <v>4</v>
      </c>
      <c r="H2892">
        <v>4</v>
      </c>
      <c r="I2892">
        <v>79</v>
      </c>
    </row>
    <row r="2893" spans="1:9" x14ac:dyDescent="0.3">
      <c r="A2893" t="s">
        <v>80</v>
      </c>
      <c r="B2893">
        <v>14792.419125</v>
      </c>
      <c r="C2893">
        <v>10864.587003000001</v>
      </c>
      <c r="D2893">
        <v>-19182.201174000002</v>
      </c>
      <c r="E2893">
        <v>204.63391999999999</v>
      </c>
      <c r="F2893">
        <v>4</v>
      </c>
      <c r="G2893">
        <v>4</v>
      </c>
      <c r="H2893">
        <v>4</v>
      </c>
      <c r="I2893">
        <v>95</v>
      </c>
    </row>
    <row r="2894" spans="1:9" x14ac:dyDescent="0.3">
      <c r="A2894" t="s">
        <v>48</v>
      </c>
      <c r="B2894">
        <v>2020</v>
      </c>
      <c r="C2894">
        <v>2</v>
      </c>
      <c r="D2894">
        <v>5</v>
      </c>
      <c r="E2894">
        <v>21</v>
      </c>
      <c r="F2894">
        <v>45</v>
      </c>
      <c r="G2894">
        <v>0</v>
      </c>
    </row>
    <row r="2895" spans="1:9" x14ac:dyDescent="0.3">
      <c r="A2895" t="s">
        <v>49</v>
      </c>
      <c r="B2895">
        <v>11148.752493</v>
      </c>
      <c r="C2895">
        <v>-20291.960227</v>
      </c>
      <c r="D2895">
        <v>-12914.884749000001</v>
      </c>
      <c r="E2895">
        <v>-285.63818500000002</v>
      </c>
      <c r="F2895">
        <v>6</v>
      </c>
      <c r="G2895">
        <v>5</v>
      </c>
      <c r="H2895">
        <v>6</v>
      </c>
      <c r="I2895">
        <v>125</v>
      </c>
    </row>
    <row r="2896" spans="1:9" x14ac:dyDescent="0.3">
      <c r="A2896" t="s">
        <v>50</v>
      </c>
      <c r="B2896">
        <v>-21543.927981000001</v>
      </c>
      <c r="C2896">
        <v>13162.208821</v>
      </c>
      <c r="D2896">
        <v>-7455.2272240000002</v>
      </c>
      <c r="E2896">
        <v>-399.43239999999997</v>
      </c>
      <c r="F2896">
        <v>4</v>
      </c>
      <c r="G2896">
        <v>7</v>
      </c>
      <c r="H2896">
        <v>4</v>
      </c>
      <c r="I2896">
        <v>49</v>
      </c>
    </row>
    <row r="2897" spans="1:9" x14ac:dyDescent="0.3">
      <c r="A2897" t="s">
        <v>51</v>
      </c>
      <c r="B2897">
        <v>498.42259000000001</v>
      </c>
      <c r="C2897">
        <v>-15695.570376</v>
      </c>
      <c r="D2897">
        <v>-21489.356694999999</v>
      </c>
      <c r="E2897">
        <v>-87.924510999999995</v>
      </c>
      <c r="F2897">
        <v>7</v>
      </c>
      <c r="G2897">
        <v>10</v>
      </c>
      <c r="H2897">
        <v>6</v>
      </c>
      <c r="I2897">
        <v>117</v>
      </c>
    </row>
    <row r="2898" spans="1:9" x14ac:dyDescent="0.3">
      <c r="A2898" t="s">
        <v>52</v>
      </c>
      <c r="B2898">
        <v>1289.058295</v>
      </c>
      <c r="C2898">
        <v>-25638.719830000002</v>
      </c>
      <c r="D2898">
        <v>-6764.1288379999996</v>
      </c>
      <c r="E2898">
        <v>-44.722206999999997</v>
      </c>
      <c r="F2898">
        <v>8</v>
      </c>
      <c r="G2898">
        <v>7</v>
      </c>
      <c r="H2898">
        <v>8</v>
      </c>
      <c r="I2898">
        <v>44</v>
      </c>
    </row>
    <row r="2899" spans="1:9" x14ac:dyDescent="0.3">
      <c r="A2899" t="s">
        <v>53</v>
      </c>
      <c r="B2899">
        <v>-20948.592788999998</v>
      </c>
      <c r="C2899">
        <v>4651.0501160000003</v>
      </c>
      <c r="D2899">
        <v>15640.268548</v>
      </c>
      <c r="E2899">
        <v>-7.1636759999999997</v>
      </c>
      <c r="F2899">
        <v>4</v>
      </c>
      <c r="G2899">
        <v>5</v>
      </c>
      <c r="H2899">
        <v>4</v>
      </c>
      <c r="I2899">
        <v>40</v>
      </c>
    </row>
    <row r="2900" spans="1:9" x14ac:dyDescent="0.3">
      <c r="A2900" t="s">
        <v>54</v>
      </c>
      <c r="B2900">
        <v>-20177.066068</v>
      </c>
      <c r="C2900">
        <v>1721.174141</v>
      </c>
      <c r="D2900">
        <v>-17152.393141</v>
      </c>
      <c r="E2900">
        <v>-201.13429199999999</v>
      </c>
      <c r="F2900">
        <v>5</v>
      </c>
      <c r="G2900">
        <v>6</v>
      </c>
      <c r="H2900">
        <v>76</v>
      </c>
    </row>
    <row r="2901" spans="1:9" x14ac:dyDescent="0.3">
      <c r="A2901" t="s">
        <v>55</v>
      </c>
      <c r="B2901">
        <v>-5858.5011169999998</v>
      </c>
      <c r="C2901">
        <v>-14841.883103</v>
      </c>
      <c r="D2901">
        <v>21457.499856999999</v>
      </c>
      <c r="E2901">
        <v>-208.05236199999999</v>
      </c>
      <c r="F2901">
        <v>6</v>
      </c>
      <c r="G2901">
        <v>5</v>
      </c>
      <c r="H2901">
        <v>5</v>
      </c>
      <c r="I2901">
        <v>85</v>
      </c>
    </row>
    <row r="2902" spans="1:9" x14ac:dyDescent="0.3">
      <c r="A2902" t="s">
        <v>56</v>
      </c>
      <c r="B2902">
        <v>7596.7847819999997</v>
      </c>
      <c r="C2902">
        <v>-19620.658938</v>
      </c>
      <c r="D2902">
        <v>16090.454642999999</v>
      </c>
      <c r="E2902">
        <v>-22.749527</v>
      </c>
      <c r="F2902">
        <v>6</v>
      </c>
      <c r="G2902">
        <v>2</v>
      </c>
      <c r="H2902">
        <v>3</v>
      </c>
      <c r="I2902">
        <v>111</v>
      </c>
    </row>
    <row r="2903" spans="1:9" x14ac:dyDescent="0.3">
      <c r="A2903" t="s">
        <v>57</v>
      </c>
      <c r="B2903">
        <v>-6915.5124379999997</v>
      </c>
      <c r="C2903">
        <v>-25444.738522</v>
      </c>
      <c r="D2903">
        <v>3071.8998689999999</v>
      </c>
      <c r="E2903">
        <v>-149.02564100000001</v>
      </c>
      <c r="F2903">
        <v>7</v>
      </c>
      <c r="G2903">
        <v>4</v>
      </c>
      <c r="H2903">
        <v>4</v>
      </c>
      <c r="I2903">
        <v>89</v>
      </c>
    </row>
    <row r="2904" spans="1:9" x14ac:dyDescent="0.3">
      <c r="A2904" t="s">
        <v>58</v>
      </c>
      <c r="B2904">
        <v>23697.175317000001</v>
      </c>
      <c r="C2904">
        <v>11656.218316</v>
      </c>
      <c r="D2904">
        <v>3914.6314320000001</v>
      </c>
      <c r="E2904">
        <v>-235.042371</v>
      </c>
      <c r="F2904">
        <v>9</v>
      </c>
      <c r="G2904">
        <v>8</v>
      </c>
      <c r="H2904">
        <v>4</v>
      </c>
      <c r="I2904">
        <v>94</v>
      </c>
    </row>
    <row r="2905" spans="1:9" x14ac:dyDescent="0.3">
      <c r="A2905" t="s">
        <v>59</v>
      </c>
      <c r="B2905">
        <v>11051.333837</v>
      </c>
      <c r="C2905">
        <v>-24314.349440999998</v>
      </c>
      <c r="D2905">
        <v>244.708842</v>
      </c>
      <c r="E2905">
        <v>-369.48779000000002</v>
      </c>
      <c r="F2905">
        <v>9</v>
      </c>
      <c r="G2905">
        <v>6</v>
      </c>
      <c r="H2905">
        <v>3</v>
      </c>
      <c r="I2905">
        <v>107</v>
      </c>
    </row>
    <row r="2906" spans="1:9" x14ac:dyDescent="0.3">
      <c r="A2906" t="s">
        <v>60</v>
      </c>
      <c r="B2906">
        <v>-4831.8738249999997</v>
      </c>
      <c r="C2906">
        <v>14147.335402000001</v>
      </c>
      <c r="D2906">
        <v>-22186.753725999999</v>
      </c>
      <c r="E2906">
        <v>154.44877399999999</v>
      </c>
      <c r="F2906">
        <v>4</v>
      </c>
      <c r="G2906">
        <v>6</v>
      </c>
      <c r="H2906">
        <v>4</v>
      </c>
      <c r="I2906">
        <v>96</v>
      </c>
    </row>
    <row r="2907" spans="1:9" x14ac:dyDescent="0.3">
      <c r="A2907" t="s">
        <v>61</v>
      </c>
      <c r="B2907">
        <v>-12978.125435</v>
      </c>
      <c r="C2907">
        <v>12192.517605999999</v>
      </c>
      <c r="D2907">
        <v>19556.774829000002</v>
      </c>
      <c r="E2907">
        <v>-14.931652</v>
      </c>
      <c r="F2907">
        <v>6</v>
      </c>
      <c r="G2907">
        <v>1</v>
      </c>
      <c r="H2907">
        <v>3</v>
      </c>
      <c r="I2907">
        <v>86</v>
      </c>
    </row>
    <row r="2908" spans="1:9" x14ac:dyDescent="0.3">
      <c r="A2908" t="s">
        <v>62</v>
      </c>
      <c r="B2908">
        <v>15195.4638</v>
      </c>
      <c r="C2908">
        <v>3287.0137850000001</v>
      </c>
      <c r="D2908">
        <v>-21224.712763</v>
      </c>
      <c r="E2908">
        <v>-34.304490999999999</v>
      </c>
      <c r="F2908">
        <v>6</v>
      </c>
      <c r="G2908">
        <v>2</v>
      </c>
      <c r="H2908">
        <v>4</v>
      </c>
      <c r="I2908">
        <v>43</v>
      </c>
    </row>
    <row r="2909" spans="1:9" x14ac:dyDescent="0.3">
      <c r="A2909" t="s">
        <v>63</v>
      </c>
      <c r="B2909">
        <v>-5818.9096550000004</v>
      </c>
      <c r="C2909">
        <v>20812.129531999999</v>
      </c>
      <c r="D2909">
        <v>14880.847859</v>
      </c>
      <c r="E2909">
        <v>-253.600314</v>
      </c>
      <c r="F2909">
        <v>5</v>
      </c>
      <c r="G2909">
        <v>3</v>
      </c>
      <c r="H2909">
        <v>4</v>
      </c>
      <c r="I2909">
        <v>84</v>
      </c>
    </row>
    <row r="2910" spans="1:9" x14ac:dyDescent="0.3">
      <c r="A2910" t="s">
        <v>64</v>
      </c>
      <c r="B2910">
        <v>21298.989796000002</v>
      </c>
      <c r="C2910">
        <v>-1625.373497</v>
      </c>
      <c r="D2910">
        <v>15867.404818999999</v>
      </c>
      <c r="E2910">
        <v>-121.332697</v>
      </c>
      <c r="F2910">
        <v>7</v>
      </c>
      <c r="G2910">
        <v>5</v>
      </c>
      <c r="H2910">
        <v>7</v>
      </c>
      <c r="I2910">
        <v>80</v>
      </c>
    </row>
    <row r="2911" spans="1:9" x14ac:dyDescent="0.3">
      <c r="A2911" t="s">
        <v>65</v>
      </c>
      <c r="B2911">
        <v>-13305.430252</v>
      </c>
      <c r="C2911">
        <v>-14442.981231</v>
      </c>
      <c r="D2911">
        <v>-17482.641789000001</v>
      </c>
      <c r="E2911">
        <v>211.10597200000001</v>
      </c>
      <c r="F2911">
        <v>7</v>
      </c>
      <c r="G2911">
        <v>6</v>
      </c>
      <c r="H2911">
        <v>8</v>
      </c>
      <c r="I2911">
        <v>113</v>
      </c>
    </row>
    <row r="2912" spans="1:9" x14ac:dyDescent="0.3">
      <c r="A2912" t="s">
        <v>66</v>
      </c>
      <c r="B2912">
        <v>16340.213093</v>
      </c>
      <c r="C2912">
        <v>-20280.012707999998</v>
      </c>
      <c r="D2912">
        <v>-5460.556783</v>
      </c>
      <c r="E2912">
        <v>999999.99999899999</v>
      </c>
    </row>
    <row r="2913" spans="1:9" x14ac:dyDescent="0.3">
      <c r="A2913" t="s">
        <v>67</v>
      </c>
      <c r="B2913">
        <v>-14786.994092000001</v>
      </c>
      <c r="C2913">
        <v>-6037.1273819999997</v>
      </c>
      <c r="D2913">
        <v>-21513.072346000001</v>
      </c>
      <c r="E2913">
        <v>-202.65715900000001</v>
      </c>
      <c r="F2913">
        <v>7</v>
      </c>
      <c r="G2913">
        <v>7</v>
      </c>
      <c r="H2913">
        <v>8</v>
      </c>
      <c r="I2913">
        <v>104</v>
      </c>
    </row>
    <row r="2914" spans="1:9" x14ac:dyDescent="0.3">
      <c r="A2914" t="s">
        <v>68</v>
      </c>
      <c r="B2914">
        <v>17453.328592999998</v>
      </c>
      <c r="C2914">
        <v>14549.131450000001</v>
      </c>
      <c r="D2914">
        <v>13829.669473</v>
      </c>
      <c r="E2914">
        <v>527.84326299999998</v>
      </c>
      <c r="F2914">
        <v>6</v>
      </c>
      <c r="G2914">
        <v>6</v>
      </c>
      <c r="H2914">
        <v>6</v>
      </c>
      <c r="I2914">
        <v>98</v>
      </c>
    </row>
    <row r="2915" spans="1:9" x14ac:dyDescent="0.3">
      <c r="A2915" t="s">
        <v>69</v>
      </c>
      <c r="B2915">
        <v>8234.7479280000007</v>
      </c>
      <c r="C2915">
        <v>13769.78234</v>
      </c>
      <c r="D2915">
        <v>21985.679908999999</v>
      </c>
      <c r="E2915">
        <v>-45.25909</v>
      </c>
      <c r="F2915">
        <v>5</v>
      </c>
      <c r="G2915">
        <v>6</v>
      </c>
      <c r="H2915">
        <v>5</v>
      </c>
      <c r="I2915">
        <v>95</v>
      </c>
    </row>
    <row r="2916" spans="1:9" x14ac:dyDescent="0.3">
      <c r="A2916" t="s">
        <v>70</v>
      </c>
      <c r="B2916">
        <v>9450.2578630000007</v>
      </c>
      <c r="C2916">
        <v>-13359.149523</v>
      </c>
      <c r="D2916">
        <v>-20683.265272000001</v>
      </c>
      <c r="E2916">
        <v>-783.98069599999997</v>
      </c>
      <c r="F2916">
        <v>6</v>
      </c>
      <c r="G2916">
        <v>5</v>
      </c>
      <c r="H2916">
        <v>2</v>
      </c>
      <c r="I2916">
        <v>84</v>
      </c>
    </row>
    <row r="2917" spans="1:9" x14ac:dyDescent="0.3">
      <c r="A2917" t="s">
        <v>71</v>
      </c>
      <c r="B2917">
        <v>-887.40037199999995</v>
      </c>
      <c r="C2917">
        <v>-25687.291883000002</v>
      </c>
      <c r="D2917">
        <v>-5486.3021419999995</v>
      </c>
      <c r="E2917">
        <v>-138.32172199999999</v>
      </c>
      <c r="F2917">
        <v>6</v>
      </c>
      <c r="G2917">
        <v>4</v>
      </c>
      <c r="H2917">
        <v>4</v>
      </c>
      <c r="I2917">
        <v>108</v>
      </c>
    </row>
    <row r="2918" spans="1:9" x14ac:dyDescent="0.3">
      <c r="A2918" t="s">
        <v>72</v>
      </c>
      <c r="B2918">
        <v>-11623.133937000001</v>
      </c>
      <c r="C2918">
        <v>21328.139431</v>
      </c>
      <c r="D2918">
        <v>-10495.529916</v>
      </c>
      <c r="E2918">
        <v>-8.6411079999999991</v>
      </c>
      <c r="F2918">
        <v>5</v>
      </c>
      <c r="G2918">
        <v>5</v>
      </c>
      <c r="H2918">
        <v>4</v>
      </c>
      <c r="I2918">
        <v>92</v>
      </c>
    </row>
    <row r="2919" spans="1:9" x14ac:dyDescent="0.3">
      <c r="A2919" t="s">
        <v>73</v>
      </c>
      <c r="B2919">
        <v>9183.2553360000002</v>
      </c>
      <c r="C2919">
        <v>17065.417293999999</v>
      </c>
      <c r="D2919">
        <v>-18509.298359</v>
      </c>
      <c r="E2919">
        <v>-14.134155</v>
      </c>
      <c r="F2919">
        <v>5</v>
      </c>
      <c r="G2919">
        <v>5</v>
      </c>
      <c r="H2919">
        <v>6</v>
      </c>
      <c r="I2919">
        <v>63</v>
      </c>
    </row>
    <row r="2920" spans="1:9" x14ac:dyDescent="0.3">
      <c r="A2920" t="s">
        <v>74</v>
      </c>
      <c r="B2920">
        <v>25412.160773</v>
      </c>
      <c r="C2920">
        <v>2850.344615</v>
      </c>
      <c r="D2920">
        <v>7560.831295</v>
      </c>
      <c r="E2920">
        <v>142.35880900000001</v>
      </c>
      <c r="F2920">
        <v>6</v>
      </c>
      <c r="G2920">
        <v>3</v>
      </c>
      <c r="H2920">
        <v>5</v>
      </c>
      <c r="I2920">
        <v>67</v>
      </c>
    </row>
    <row r="2921" spans="1:9" x14ac:dyDescent="0.3">
      <c r="A2921" t="s">
        <v>75</v>
      </c>
      <c r="B2921">
        <v>13015.066095</v>
      </c>
      <c r="C2921">
        <v>-8768.9364509999996</v>
      </c>
      <c r="D2921">
        <v>21251.836233999999</v>
      </c>
      <c r="E2921">
        <v>-202.59026700000001</v>
      </c>
      <c r="F2921">
        <v>4</v>
      </c>
      <c r="G2921">
        <v>2</v>
      </c>
      <c r="H2921">
        <v>4</v>
      </c>
      <c r="I2921">
        <v>74</v>
      </c>
    </row>
    <row r="2922" spans="1:9" x14ac:dyDescent="0.3">
      <c r="A2922" t="s">
        <v>76</v>
      </c>
      <c r="B2922">
        <v>-22809.403071000001</v>
      </c>
      <c r="C2922">
        <v>-13234.613832999999</v>
      </c>
      <c r="D2922">
        <v>3018.9261230000002</v>
      </c>
      <c r="E2922">
        <v>741.02504099999999</v>
      </c>
      <c r="F2922">
        <v>6</v>
      </c>
      <c r="G2922">
        <v>4</v>
      </c>
      <c r="H2922">
        <v>5</v>
      </c>
      <c r="I2922">
        <v>93</v>
      </c>
    </row>
    <row r="2923" spans="1:9" x14ac:dyDescent="0.3">
      <c r="A2923" t="s">
        <v>77</v>
      </c>
      <c r="B2923">
        <v>4263.98351</v>
      </c>
      <c r="C2923">
        <v>26084.164990000001</v>
      </c>
      <c r="D2923">
        <v>2491.2990599999998</v>
      </c>
      <c r="E2923">
        <v>-25.751186000000001</v>
      </c>
      <c r="F2923">
        <v>6</v>
      </c>
      <c r="G2923">
        <v>5</v>
      </c>
      <c r="H2923">
        <v>3</v>
      </c>
      <c r="I2923">
        <v>93</v>
      </c>
    </row>
    <row r="2924" spans="1:9" x14ac:dyDescent="0.3">
      <c r="A2924" t="s">
        <v>78</v>
      </c>
      <c r="B2924">
        <v>-15853.147172000001</v>
      </c>
      <c r="C2924">
        <v>-6609.2257499999996</v>
      </c>
      <c r="D2924">
        <v>20333.973515999998</v>
      </c>
      <c r="E2924">
        <v>-146.26640800000001</v>
      </c>
      <c r="F2924">
        <v>5</v>
      </c>
      <c r="G2924">
        <v>3</v>
      </c>
      <c r="H2924">
        <v>5</v>
      </c>
      <c r="I2924">
        <v>95</v>
      </c>
    </row>
    <row r="2925" spans="1:9" x14ac:dyDescent="0.3">
      <c r="A2925" t="s">
        <v>79</v>
      </c>
      <c r="B2925">
        <v>21813.470024999999</v>
      </c>
      <c r="C2925">
        <v>-3567.3882520000002</v>
      </c>
      <c r="D2925">
        <v>-15094.224851999999</v>
      </c>
      <c r="E2925">
        <v>-21.306004000000001</v>
      </c>
      <c r="F2925">
        <v>6</v>
      </c>
      <c r="G2925">
        <v>4</v>
      </c>
      <c r="H2925">
        <v>4</v>
      </c>
      <c r="I2925">
        <v>98</v>
      </c>
    </row>
    <row r="2926" spans="1:9" x14ac:dyDescent="0.3">
      <c r="A2926" t="s">
        <v>80</v>
      </c>
      <c r="B2926">
        <v>14958.508657</v>
      </c>
      <c r="C2926">
        <v>12981.352218</v>
      </c>
      <c r="D2926">
        <v>-17697.271589</v>
      </c>
      <c r="E2926">
        <v>204.64299500000001</v>
      </c>
      <c r="F2926">
        <v>4</v>
      </c>
      <c r="G2926">
        <v>4</v>
      </c>
      <c r="H2926">
        <v>3</v>
      </c>
      <c r="I2926">
        <v>92</v>
      </c>
    </row>
    <row r="2927" spans="1:9" x14ac:dyDescent="0.3">
      <c r="A2927" t="s">
        <v>48</v>
      </c>
      <c r="B2927">
        <v>2020</v>
      </c>
      <c r="C2927">
        <v>2</v>
      </c>
      <c r="D2927">
        <v>5</v>
      </c>
      <c r="E2927">
        <v>22</v>
      </c>
      <c r="F2927">
        <v>0</v>
      </c>
      <c r="G2927">
        <v>0</v>
      </c>
    </row>
    <row r="2928" spans="1:9" x14ac:dyDescent="0.3">
      <c r="A2928" t="s">
        <v>49</v>
      </c>
      <c r="B2928">
        <v>12266.230587</v>
      </c>
      <c r="C2928">
        <v>-21013.295289999998</v>
      </c>
      <c r="D2928">
        <v>-10448.184589</v>
      </c>
      <c r="E2928">
        <v>-285.64918399999999</v>
      </c>
      <c r="F2928">
        <v>6</v>
      </c>
      <c r="G2928">
        <v>5</v>
      </c>
      <c r="H2928">
        <v>6</v>
      </c>
      <c r="I2928">
        <v>120</v>
      </c>
    </row>
    <row r="2929" spans="1:9" x14ac:dyDescent="0.3">
      <c r="A2929" t="s">
        <v>50</v>
      </c>
      <c r="B2929">
        <v>-20965.849482000001</v>
      </c>
      <c r="C2929">
        <v>12206.111892000001</v>
      </c>
      <c r="D2929">
        <v>-10062.154563</v>
      </c>
      <c r="E2929">
        <v>-399.43880999999999</v>
      </c>
      <c r="F2929">
        <v>5</v>
      </c>
      <c r="G2929">
        <v>7</v>
      </c>
      <c r="H2929">
        <v>3</v>
      </c>
      <c r="I2929">
        <v>66</v>
      </c>
    </row>
    <row r="2930" spans="1:9" x14ac:dyDescent="0.3">
      <c r="A2930" t="s">
        <v>51</v>
      </c>
      <c r="B2930">
        <v>2842.7251940000001</v>
      </c>
      <c r="C2930">
        <v>-14934.024299000001</v>
      </c>
      <c r="D2930">
        <v>-21839.627658000001</v>
      </c>
      <c r="E2930">
        <v>-87.932235000000006</v>
      </c>
      <c r="F2930">
        <v>8</v>
      </c>
      <c r="G2930">
        <v>10</v>
      </c>
      <c r="H2930">
        <v>5</v>
      </c>
      <c r="I2930">
        <v>120</v>
      </c>
    </row>
    <row r="2931" spans="1:9" x14ac:dyDescent="0.3">
      <c r="A2931" t="s">
        <v>52</v>
      </c>
      <c r="B2931">
        <v>1682.406661</v>
      </c>
      <c r="C2931">
        <v>-24765.038984999999</v>
      </c>
      <c r="D2931">
        <v>-9413.5736159999997</v>
      </c>
      <c r="E2931">
        <v>-44.727089999999997</v>
      </c>
      <c r="F2931">
        <v>8</v>
      </c>
      <c r="G2931">
        <v>7</v>
      </c>
      <c r="H2931">
        <v>9</v>
      </c>
      <c r="I2931">
        <v>41</v>
      </c>
    </row>
    <row r="2932" spans="1:9" x14ac:dyDescent="0.3">
      <c r="A2932" t="s">
        <v>53</v>
      </c>
      <c r="B2932">
        <v>-22505.536682000002</v>
      </c>
      <c r="C2932">
        <v>3972.0726690000001</v>
      </c>
      <c r="D2932">
        <v>13560.573951</v>
      </c>
      <c r="E2932">
        <v>-7.1641000000000004</v>
      </c>
      <c r="F2932">
        <v>4</v>
      </c>
      <c r="G2932">
        <v>5</v>
      </c>
      <c r="H2932">
        <v>4</v>
      </c>
      <c r="I2932">
        <v>31</v>
      </c>
    </row>
    <row r="2933" spans="1:9" x14ac:dyDescent="0.3">
      <c r="A2933" t="s">
        <v>54</v>
      </c>
      <c r="B2933">
        <v>-18711.065603999999</v>
      </c>
      <c r="C2933">
        <v>265.91892999999999</v>
      </c>
      <c r="D2933">
        <v>-18809.679175000001</v>
      </c>
      <c r="E2933">
        <v>-201.14294000000001</v>
      </c>
      <c r="F2933">
        <v>5</v>
      </c>
      <c r="G2933">
        <v>5</v>
      </c>
      <c r="H2933">
        <v>89</v>
      </c>
    </row>
    <row r="2934" spans="1:9" x14ac:dyDescent="0.3">
      <c r="A2934" t="s">
        <v>55</v>
      </c>
      <c r="B2934">
        <v>-4010.5344869999999</v>
      </c>
      <c r="C2934">
        <v>-16322.088615000001</v>
      </c>
      <c r="D2934">
        <v>20744.561122999999</v>
      </c>
      <c r="E2934">
        <v>-208.059878</v>
      </c>
      <c r="F2934">
        <v>6</v>
      </c>
      <c r="G2934">
        <v>4</v>
      </c>
      <c r="H2934">
        <v>5</v>
      </c>
      <c r="I2934">
        <v>85</v>
      </c>
    </row>
    <row r="2935" spans="1:9" x14ac:dyDescent="0.3">
      <c r="A2935" t="s">
        <v>56</v>
      </c>
      <c r="B2935">
        <v>8164.7447549999997</v>
      </c>
      <c r="C2935">
        <v>-17752.363267000001</v>
      </c>
      <c r="D2935">
        <v>17905.534402000001</v>
      </c>
      <c r="E2935">
        <v>-22.749934</v>
      </c>
      <c r="F2935">
        <v>6</v>
      </c>
      <c r="G2935">
        <v>1</v>
      </c>
      <c r="H2935">
        <v>3</v>
      </c>
      <c r="I2935">
        <v>115</v>
      </c>
    </row>
    <row r="2936" spans="1:9" x14ac:dyDescent="0.3">
      <c r="A2936" t="s">
        <v>57</v>
      </c>
      <c r="B2936">
        <v>-6684.0641539999997</v>
      </c>
      <c r="C2936">
        <v>-25695.817251</v>
      </c>
      <c r="D2936">
        <v>240.077268</v>
      </c>
      <c r="E2936">
        <v>-149.033402</v>
      </c>
      <c r="F2936">
        <v>7</v>
      </c>
      <c r="G2936">
        <v>5</v>
      </c>
      <c r="H2936">
        <v>4</v>
      </c>
      <c r="I2936">
        <v>100</v>
      </c>
    </row>
    <row r="2937" spans="1:9" x14ac:dyDescent="0.3">
      <c r="A2937" t="s">
        <v>58</v>
      </c>
      <c r="B2937">
        <v>23065.593885999999</v>
      </c>
      <c r="C2937">
        <v>11675.097245000001</v>
      </c>
      <c r="D2937">
        <v>6680.4854939999996</v>
      </c>
      <c r="E2937">
        <v>-235.054216</v>
      </c>
      <c r="F2937">
        <v>8</v>
      </c>
      <c r="G2937">
        <v>7</v>
      </c>
      <c r="H2937">
        <v>2</v>
      </c>
      <c r="I2937">
        <v>115</v>
      </c>
    </row>
    <row r="2938" spans="1:9" x14ac:dyDescent="0.3">
      <c r="A2938" t="s">
        <v>59</v>
      </c>
      <c r="B2938">
        <v>11306.670864</v>
      </c>
      <c r="C2938">
        <v>-23956.283778000001</v>
      </c>
      <c r="D2938">
        <v>2974.3717200000001</v>
      </c>
      <c r="E2938">
        <v>-369.47821199999998</v>
      </c>
      <c r="F2938">
        <v>8</v>
      </c>
      <c r="G2938">
        <v>5</v>
      </c>
      <c r="H2938">
        <v>3</v>
      </c>
      <c r="I2938">
        <v>113</v>
      </c>
    </row>
    <row r="2939" spans="1:9" x14ac:dyDescent="0.3">
      <c r="A2939" t="s">
        <v>60</v>
      </c>
      <c r="B2939">
        <v>-7120.8590679999998</v>
      </c>
      <c r="C2939">
        <v>13187.936277999999</v>
      </c>
      <c r="D2939">
        <v>-22145.866120999999</v>
      </c>
      <c r="E2939">
        <v>154.44512800000001</v>
      </c>
      <c r="F2939">
        <v>5</v>
      </c>
      <c r="G2939">
        <v>6</v>
      </c>
      <c r="H2939">
        <v>5</v>
      </c>
      <c r="I2939">
        <v>87</v>
      </c>
    </row>
    <row r="2940" spans="1:9" x14ac:dyDescent="0.3">
      <c r="A2940" t="s">
        <v>61</v>
      </c>
      <c r="B2940">
        <v>-13245.643666</v>
      </c>
      <c r="C2940">
        <v>9880.3019870000007</v>
      </c>
      <c r="D2940">
        <v>20651.907436000001</v>
      </c>
      <c r="E2940">
        <v>-14.929244000000001</v>
      </c>
      <c r="F2940">
        <v>6</v>
      </c>
      <c r="G2940">
        <v>1</v>
      </c>
      <c r="H2940">
        <v>3</v>
      </c>
      <c r="I2940">
        <v>74</v>
      </c>
    </row>
    <row r="2941" spans="1:9" x14ac:dyDescent="0.3">
      <c r="A2941" t="s">
        <v>62</v>
      </c>
      <c r="B2941">
        <v>15432.692466</v>
      </c>
      <c r="C2941">
        <v>5733.0770089999996</v>
      </c>
      <c r="D2941">
        <v>-20549.744061000001</v>
      </c>
      <c r="E2941">
        <v>-34.302162000000003</v>
      </c>
      <c r="F2941">
        <v>6</v>
      </c>
      <c r="G2941">
        <v>2</v>
      </c>
      <c r="H2941">
        <v>5</v>
      </c>
      <c r="I2941">
        <v>80</v>
      </c>
    </row>
    <row r="2942" spans="1:9" x14ac:dyDescent="0.3">
      <c r="A2942" t="s">
        <v>63</v>
      </c>
      <c r="B2942">
        <v>-6625.5931549999996</v>
      </c>
      <c r="C2942">
        <v>19091.796866000001</v>
      </c>
      <c r="D2942">
        <v>16734.037239000001</v>
      </c>
      <c r="E2942">
        <v>-253.59769399999999</v>
      </c>
      <c r="F2942">
        <v>4</v>
      </c>
      <c r="G2942">
        <v>3</v>
      </c>
      <c r="H2942">
        <v>4</v>
      </c>
      <c r="I2942">
        <v>67</v>
      </c>
    </row>
    <row r="2943" spans="1:9" x14ac:dyDescent="0.3">
      <c r="A2943" t="s">
        <v>64</v>
      </c>
      <c r="B2943">
        <v>22812.686782000001</v>
      </c>
      <c r="C2943">
        <v>-825.57978600000001</v>
      </c>
      <c r="D2943">
        <v>13748.284792</v>
      </c>
      <c r="E2943">
        <v>-121.336341</v>
      </c>
      <c r="F2943">
        <v>8</v>
      </c>
      <c r="G2943">
        <v>4</v>
      </c>
      <c r="H2943">
        <v>7</v>
      </c>
      <c r="I2943">
        <v>96</v>
      </c>
    </row>
    <row r="2944" spans="1:9" x14ac:dyDescent="0.3">
      <c r="A2944" t="s">
        <v>65</v>
      </c>
      <c r="B2944">
        <v>-13455.853784000001</v>
      </c>
      <c r="C2944">
        <v>-16401.16793</v>
      </c>
      <c r="D2944">
        <v>-15587.941198</v>
      </c>
      <c r="E2944">
        <v>211.11145200000001</v>
      </c>
      <c r="F2944">
        <v>7</v>
      </c>
      <c r="G2944">
        <v>6</v>
      </c>
      <c r="H2944">
        <v>8</v>
      </c>
      <c r="I2944">
        <v>113</v>
      </c>
    </row>
    <row r="2945" spans="1:9" x14ac:dyDescent="0.3">
      <c r="A2945" t="s">
        <v>66</v>
      </c>
      <c r="B2945">
        <v>16817.478232000001</v>
      </c>
      <c r="C2945">
        <v>-20379.353494999999</v>
      </c>
      <c r="D2945">
        <v>-2656.7245790000002</v>
      </c>
      <c r="E2945">
        <v>999999.99999899999</v>
      </c>
    </row>
    <row r="2946" spans="1:9" x14ac:dyDescent="0.3">
      <c r="A2946" t="s">
        <v>67</v>
      </c>
      <c r="B2946">
        <v>-14958.727755</v>
      </c>
      <c r="C2946">
        <v>-8373.9774660000003</v>
      </c>
      <c r="D2946">
        <v>-20578.049877000001</v>
      </c>
      <c r="E2946">
        <v>-202.65248700000001</v>
      </c>
      <c r="F2946">
        <v>7</v>
      </c>
      <c r="G2946">
        <v>6</v>
      </c>
      <c r="H2946">
        <v>8</v>
      </c>
      <c r="I2946">
        <v>100</v>
      </c>
    </row>
    <row r="2947" spans="1:9" x14ac:dyDescent="0.3">
      <c r="A2947" t="s">
        <v>68</v>
      </c>
      <c r="B2947">
        <v>15730.754902000001</v>
      </c>
      <c r="C2947">
        <v>14443.407933</v>
      </c>
      <c r="D2947">
        <v>15829.553161</v>
      </c>
      <c r="E2947">
        <v>527.84312999999997</v>
      </c>
      <c r="F2947">
        <v>6</v>
      </c>
      <c r="G2947">
        <v>6</v>
      </c>
      <c r="H2947">
        <v>6</v>
      </c>
      <c r="I2947">
        <v>94</v>
      </c>
    </row>
    <row r="2948" spans="1:9" x14ac:dyDescent="0.3">
      <c r="A2948" t="s">
        <v>69</v>
      </c>
      <c r="B2948">
        <v>6573.1443749999999</v>
      </c>
      <c r="C2948">
        <v>15389.65776</v>
      </c>
      <c r="D2948">
        <v>21466.388755</v>
      </c>
      <c r="E2948">
        <v>-45.254137999999998</v>
      </c>
      <c r="F2948">
        <v>5</v>
      </c>
      <c r="G2948">
        <v>6</v>
      </c>
      <c r="H2948">
        <v>5</v>
      </c>
      <c r="I2948">
        <v>82</v>
      </c>
    </row>
    <row r="2949" spans="1:9" x14ac:dyDescent="0.3">
      <c r="A2949" t="s">
        <v>70</v>
      </c>
      <c r="B2949">
        <v>11737.215190000001</v>
      </c>
      <c r="C2949">
        <v>-12689.562045999999</v>
      </c>
      <c r="D2949">
        <v>-19917.315043999999</v>
      </c>
      <c r="E2949">
        <v>-783.981449</v>
      </c>
      <c r="F2949">
        <v>6</v>
      </c>
      <c r="G2949">
        <v>6</v>
      </c>
      <c r="H2949">
        <v>2</v>
      </c>
      <c r="I2949">
        <v>66</v>
      </c>
    </row>
    <row r="2950" spans="1:9" x14ac:dyDescent="0.3">
      <c r="A2950" t="s">
        <v>71</v>
      </c>
      <c r="B2950">
        <v>-387.710824</v>
      </c>
      <c r="C2950">
        <v>-24945.148508999999</v>
      </c>
      <c r="D2950">
        <v>-8179.0891590000001</v>
      </c>
      <c r="E2950">
        <v>-138.319445</v>
      </c>
      <c r="F2950">
        <v>6</v>
      </c>
      <c r="G2950">
        <v>4</v>
      </c>
      <c r="H2950">
        <v>4</v>
      </c>
      <c r="I2950">
        <v>99</v>
      </c>
    </row>
    <row r="2951" spans="1:9" x14ac:dyDescent="0.3">
      <c r="A2951" t="s">
        <v>72</v>
      </c>
      <c r="B2951">
        <v>-12586.686833</v>
      </c>
      <c r="C2951">
        <v>21840.930043</v>
      </c>
      <c r="D2951">
        <v>-7945.2789819999998</v>
      </c>
      <c r="E2951">
        <v>-8.6414209999999994</v>
      </c>
      <c r="F2951">
        <v>5</v>
      </c>
      <c r="G2951">
        <v>5</v>
      </c>
      <c r="H2951">
        <v>4</v>
      </c>
      <c r="I2951">
        <v>73</v>
      </c>
    </row>
    <row r="2952" spans="1:9" x14ac:dyDescent="0.3">
      <c r="A2952" t="s">
        <v>73</v>
      </c>
      <c r="B2952">
        <v>7120.7502800000002</v>
      </c>
      <c r="C2952">
        <v>16471.066787</v>
      </c>
      <c r="D2952">
        <v>-19896.600655999999</v>
      </c>
      <c r="E2952">
        <v>-14.133122999999999</v>
      </c>
      <c r="F2952">
        <v>4</v>
      </c>
      <c r="G2952">
        <v>5</v>
      </c>
      <c r="H2952">
        <v>6</v>
      </c>
      <c r="I2952">
        <v>73</v>
      </c>
    </row>
    <row r="2953" spans="1:9" x14ac:dyDescent="0.3">
      <c r="A2953" t="s">
        <v>74</v>
      </c>
      <c r="B2953">
        <v>26017.248914</v>
      </c>
      <c r="C2953">
        <v>3306.561025</v>
      </c>
      <c r="D2953">
        <v>4861.9119019999998</v>
      </c>
      <c r="E2953">
        <v>142.36589699999999</v>
      </c>
      <c r="F2953">
        <v>7</v>
      </c>
      <c r="G2953">
        <v>2</v>
      </c>
      <c r="H2953">
        <v>5</v>
      </c>
      <c r="I2953">
        <v>75</v>
      </c>
    </row>
    <row r="2954" spans="1:9" x14ac:dyDescent="0.3">
      <c r="A2954" t="s">
        <v>75</v>
      </c>
      <c r="B2954">
        <v>13564.034119</v>
      </c>
      <c r="C2954">
        <v>-6341.5930850000004</v>
      </c>
      <c r="D2954">
        <v>21790.818135000001</v>
      </c>
      <c r="E2954">
        <v>-202.60017300000001</v>
      </c>
      <c r="F2954">
        <v>4</v>
      </c>
      <c r="G2954">
        <v>3</v>
      </c>
      <c r="H2954">
        <v>4</v>
      </c>
      <c r="I2954">
        <v>73</v>
      </c>
    </row>
    <row r="2955" spans="1:9" x14ac:dyDescent="0.3">
      <c r="A2955" t="s">
        <v>76</v>
      </c>
      <c r="B2955">
        <v>-22322.80531</v>
      </c>
      <c r="C2955">
        <v>-13241.835551</v>
      </c>
      <c r="D2955">
        <v>5860.6104660000001</v>
      </c>
      <c r="E2955">
        <v>741.02304300000003</v>
      </c>
      <c r="F2955">
        <v>6</v>
      </c>
      <c r="G2955">
        <v>4</v>
      </c>
      <c r="H2955">
        <v>5</v>
      </c>
      <c r="I2955">
        <v>108</v>
      </c>
    </row>
    <row r="2956" spans="1:9" x14ac:dyDescent="0.3">
      <c r="A2956" t="s">
        <v>77</v>
      </c>
      <c r="B2956">
        <v>4096.5646820000002</v>
      </c>
      <c r="C2956">
        <v>26229.805628999999</v>
      </c>
      <c r="D2956">
        <v>-411.21766200000002</v>
      </c>
      <c r="E2956">
        <v>-25.759629</v>
      </c>
      <c r="F2956">
        <v>6</v>
      </c>
      <c r="G2956">
        <v>5</v>
      </c>
      <c r="H2956">
        <v>3</v>
      </c>
      <c r="I2956">
        <v>86</v>
      </c>
    </row>
    <row r="2957" spans="1:9" x14ac:dyDescent="0.3">
      <c r="A2957" t="s">
        <v>78</v>
      </c>
      <c r="B2957">
        <v>-14069.533367</v>
      </c>
      <c r="C2957">
        <v>-8165.4458549999999</v>
      </c>
      <c r="D2957">
        <v>21051.031486</v>
      </c>
      <c r="E2957">
        <v>-146.27447799999999</v>
      </c>
      <c r="F2957">
        <v>6</v>
      </c>
      <c r="G2957">
        <v>3</v>
      </c>
      <c r="H2957">
        <v>5</v>
      </c>
      <c r="I2957">
        <v>91</v>
      </c>
    </row>
    <row r="2958" spans="1:9" x14ac:dyDescent="0.3">
      <c r="A2958" t="s">
        <v>79</v>
      </c>
      <c r="B2958">
        <v>20517.704086999998</v>
      </c>
      <c r="C2958">
        <v>-2288.3029879999999</v>
      </c>
      <c r="D2958">
        <v>-17000.060578000001</v>
      </c>
      <c r="E2958">
        <v>-21.308206999999999</v>
      </c>
      <c r="F2958">
        <v>6</v>
      </c>
      <c r="G2958">
        <v>4</v>
      </c>
      <c r="H2958">
        <v>3</v>
      </c>
      <c r="I2958">
        <v>82</v>
      </c>
    </row>
    <row r="2959" spans="1:9" x14ac:dyDescent="0.3">
      <c r="A2959" t="s">
        <v>80</v>
      </c>
      <c r="B2959">
        <v>15196.703823</v>
      </c>
      <c r="C2959">
        <v>14903.754384</v>
      </c>
      <c r="D2959">
        <v>-15907.80781</v>
      </c>
      <c r="E2959">
        <v>204.652074</v>
      </c>
      <c r="F2959">
        <v>4</v>
      </c>
      <c r="G2959">
        <v>4</v>
      </c>
      <c r="H2959">
        <v>2</v>
      </c>
      <c r="I2959">
        <v>90</v>
      </c>
    </row>
    <row r="2960" spans="1:9" x14ac:dyDescent="0.3">
      <c r="A2960" t="s">
        <v>48</v>
      </c>
      <c r="B2960">
        <v>2020</v>
      </c>
      <c r="C2960">
        <v>2</v>
      </c>
      <c r="D2960">
        <v>5</v>
      </c>
      <c r="E2960">
        <v>22</v>
      </c>
      <c r="F2960">
        <v>15</v>
      </c>
      <c r="G2960">
        <v>0</v>
      </c>
    </row>
    <row r="2961" spans="1:9" x14ac:dyDescent="0.3">
      <c r="A2961" t="s">
        <v>49</v>
      </c>
      <c r="B2961">
        <v>13137.827256</v>
      </c>
      <c r="C2961">
        <v>-21590.367407999998</v>
      </c>
      <c r="D2961">
        <v>-7800.0525719999996</v>
      </c>
      <c r="E2961">
        <v>-285.66020300000002</v>
      </c>
      <c r="F2961">
        <v>5</v>
      </c>
      <c r="G2961">
        <v>4</v>
      </c>
      <c r="H2961">
        <v>6</v>
      </c>
      <c r="I2961">
        <v>119</v>
      </c>
    </row>
    <row r="2962" spans="1:9" x14ac:dyDescent="0.3">
      <c r="A2962" t="s">
        <v>50</v>
      </c>
      <c r="B2962">
        <v>-20246.480831000001</v>
      </c>
      <c r="C2962">
        <v>10999.788911</v>
      </c>
      <c r="D2962">
        <v>-12489.950043999999</v>
      </c>
      <c r="E2962">
        <v>-399.44519600000001</v>
      </c>
      <c r="F2962">
        <v>5</v>
      </c>
      <c r="G2962">
        <v>7</v>
      </c>
      <c r="H2962">
        <v>3</v>
      </c>
      <c r="I2962">
        <v>54</v>
      </c>
    </row>
    <row r="2963" spans="1:9" x14ac:dyDescent="0.3">
      <c r="A2963" t="s">
        <v>51</v>
      </c>
      <c r="B2963">
        <v>5242.749812</v>
      </c>
      <c r="C2963">
        <v>-14292.693708999999</v>
      </c>
      <c r="D2963">
        <v>-21816.202213</v>
      </c>
      <c r="E2963">
        <v>-87.939942000000002</v>
      </c>
      <c r="F2963">
        <v>8</v>
      </c>
      <c r="G2963">
        <v>10</v>
      </c>
      <c r="H2963">
        <v>5</v>
      </c>
      <c r="I2963">
        <v>115</v>
      </c>
    </row>
    <row r="2964" spans="1:9" x14ac:dyDescent="0.3">
      <c r="A2964" t="s">
        <v>52</v>
      </c>
      <c r="B2964">
        <v>2186.0127710000002</v>
      </c>
      <c r="C2964">
        <v>-23629.473916999999</v>
      </c>
      <c r="D2964">
        <v>-11900.765316999999</v>
      </c>
      <c r="E2964">
        <v>-44.731932</v>
      </c>
      <c r="F2964">
        <v>8</v>
      </c>
      <c r="G2964">
        <v>7</v>
      </c>
      <c r="H2964">
        <v>9</v>
      </c>
      <c r="I2964">
        <v>27</v>
      </c>
    </row>
    <row r="2965" spans="1:9" x14ac:dyDescent="0.3">
      <c r="A2965" t="s">
        <v>53</v>
      </c>
      <c r="B2965">
        <v>-23852.194706999999</v>
      </c>
      <c r="C2965">
        <v>3432.66716</v>
      </c>
      <c r="D2965">
        <v>11247.845119</v>
      </c>
      <c r="E2965">
        <v>-7.1646089999999996</v>
      </c>
      <c r="F2965">
        <v>4</v>
      </c>
      <c r="G2965">
        <v>5</v>
      </c>
      <c r="H2965">
        <v>4</v>
      </c>
      <c r="I2965">
        <v>68</v>
      </c>
    </row>
    <row r="2966" spans="1:9" x14ac:dyDescent="0.3">
      <c r="A2966" t="s">
        <v>54</v>
      </c>
      <c r="B2966">
        <v>-17206.540098000001</v>
      </c>
      <c r="C2966">
        <v>-1388.016623</v>
      </c>
      <c r="D2966">
        <v>-20142.282098</v>
      </c>
      <c r="E2966">
        <v>-201.15159800000001</v>
      </c>
      <c r="F2966">
        <v>6</v>
      </c>
      <c r="G2966">
        <v>5</v>
      </c>
      <c r="H2966">
        <v>88</v>
      </c>
    </row>
    <row r="2967" spans="1:9" x14ac:dyDescent="0.3">
      <c r="A2967" t="s">
        <v>55</v>
      </c>
      <c r="B2967">
        <v>-2308.1561400000001</v>
      </c>
      <c r="C2967">
        <v>-17828.980743</v>
      </c>
      <c r="D2967">
        <v>19680.199196000001</v>
      </c>
      <c r="E2967">
        <v>-208.067432</v>
      </c>
      <c r="F2967">
        <v>6</v>
      </c>
      <c r="G2967">
        <v>4</v>
      </c>
      <c r="H2967">
        <v>5</v>
      </c>
      <c r="I2967">
        <v>87</v>
      </c>
    </row>
    <row r="2968" spans="1:9" x14ac:dyDescent="0.3">
      <c r="A2968" t="s">
        <v>56</v>
      </c>
      <c r="B2968">
        <v>8881.5087010000007</v>
      </c>
      <c r="C2968">
        <v>-15737.026897</v>
      </c>
      <c r="D2968">
        <v>19410.513249</v>
      </c>
      <c r="E2968">
        <v>-22.751452</v>
      </c>
      <c r="F2968">
        <v>6</v>
      </c>
      <c r="G2968">
        <v>2</v>
      </c>
      <c r="H2968">
        <v>3</v>
      </c>
      <c r="I2968">
        <v>115</v>
      </c>
    </row>
    <row r="2969" spans="1:9" x14ac:dyDescent="0.3">
      <c r="A2969" t="s">
        <v>57</v>
      </c>
      <c r="B2969">
        <v>-6379.5311149999998</v>
      </c>
      <c r="C2969">
        <v>-25649.445750999999</v>
      </c>
      <c r="D2969">
        <v>-2595.8877219999999</v>
      </c>
      <c r="E2969">
        <v>-149.041155</v>
      </c>
      <c r="F2969">
        <v>7</v>
      </c>
      <c r="G2969">
        <v>5</v>
      </c>
      <c r="H2969">
        <v>4</v>
      </c>
      <c r="I2969">
        <v>101</v>
      </c>
    </row>
    <row r="2970" spans="1:9" x14ac:dyDescent="0.3">
      <c r="A2970" t="s">
        <v>58</v>
      </c>
      <c r="B2970">
        <v>22141.512504999999</v>
      </c>
      <c r="C2970">
        <v>11648.423132</v>
      </c>
      <c r="D2970">
        <v>9333.1724080000004</v>
      </c>
      <c r="E2970">
        <v>-235.06598299999999</v>
      </c>
      <c r="F2970">
        <v>7</v>
      </c>
      <c r="G2970">
        <v>7</v>
      </c>
      <c r="H2970">
        <v>112</v>
      </c>
    </row>
    <row r="2971" spans="1:9" x14ac:dyDescent="0.3">
      <c r="A2971" t="s">
        <v>59</v>
      </c>
      <c r="B2971">
        <v>11483.150506</v>
      </c>
      <c r="C2971">
        <v>-23321.311625999999</v>
      </c>
      <c r="D2971">
        <v>5653.3487340000001</v>
      </c>
      <c r="E2971">
        <v>-369.46833600000002</v>
      </c>
      <c r="F2971">
        <v>8</v>
      </c>
      <c r="G2971">
        <v>5</v>
      </c>
      <c r="H2971">
        <v>3</v>
      </c>
      <c r="I2971">
        <v>110</v>
      </c>
    </row>
    <row r="2972" spans="1:9" x14ac:dyDescent="0.3">
      <c r="A2972" t="s">
        <v>60</v>
      </c>
      <c r="B2972">
        <v>-9437.3755020000008</v>
      </c>
      <c r="C2972">
        <v>12365.334562</v>
      </c>
      <c r="D2972">
        <v>-21731.574172000001</v>
      </c>
      <c r="E2972">
        <v>154.44144</v>
      </c>
      <c r="F2972">
        <v>6</v>
      </c>
      <c r="G2972">
        <v>6</v>
      </c>
      <c r="H2972">
        <v>5</v>
      </c>
      <c r="I2972">
        <v>88</v>
      </c>
    </row>
    <row r="2973" spans="1:9" x14ac:dyDescent="0.3">
      <c r="A2973" t="s">
        <v>61</v>
      </c>
      <c r="B2973">
        <v>-13648.647639999999</v>
      </c>
      <c r="C2973">
        <v>7482.2974180000001</v>
      </c>
      <c r="D2973">
        <v>21387.208878000001</v>
      </c>
      <c r="E2973">
        <v>-14.926679</v>
      </c>
      <c r="F2973">
        <v>6</v>
      </c>
      <c r="G2973">
        <v>2</v>
      </c>
      <c r="H2973">
        <v>3</v>
      </c>
      <c r="I2973">
        <v>91</v>
      </c>
    </row>
    <row r="2974" spans="1:9" x14ac:dyDescent="0.3">
      <c r="A2974" t="s">
        <v>62</v>
      </c>
      <c r="B2974">
        <v>15777.429502000001</v>
      </c>
      <c r="C2974">
        <v>8064.2180820000003</v>
      </c>
      <c r="D2974">
        <v>-19511.885627</v>
      </c>
      <c r="E2974">
        <v>-34.300122000000002</v>
      </c>
      <c r="F2974">
        <v>6</v>
      </c>
      <c r="G2974">
        <v>2</v>
      </c>
      <c r="H2974">
        <v>5</v>
      </c>
      <c r="I2974">
        <v>61</v>
      </c>
    </row>
    <row r="2975" spans="1:9" x14ac:dyDescent="0.3">
      <c r="A2975" t="s">
        <v>63</v>
      </c>
      <c r="B2975">
        <v>-7577.9357669999999</v>
      </c>
      <c r="C2975">
        <v>17228.013982</v>
      </c>
      <c r="D2975">
        <v>18288.544193999998</v>
      </c>
      <c r="E2975">
        <v>-253.595249</v>
      </c>
      <c r="F2975">
        <v>4</v>
      </c>
      <c r="G2975">
        <v>3</v>
      </c>
      <c r="H2975">
        <v>3</v>
      </c>
      <c r="I2975">
        <v>66</v>
      </c>
    </row>
    <row r="2976" spans="1:9" x14ac:dyDescent="0.3">
      <c r="A2976" t="s">
        <v>64</v>
      </c>
      <c r="B2976">
        <v>24128.931444000002</v>
      </c>
      <c r="C2976">
        <v>-201.21939</v>
      </c>
      <c r="D2976">
        <v>11394.859162000001</v>
      </c>
      <c r="E2976">
        <v>-121.34016800000001</v>
      </c>
      <c r="F2976">
        <v>8</v>
      </c>
      <c r="G2976">
        <v>3</v>
      </c>
      <c r="H2976">
        <v>7</v>
      </c>
      <c r="I2976">
        <v>94</v>
      </c>
    </row>
    <row r="2977" spans="1:9" x14ac:dyDescent="0.3">
      <c r="A2977" t="s">
        <v>65</v>
      </c>
      <c r="B2977">
        <v>-13667.475528000001</v>
      </c>
      <c r="C2977">
        <v>-18115.954162000002</v>
      </c>
      <c r="D2977">
        <v>-13417.751474000001</v>
      </c>
      <c r="E2977">
        <v>211.11732599999999</v>
      </c>
      <c r="F2977">
        <v>7</v>
      </c>
      <c r="G2977">
        <v>6</v>
      </c>
      <c r="H2977">
        <v>8</v>
      </c>
      <c r="I2977">
        <v>116</v>
      </c>
    </row>
    <row r="2978" spans="1:9" x14ac:dyDescent="0.3">
      <c r="A2978" t="s">
        <v>66</v>
      </c>
      <c r="B2978">
        <v>17078.188731999999</v>
      </c>
      <c r="C2978">
        <v>-20263.513459999998</v>
      </c>
      <c r="D2978">
        <v>192.80959200000001</v>
      </c>
      <c r="E2978">
        <v>999999.99999899999</v>
      </c>
    </row>
    <row r="2979" spans="1:9" x14ac:dyDescent="0.3">
      <c r="A2979" t="s">
        <v>67</v>
      </c>
      <c r="B2979">
        <v>-15241.807009</v>
      </c>
      <c r="C2979">
        <v>-10576.246374</v>
      </c>
      <c r="D2979">
        <v>-19297.692800000001</v>
      </c>
      <c r="E2979">
        <v>-202.64781300000001</v>
      </c>
      <c r="F2979">
        <v>7</v>
      </c>
      <c r="G2979">
        <v>6</v>
      </c>
      <c r="H2979">
        <v>8</v>
      </c>
      <c r="I2979">
        <v>102</v>
      </c>
    </row>
    <row r="2980" spans="1:9" x14ac:dyDescent="0.3">
      <c r="A2980" t="s">
        <v>68</v>
      </c>
      <c r="B2980">
        <v>13795.195836999999</v>
      </c>
      <c r="C2980">
        <v>14392.010901</v>
      </c>
      <c r="D2980">
        <v>17557.708316</v>
      </c>
      <c r="E2980">
        <v>527.84327399999995</v>
      </c>
      <c r="F2980">
        <v>6</v>
      </c>
      <c r="G2980">
        <v>6</v>
      </c>
      <c r="H2980">
        <v>6</v>
      </c>
      <c r="I2980">
        <v>79</v>
      </c>
    </row>
    <row r="2981" spans="1:9" x14ac:dyDescent="0.3">
      <c r="A2981" t="s">
        <v>69</v>
      </c>
      <c r="B2981">
        <v>5049.4327240000002</v>
      </c>
      <c r="C2981">
        <v>17038.696650000002</v>
      </c>
      <c r="D2981">
        <v>20603.822735000002</v>
      </c>
      <c r="E2981">
        <v>-45.249214000000002</v>
      </c>
      <c r="F2981">
        <v>6</v>
      </c>
      <c r="G2981">
        <v>5</v>
      </c>
      <c r="H2981">
        <v>4</v>
      </c>
      <c r="I2981">
        <v>70</v>
      </c>
    </row>
    <row r="2982" spans="1:9" x14ac:dyDescent="0.3">
      <c r="A2982" t="s">
        <v>70</v>
      </c>
      <c r="B2982">
        <v>13947.783299000001</v>
      </c>
      <c r="C2982">
        <v>-12146.837154000001</v>
      </c>
      <c r="D2982">
        <v>-18801.275696000001</v>
      </c>
      <c r="E2982">
        <v>-783.98207000000002</v>
      </c>
      <c r="F2982">
        <v>5</v>
      </c>
      <c r="G2982">
        <v>6</v>
      </c>
      <c r="H2982">
        <v>3</v>
      </c>
      <c r="I2982">
        <v>82</v>
      </c>
    </row>
    <row r="2983" spans="1:9" x14ac:dyDescent="0.3">
      <c r="A2983" t="s">
        <v>71</v>
      </c>
      <c r="B2983">
        <v>232.118313</v>
      </c>
      <c r="C2983">
        <v>-23938.899164999999</v>
      </c>
      <c r="D2983">
        <v>-10726.126217000001</v>
      </c>
      <c r="E2983">
        <v>-138.31696099999999</v>
      </c>
      <c r="F2983">
        <v>7</v>
      </c>
      <c r="G2983">
        <v>4</v>
      </c>
      <c r="H2983">
        <v>4</v>
      </c>
      <c r="I2983">
        <v>87</v>
      </c>
    </row>
    <row r="2984" spans="1:9" x14ac:dyDescent="0.3">
      <c r="A2984" t="s">
        <v>72</v>
      </c>
      <c r="B2984">
        <v>-13328.428620999999</v>
      </c>
      <c r="C2984">
        <v>22177.845008</v>
      </c>
      <c r="D2984">
        <v>-5256.2909159999999</v>
      </c>
      <c r="E2984">
        <v>-8.642512</v>
      </c>
      <c r="F2984">
        <v>5</v>
      </c>
      <c r="G2984">
        <v>5</v>
      </c>
      <c r="H2984">
        <v>4</v>
      </c>
      <c r="I2984">
        <v>75</v>
      </c>
    </row>
    <row r="2985" spans="1:9" x14ac:dyDescent="0.3">
      <c r="A2985" t="s">
        <v>73</v>
      </c>
      <c r="B2985">
        <v>4896.2520340000001</v>
      </c>
      <c r="C2985">
        <v>15952.883973</v>
      </c>
      <c r="D2985">
        <v>-20950.359525</v>
      </c>
      <c r="E2985">
        <v>-14.13218</v>
      </c>
      <c r="F2985">
        <v>4</v>
      </c>
      <c r="G2985">
        <v>5</v>
      </c>
      <c r="H2985">
        <v>5</v>
      </c>
      <c r="I2985">
        <v>51</v>
      </c>
    </row>
    <row r="2986" spans="1:9" x14ac:dyDescent="0.3">
      <c r="A2986" t="s">
        <v>74</v>
      </c>
      <c r="B2986">
        <v>26344.772434999999</v>
      </c>
      <c r="C2986">
        <v>3659.4517729999998</v>
      </c>
      <c r="D2986">
        <v>2080.3660020000002</v>
      </c>
      <c r="E2986">
        <v>142.37304700000001</v>
      </c>
      <c r="F2986">
        <v>7</v>
      </c>
      <c r="G2986">
        <v>2</v>
      </c>
      <c r="H2986">
        <v>5</v>
      </c>
      <c r="I2986">
        <v>70</v>
      </c>
    </row>
    <row r="2987" spans="1:9" x14ac:dyDescent="0.3">
      <c r="A2987" t="s">
        <v>75</v>
      </c>
      <c r="B2987">
        <v>14253.686027</v>
      </c>
      <c r="C2987">
        <v>-3912.161959</v>
      </c>
      <c r="D2987">
        <v>21949.710403000001</v>
      </c>
      <c r="E2987">
        <v>-202.61006599999999</v>
      </c>
      <c r="F2987">
        <v>5</v>
      </c>
      <c r="G2987">
        <v>3</v>
      </c>
      <c r="H2987">
        <v>4</v>
      </c>
      <c r="I2987">
        <v>77</v>
      </c>
    </row>
    <row r="2988" spans="1:9" x14ac:dyDescent="0.3">
      <c r="A2988" t="s">
        <v>76</v>
      </c>
      <c r="B2988">
        <v>-21544.850477</v>
      </c>
      <c r="C2988">
        <v>-13162.204753</v>
      </c>
      <c r="D2988">
        <v>8602.0248439999996</v>
      </c>
      <c r="E2988">
        <v>741.02087800000004</v>
      </c>
      <c r="F2988">
        <v>6</v>
      </c>
      <c r="G2988">
        <v>4</v>
      </c>
      <c r="H2988">
        <v>5</v>
      </c>
      <c r="I2988">
        <v>94</v>
      </c>
    </row>
    <row r="2989" spans="1:9" x14ac:dyDescent="0.3">
      <c r="A2989" t="s">
        <v>77</v>
      </c>
      <c r="B2989">
        <v>3874.6014420000001</v>
      </c>
      <c r="C2989">
        <v>26061.393453000001</v>
      </c>
      <c r="D2989">
        <v>-3306.6521109999999</v>
      </c>
      <c r="E2989">
        <v>-25.768388000000002</v>
      </c>
      <c r="F2989">
        <v>6</v>
      </c>
      <c r="G2989">
        <v>5</v>
      </c>
      <c r="H2989">
        <v>3</v>
      </c>
      <c r="I2989">
        <v>87</v>
      </c>
    </row>
    <row r="2990" spans="1:9" x14ac:dyDescent="0.3">
      <c r="A2990" t="s">
        <v>78</v>
      </c>
      <c r="B2990">
        <v>-12318.199585</v>
      </c>
      <c r="C2990">
        <v>-9849.1300460000002</v>
      </c>
      <c r="D2990">
        <v>21407.643737999999</v>
      </c>
      <c r="E2990">
        <v>-146.28254000000001</v>
      </c>
      <c r="F2990">
        <v>6</v>
      </c>
      <c r="G2990">
        <v>3</v>
      </c>
      <c r="H2990">
        <v>5</v>
      </c>
      <c r="I2990">
        <v>100</v>
      </c>
    </row>
    <row r="2991" spans="1:9" x14ac:dyDescent="0.3">
      <c r="A2991" t="s">
        <v>79</v>
      </c>
      <c r="B2991">
        <v>19145.453511</v>
      </c>
      <c r="C2991">
        <v>-805.10762899999997</v>
      </c>
      <c r="D2991">
        <v>-18619.290387000001</v>
      </c>
      <c r="E2991">
        <v>-21.310514000000001</v>
      </c>
      <c r="F2991">
        <v>6</v>
      </c>
      <c r="G2991">
        <v>5</v>
      </c>
      <c r="H2991">
        <v>3</v>
      </c>
      <c r="I2991">
        <v>87</v>
      </c>
    </row>
    <row r="2992" spans="1:9" x14ac:dyDescent="0.3">
      <c r="A2992" t="s">
        <v>80</v>
      </c>
      <c r="B2992">
        <v>15476.627371</v>
      </c>
      <c r="C2992">
        <v>16599.80674</v>
      </c>
      <c r="D2992">
        <v>-13844.969546</v>
      </c>
      <c r="E2992">
        <v>204.66115300000001</v>
      </c>
      <c r="F2992">
        <v>4</v>
      </c>
      <c r="G2992">
        <v>4</v>
      </c>
      <c r="H2992">
        <v>88</v>
      </c>
    </row>
    <row r="2993" spans="1:9" x14ac:dyDescent="0.3">
      <c r="A2993" t="s">
        <v>48</v>
      </c>
      <c r="B2993">
        <v>2020</v>
      </c>
      <c r="C2993">
        <v>2</v>
      </c>
      <c r="D2993">
        <v>5</v>
      </c>
      <c r="E2993">
        <v>22</v>
      </c>
      <c r="F2993">
        <v>30</v>
      </c>
      <c r="G2993">
        <v>0</v>
      </c>
    </row>
    <row r="2994" spans="1:9" x14ac:dyDescent="0.3">
      <c r="A2994" t="s">
        <v>49</v>
      </c>
      <c r="B2994">
        <v>13772.979923999999</v>
      </c>
      <c r="C2994">
        <v>-21982.631819999999</v>
      </c>
      <c r="D2994">
        <v>-5016.0126790000004</v>
      </c>
      <c r="E2994">
        <v>-285.67120699999998</v>
      </c>
      <c r="F2994">
        <v>6</v>
      </c>
      <c r="G2994">
        <v>4</v>
      </c>
      <c r="H2994">
        <v>6</v>
      </c>
      <c r="I2994">
        <v>121</v>
      </c>
    </row>
    <row r="2995" spans="1:9" x14ac:dyDescent="0.3">
      <c r="A2995" t="s">
        <v>50</v>
      </c>
      <c r="B2995">
        <v>-19426.238056999999</v>
      </c>
      <c r="C2995">
        <v>9542.4034300000003</v>
      </c>
      <c r="D2995">
        <v>-14694.02138</v>
      </c>
      <c r="E2995">
        <v>-399.45164</v>
      </c>
      <c r="F2995">
        <v>6</v>
      </c>
      <c r="G2995">
        <v>7</v>
      </c>
      <c r="H2995">
        <v>4</v>
      </c>
      <c r="I2995">
        <v>62</v>
      </c>
    </row>
    <row r="2996" spans="1:9" x14ac:dyDescent="0.3">
      <c r="A2996" t="s">
        <v>51</v>
      </c>
      <c r="B2996">
        <v>7651.0290699999996</v>
      </c>
      <c r="C2996">
        <v>-13783.824419</v>
      </c>
      <c r="D2996">
        <v>-21419.196344</v>
      </c>
      <c r="E2996">
        <v>-87.947685000000007</v>
      </c>
      <c r="F2996">
        <v>7</v>
      </c>
      <c r="G2996">
        <v>10</v>
      </c>
      <c r="H2996">
        <v>5</v>
      </c>
      <c r="I2996">
        <v>116</v>
      </c>
    </row>
    <row r="2997" spans="1:9" x14ac:dyDescent="0.3">
      <c r="A2997" t="s">
        <v>52</v>
      </c>
      <c r="B2997">
        <v>2825.745962</v>
      </c>
      <c r="C2997">
        <v>-22262.948474000001</v>
      </c>
      <c r="D2997">
        <v>-14182.844164</v>
      </c>
      <c r="E2997">
        <v>-44.736795000000001</v>
      </c>
      <c r="F2997">
        <v>9</v>
      </c>
      <c r="G2997">
        <v>7</v>
      </c>
      <c r="H2997">
        <v>9</v>
      </c>
      <c r="I2997">
        <v>77</v>
      </c>
    </row>
    <row r="2998" spans="1:9" x14ac:dyDescent="0.3">
      <c r="A2998" t="s">
        <v>53</v>
      </c>
      <c r="B2998">
        <v>-24955.242244000001</v>
      </c>
      <c r="C2998">
        <v>3010.0924369999998</v>
      </c>
      <c r="D2998">
        <v>8742.2470389999999</v>
      </c>
      <c r="E2998">
        <v>-7.1653269999999996</v>
      </c>
      <c r="F2998">
        <v>5</v>
      </c>
      <c r="G2998">
        <v>5</v>
      </c>
      <c r="H2998">
        <v>5</v>
      </c>
      <c r="I2998">
        <v>83</v>
      </c>
    </row>
    <row r="2999" spans="1:9" x14ac:dyDescent="0.3">
      <c r="A2999" t="s">
        <v>54</v>
      </c>
      <c r="B2999">
        <v>-15707.700714000001</v>
      </c>
      <c r="C2999">
        <v>-3221.3085759999999</v>
      </c>
      <c r="D2999">
        <v>-21127.008274</v>
      </c>
      <c r="E2999">
        <v>-201.16026099999999</v>
      </c>
      <c r="F2999">
        <v>6</v>
      </c>
      <c r="G2999">
        <v>5</v>
      </c>
      <c r="H2999">
        <v>1</v>
      </c>
      <c r="I2999">
        <v>63</v>
      </c>
    </row>
    <row r="3000" spans="1:9" x14ac:dyDescent="0.3">
      <c r="A3000" t="s">
        <v>55</v>
      </c>
      <c r="B3000">
        <v>-773.52839500000005</v>
      </c>
      <c r="C3000">
        <v>-19321.401155</v>
      </c>
      <c r="D3000">
        <v>18280.811541999999</v>
      </c>
      <c r="E3000">
        <v>-208.07508300000001</v>
      </c>
      <c r="F3000">
        <v>6</v>
      </c>
      <c r="G3000">
        <v>4</v>
      </c>
      <c r="H3000">
        <v>5</v>
      </c>
      <c r="I3000">
        <v>94</v>
      </c>
    </row>
    <row r="3001" spans="1:9" x14ac:dyDescent="0.3">
      <c r="A3001" t="s">
        <v>56</v>
      </c>
      <c r="B3001">
        <v>9754.27801</v>
      </c>
      <c r="C3001">
        <v>-13621.482677</v>
      </c>
      <c r="D3001">
        <v>20579.970096000001</v>
      </c>
      <c r="E3001">
        <v>-22.752745999999998</v>
      </c>
      <c r="F3001">
        <v>6</v>
      </c>
      <c r="G3001">
        <v>2</v>
      </c>
      <c r="H3001">
        <v>3</v>
      </c>
      <c r="I3001">
        <v>114</v>
      </c>
    </row>
    <row r="3002" spans="1:9" x14ac:dyDescent="0.3">
      <c r="A3002" t="s">
        <v>57</v>
      </c>
      <c r="B3002">
        <v>-5967.6710139999996</v>
      </c>
      <c r="C3002">
        <v>-25318.384955000001</v>
      </c>
      <c r="D3002">
        <v>-5387.1685090000001</v>
      </c>
      <c r="E3002">
        <v>-149.04888099999999</v>
      </c>
      <c r="F3002">
        <v>7</v>
      </c>
      <c r="G3002">
        <v>6</v>
      </c>
      <c r="H3002">
        <v>4</v>
      </c>
      <c r="I3002">
        <v>98</v>
      </c>
    </row>
    <row r="3003" spans="1:9" x14ac:dyDescent="0.3">
      <c r="A3003" t="s">
        <v>58</v>
      </c>
      <c r="B3003">
        <v>20933.233231999999</v>
      </c>
      <c r="C3003">
        <v>11614.474182</v>
      </c>
      <c r="D3003">
        <v>11827.783106000001</v>
      </c>
      <c r="E3003">
        <v>-235.07770199999999</v>
      </c>
      <c r="F3003">
        <v>7</v>
      </c>
      <c r="G3003">
        <v>7</v>
      </c>
      <c r="H3003">
        <v>2</v>
      </c>
      <c r="I3003">
        <v>92</v>
      </c>
    </row>
    <row r="3004" spans="1:9" x14ac:dyDescent="0.3">
      <c r="A3004" t="s">
        <v>59</v>
      </c>
      <c r="B3004">
        <v>11613.896106</v>
      </c>
      <c r="C3004">
        <v>-22406.920688999999</v>
      </c>
      <c r="D3004">
        <v>8235.4422539999996</v>
      </c>
      <c r="E3004">
        <v>-369.458572</v>
      </c>
      <c r="F3004">
        <v>7</v>
      </c>
      <c r="G3004">
        <v>5</v>
      </c>
      <c r="H3004">
        <v>4</v>
      </c>
      <c r="I3004">
        <v>111</v>
      </c>
    </row>
    <row r="3005" spans="1:9" x14ac:dyDescent="0.3">
      <c r="A3005" t="s">
        <v>60</v>
      </c>
      <c r="B3005">
        <v>-11733.329900000001</v>
      </c>
      <c r="C3005">
        <v>11689.967509</v>
      </c>
      <c r="D3005">
        <v>-20950.216189999999</v>
      </c>
      <c r="E3005">
        <v>154.43749600000001</v>
      </c>
      <c r="F3005">
        <v>7</v>
      </c>
      <c r="G3005">
        <v>7</v>
      </c>
      <c r="H3005">
        <v>6</v>
      </c>
      <c r="I3005">
        <v>85</v>
      </c>
    </row>
    <row r="3006" spans="1:9" x14ac:dyDescent="0.3">
      <c r="A3006" t="s">
        <v>61</v>
      </c>
      <c r="B3006">
        <v>-14189.925178</v>
      </c>
      <c r="C3006">
        <v>5048.0458580000004</v>
      </c>
      <c r="D3006">
        <v>21749.966426999999</v>
      </c>
      <c r="E3006">
        <v>-14.924239999999999</v>
      </c>
      <c r="F3006">
        <v>6</v>
      </c>
      <c r="G3006">
        <v>3</v>
      </c>
      <c r="H3006">
        <v>3</v>
      </c>
      <c r="I3006">
        <v>88</v>
      </c>
    </row>
    <row r="3007" spans="1:9" x14ac:dyDescent="0.3">
      <c r="A3007" t="s">
        <v>62</v>
      </c>
      <c r="B3007">
        <v>16207.898235000001</v>
      </c>
      <c r="C3007">
        <v>10236.960983999999</v>
      </c>
      <c r="D3007">
        <v>-18130.447312</v>
      </c>
      <c r="E3007">
        <v>-34.298068000000001</v>
      </c>
      <c r="F3007">
        <v>6</v>
      </c>
      <c r="G3007">
        <v>2</v>
      </c>
      <c r="H3007">
        <v>5</v>
      </c>
      <c r="I3007">
        <v>63</v>
      </c>
    </row>
    <row r="3008" spans="1:9" x14ac:dyDescent="0.3">
      <c r="A3008" t="s">
        <v>63</v>
      </c>
      <c r="B3008">
        <v>-8679.0158319999991</v>
      </c>
      <c r="C3008">
        <v>15265.611527999999</v>
      </c>
      <c r="D3008">
        <v>19516.833395000001</v>
      </c>
      <c r="E3008">
        <v>-253.59293099999999</v>
      </c>
      <c r="F3008">
        <v>4</v>
      </c>
      <c r="G3008">
        <v>4</v>
      </c>
      <c r="H3008">
        <v>4</v>
      </c>
      <c r="I3008">
        <v>72</v>
      </c>
    </row>
    <row r="3009" spans="1:9" x14ac:dyDescent="0.3">
      <c r="A3009" t="s">
        <v>64</v>
      </c>
      <c r="B3009">
        <v>25210.895853000002</v>
      </c>
      <c r="C3009">
        <v>268.09926999999999</v>
      </c>
      <c r="D3009">
        <v>8848.0280920000005</v>
      </c>
      <c r="E3009">
        <v>-121.343907</v>
      </c>
      <c r="F3009">
        <v>9</v>
      </c>
      <c r="G3009">
        <v>2</v>
      </c>
      <c r="H3009">
        <v>7</v>
      </c>
      <c r="I3009">
        <v>90</v>
      </c>
    </row>
    <row r="3010" spans="1:9" x14ac:dyDescent="0.3">
      <c r="A3010" t="s">
        <v>65</v>
      </c>
      <c r="B3010">
        <v>-13904.690232999999</v>
      </c>
      <c r="C3010">
        <v>-19560.024447</v>
      </c>
      <c r="D3010">
        <v>-11011.417923999999</v>
      </c>
      <c r="E3010">
        <v>211.12315100000001</v>
      </c>
      <c r="F3010">
        <v>7</v>
      </c>
      <c r="G3010">
        <v>6</v>
      </c>
      <c r="H3010">
        <v>8</v>
      </c>
      <c r="I3010">
        <v>109</v>
      </c>
    </row>
    <row r="3011" spans="1:9" x14ac:dyDescent="0.3">
      <c r="A3011" t="s">
        <v>66</v>
      </c>
      <c r="B3011">
        <v>17147.248390000001</v>
      </c>
      <c r="C3011">
        <v>-19905.010060000001</v>
      </c>
      <c r="D3011">
        <v>3038.9542489999999</v>
      </c>
      <c r="E3011">
        <v>999999.99999899999</v>
      </c>
    </row>
    <row r="3012" spans="1:9" x14ac:dyDescent="0.3">
      <c r="A3012" t="s">
        <v>67</v>
      </c>
      <c r="B3012">
        <v>-15611.896132</v>
      </c>
      <c r="C3012">
        <v>-12603.072674999999</v>
      </c>
      <c r="D3012">
        <v>-17692.958078</v>
      </c>
      <c r="E3012">
        <v>-202.64308</v>
      </c>
      <c r="F3012">
        <v>7</v>
      </c>
      <c r="G3012">
        <v>5</v>
      </c>
      <c r="H3012">
        <v>9</v>
      </c>
      <c r="I3012">
        <v>100</v>
      </c>
    </row>
    <row r="3013" spans="1:9" x14ac:dyDescent="0.3">
      <c r="A3013" t="s">
        <v>68</v>
      </c>
      <c r="B3013">
        <v>11679.979412000001</v>
      </c>
      <c r="C3013">
        <v>14420.928306</v>
      </c>
      <c r="D3013">
        <v>18983.887060000001</v>
      </c>
      <c r="E3013">
        <v>527.84339199999999</v>
      </c>
      <c r="F3013">
        <v>6</v>
      </c>
      <c r="G3013">
        <v>6</v>
      </c>
      <c r="H3013">
        <v>6</v>
      </c>
      <c r="I3013">
        <v>88</v>
      </c>
    </row>
    <row r="3014" spans="1:9" x14ac:dyDescent="0.3">
      <c r="A3014" t="s">
        <v>69</v>
      </c>
      <c r="B3014">
        <v>3682.644245</v>
      </c>
      <c r="C3014">
        <v>18677.915256</v>
      </c>
      <c r="D3014">
        <v>19411.423981</v>
      </c>
      <c r="E3014">
        <v>-45.244636</v>
      </c>
      <c r="F3014">
        <v>5</v>
      </c>
      <c r="G3014">
        <v>5</v>
      </c>
      <c r="H3014">
        <v>5</v>
      </c>
      <c r="I3014">
        <v>61</v>
      </c>
    </row>
    <row r="3015" spans="1:9" x14ac:dyDescent="0.3">
      <c r="A3015" t="s">
        <v>70</v>
      </c>
      <c r="B3015">
        <v>16036.316776</v>
      </c>
      <c r="C3015">
        <v>-11725.182790000001</v>
      </c>
      <c r="D3015">
        <v>-17354.814786999999</v>
      </c>
      <c r="E3015">
        <v>-783.98299099999997</v>
      </c>
      <c r="F3015">
        <v>5</v>
      </c>
      <c r="G3015">
        <v>6</v>
      </c>
      <c r="H3015">
        <v>3</v>
      </c>
      <c r="I3015">
        <v>77</v>
      </c>
    </row>
    <row r="3016" spans="1:9" x14ac:dyDescent="0.3">
      <c r="A3016" t="s">
        <v>71</v>
      </c>
      <c r="B3016">
        <v>996.43587100000002</v>
      </c>
      <c r="C3016">
        <v>-22698.519358000001</v>
      </c>
      <c r="D3016">
        <v>-13081.573323000001</v>
      </c>
      <c r="E3016">
        <v>-138.314932</v>
      </c>
      <c r="F3016">
        <v>7</v>
      </c>
      <c r="G3016">
        <v>4</v>
      </c>
      <c r="H3016">
        <v>4</v>
      </c>
      <c r="I3016">
        <v>101</v>
      </c>
    </row>
    <row r="3017" spans="1:9" x14ac:dyDescent="0.3">
      <c r="A3017" t="s">
        <v>72</v>
      </c>
      <c r="B3017">
        <v>-13863.196196000001</v>
      </c>
      <c r="C3017">
        <v>22305.049281</v>
      </c>
      <c r="D3017">
        <v>-2475.2404179999999</v>
      </c>
      <c r="E3017">
        <v>-8.6421449999999993</v>
      </c>
      <c r="F3017">
        <v>5</v>
      </c>
      <c r="G3017">
        <v>6</v>
      </c>
      <c r="H3017">
        <v>4</v>
      </c>
      <c r="I3017">
        <v>77</v>
      </c>
    </row>
    <row r="3018" spans="1:9" x14ac:dyDescent="0.3">
      <c r="A3018" t="s">
        <v>73</v>
      </c>
      <c r="B3018">
        <v>2549.0974500000002</v>
      </c>
      <c r="C3018">
        <v>15535.778606</v>
      </c>
      <c r="D3018">
        <v>-21652.560481</v>
      </c>
      <c r="E3018">
        <v>-14.131152</v>
      </c>
      <c r="F3018">
        <v>4</v>
      </c>
      <c r="G3018">
        <v>5</v>
      </c>
      <c r="H3018">
        <v>5</v>
      </c>
      <c r="I3018">
        <v>67</v>
      </c>
    </row>
    <row r="3019" spans="1:9" x14ac:dyDescent="0.3">
      <c r="A3019" t="s">
        <v>74</v>
      </c>
      <c r="B3019">
        <v>26379.431508999998</v>
      </c>
      <c r="C3019">
        <v>3942.0577149999999</v>
      </c>
      <c r="D3019">
        <v>-736.51336700000002</v>
      </c>
      <c r="E3019">
        <v>142.38005000000001</v>
      </c>
      <c r="F3019">
        <v>7</v>
      </c>
      <c r="G3019">
        <v>4</v>
      </c>
      <c r="H3019">
        <v>60</v>
      </c>
    </row>
    <row r="3020" spans="1:9" x14ac:dyDescent="0.3">
      <c r="A3020" t="s">
        <v>75</v>
      </c>
      <c r="B3020">
        <v>15072.59181</v>
      </c>
      <c r="C3020">
        <v>-1530.538319</v>
      </c>
      <c r="D3020">
        <v>21726.740495999999</v>
      </c>
      <c r="E3020">
        <v>-202.619978</v>
      </c>
      <c r="F3020">
        <v>6</v>
      </c>
      <c r="G3020">
        <v>3</v>
      </c>
      <c r="H3020">
        <v>5</v>
      </c>
      <c r="I3020">
        <v>81</v>
      </c>
    </row>
    <row r="3021" spans="1:9" x14ac:dyDescent="0.3">
      <c r="A3021" t="s">
        <v>76</v>
      </c>
      <c r="B3021">
        <v>-20479.440403000001</v>
      </c>
      <c r="C3021">
        <v>-13036.408245000001</v>
      </c>
      <c r="D3021">
        <v>11197.29652</v>
      </c>
      <c r="E3021">
        <v>741.01848700000005</v>
      </c>
      <c r="F3021">
        <v>6</v>
      </c>
      <c r="G3021">
        <v>5</v>
      </c>
      <c r="H3021">
        <v>4</v>
      </c>
      <c r="I3021">
        <v>78</v>
      </c>
    </row>
    <row r="3022" spans="1:9" x14ac:dyDescent="0.3">
      <c r="A3022" t="s">
        <v>77</v>
      </c>
      <c r="B3022">
        <v>3560.5021419999998</v>
      </c>
      <c r="C3022">
        <v>25590.932761</v>
      </c>
      <c r="D3022">
        <v>-6145.1401910000004</v>
      </c>
      <c r="E3022">
        <v>-25.776848999999999</v>
      </c>
      <c r="F3022">
        <v>6</v>
      </c>
      <c r="G3022">
        <v>4</v>
      </c>
      <c r="H3022">
        <v>3</v>
      </c>
      <c r="I3022">
        <v>85</v>
      </c>
    </row>
    <row r="3023" spans="1:9" x14ac:dyDescent="0.3">
      <c r="A3023" t="s">
        <v>78</v>
      </c>
      <c r="B3023">
        <v>-10636.183423</v>
      </c>
      <c r="C3023">
        <v>-11631.716594</v>
      </c>
      <c r="D3023">
        <v>21397.134612000002</v>
      </c>
      <c r="E3023">
        <v>-146.29060100000001</v>
      </c>
      <c r="F3023">
        <v>6</v>
      </c>
      <c r="G3023">
        <v>3</v>
      </c>
      <c r="H3023">
        <v>5</v>
      </c>
      <c r="I3023">
        <v>101</v>
      </c>
    </row>
    <row r="3024" spans="1:9" x14ac:dyDescent="0.3">
      <c r="A3024" t="s">
        <v>79</v>
      </c>
      <c r="B3024">
        <v>17739.165509999999</v>
      </c>
      <c r="C3024">
        <v>870.842264</v>
      </c>
      <c r="D3024">
        <v>-19923.747885000001</v>
      </c>
      <c r="E3024">
        <v>-21.312953</v>
      </c>
      <c r="F3024">
        <v>6</v>
      </c>
      <c r="G3024">
        <v>5</v>
      </c>
      <c r="H3024">
        <v>3</v>
      </c>
      <c r="I3024">
        <v>80</v>
      </c>
    </row>
    <row r="3025" spans="1:9" x14ac:dyDescent="0.3">
      <c r="A3025" t="s">
        <v>80</v>
      </c>
      <c r="B3025">
        <v>15763.641373</v>
      </c>
      <c r="C3025">
        <v>18044.791953</v>
      </c>
      <c r="D3025">
        <v>-11544.518727999999</v>
      </c>
      <c r="E3025">
        <v>204.67029500000001</v>
      </c>
      <c r="F3025">
        <v>5</v>
      </c>
      <c r="G3025">
        <v>4</v>
      </c>
      <c r="H3025">
        <v>82</v>
      </c>
    </row>
    <row r="3026" spans="1:9" x14ac:dyDescent="0.3">
      <c r="A3026" t="s">
        <v>48</v>
      </c>
      <c r="B3026">
        <v>2020</v>
      </c>
      <c r="C3026">
        <v>2</v>
      </c>
      <c r="D3026">
        <v>5</v>
      </c>
      <c r="E3026">
        <v>22</v>
      </c>
      <c r="F3026">
        <v>45</v>
      </c>
      <c r="G3026">
        <v>0</v>
      </c>
    </row>
    <row r="3027" spans="1:9" x14ac:dyDescent="0.3">
      <c r="A3027" t="s">
        <v>49</v>
      </c>
      <c r="B3027">
        <v>14189.245235</v>
      </c>
      <c r="C3027">
        <v>-22153.767885000001</v>
      </c>
      <c r="D3027">
        <v>-2144.2994020000001</v>
      </c>
      <c r="E3027">
        <v>-285.68221</v>
      </c>
      <c r="F3027">
        <v>6</v>
      </c>
      <c r="G3027">
        <v>3</v>
      </c>
      <c r="H3027">
        <v>5</v>
      </c>
      <c r="I3027">
        <v>124</v>
      </c>
    </row>
    <row r="3028" spans="1:9" x14ac:dyDescent="0.3">
      <c r="A3028" t="s">
        <v>50</v>
      </c>
      <c r="B3028">
        <v>-18546.813944000001</v>
      </c>
      <c r="C3028">
        <v>7842.3444609999997</v>
      </c>
      <c r="D3028">
        <v>-16633.439931000001</v>
      </c>
      <c r="E3028">
        <v>-399.45800500000001</v>
      </c>
      <c r="F3028">
        <v>6</v>
      </c>
      <c r="G3028">
        <v>7</v>
      </c>
      <c r="H3028">
        <v>4</v>
      </c>
      <c r="I3028">
        <v>43</v>
      </c>
    </row>
    <row r="3029" spans="1:9" x14ac:dyDescent="0.3">
      <c r="A3029" t="s">
        <v>51</v>
      </c>
      <c r="B3029">
        <v>10018.832661</v>
      </c>
      <c r="C3029">
        <v>-13411.631568000001</v>
      </c>
      <c r="D3029">
        <v>-20655.094504000001</v>
      </c>
      <c r="E3029">
        <v>-87.955404000000001</v>
      </c>
      <c r="F3029">
        <v>7</v>
      </c>
      <c r="G3029">
        <v>10</v>
      </c>
      <c r="H3029">
        <v>5</v>
      </c>
      <c r="I3029">
        <v>108</v>
      </c>
    </row>
    <row r="3030" spans="1:9" x14ac:dyDescent="0.3">
      <c r="A3030" t="s">
        <v>52</v>
      </c>
      <c r="B3030">
        <v>3621.255815</v>
      </c>
      <c r="C3030">
        <v>-20702.379474000001</v>
      </c>
      <c r="D3030">
        <v>-16220.496682999999</v>
      </c>
      <c r="E3030">
        <v>-44.741666000000002</v>
      </c>
      <c r="F3030">
        <v>9</v>
      </c>
      <c r="G3030">
        <v>8</v>
      </c>
      <c r="H3030">
        <v>9</v>
      </c>
      <c r="I3030">
        <v>51</v>
      </c>
    </row>
    <row r="3031" spans="1:9" x14ac:dyDescent="0.3">
      <c r="A3031" t="s">
        <v>53</v>
      </c>
      <c r="B3031">
        <v>-25787.901648999999</v>
      </c>
      <c r="C3031">
        <v>2676.114392</v>
      </c>
      <c r="D3031">
        <v>6087.0595700000003</v>
      </c>
      <c r="E3031">
        <v>-7.1654819999999999</v>
      </c>
      <c r="F3031">
        <v>5</v>
      </c>
      <c r="G3031">
        <v>5</v>
      </c>
      <c r="H3031">
        <v>5</v>
      </c>
      <c r="I3031">
        <v>87</v>
      </c>
    </row>
    <row r="3032" spans="1:9" x14ac:dyDescent="0.3">
      <c r="A3032" t="s">
        <v>54</v>
      </c>
      <c r="B3032">
        <v>-14255.665505999999</v>
      </c>
      <c r="C3032">
        <v>-5206.6652199999999</v>
      </c>
      <c r="D3032">
        <v>-21746.671705000001</v>
      </c>
      <c r="E3032">
        <v>-201.16888299999999</v>
      </c>
      <c r="F3032">
        <v>6</v>
      </c>
      <c r="G3032">
        <v>5</v>
      </c>
      <c r="H3032">
        <v>2</v>
      </c>
      <c r="I3032">
        <v>69</v>
      </c>
    </row>
    <row r="3033" spans="1:9" x14ac:dyDescent="0.3">
      <c r="A3033" t="s">
        <v>55</v>
      </c>
      <c r="B3033">
        <v>578.63651900000002</v>
      </c>
      <c r="C3033">
        <v>-20755.627463000001</v>
      </c>
      <c r="D3033">
        <v>16568.632975</v>
      </c>
      <c r="E3033">
        <v>-208.08258900000001</v>
      </c>
      <c r="F3033">
        <v>6</v>
      </c>
      <c r="G3033">
        <v>4</v>
      </c>
      <c r="H3033">
        <v>5</v>
      </c>
      <c r="I3033">
        <v>101</v>
      </c>
    </row>
    <row r="3034" spans="1:9" x14ac:dyDescent="0.3">
      <c r="A3034" t="s">
        <v>56</v>
      </c>
      <c r="B3034">
        <v>10782.028617</v>
      </c>
      <c r="C3034">
        <v>-11454.151175999999</v>
      </c>
      <c r="D3034">
        <v>21394.395699000001</v>
      </c>
      <c r="E3034">
        <v>-22.754463999999999</v>
      </c>
      <c r="F3034">
        <v>6</v>
      </c>
      <c r="G3034">
        <v>3</v>
      </c>
      <c r="H3034">
        <v>4</v>
      </c>
      <c r="I3034">
        <v>113</v>
      </c>
    </row>
    <row r="3035" spans="1:9" x14ac:dyDescent="0.3">
      <c r="A3035" t="s">
        <v>57</v>
      </c>
      <c r="B3035">
        <v>-5417.8227200000001</v>
      </c>
      <c r="C3035">
        <v>-24723.345834</v>
      </c>
      <c r="D3035">
        <v>-8085.775498</v>
      </c>
      <c r="E3035">
        <v>-149.056636</v>
      </c>
      <c r="F3035">
        <v>6</v>
      </c>
      <c r="G3035">
        <v>7</v>
      </c>
      <c r="H3035">
        <v>5</v>
      </c>
      <c r="I3035">
        <v>92</v>
      </c>
    </row>
    <row r="3036" spans="1:9" x14ac:dyDescent="0.3">
      <c r="A3036" t="s">
        <v>58</v>
      </c>
      <c r="B3036">
        <v>19457.479685999999</v>
      </c>
      <c r="C3036">
        <v>11609.923486</v>
      </c>
      <c r="D3036">
        <v>14122.050271</v>
      </c>
      <c r="E3036">
        <v>-235.089303</v>
      </c>
      <c r="F3036">
        <v>7</v>
      </c>
      <c r="G3036">
        <v>8</v>
      </c>
      <c r="H3036">
        <v>4</v>
      </c>
      <c r="I3036">
        <v>89</v>
      </c>
    </row>
    <row r="3037" spans="1:9" x14ac:dyDescent="0.3">
      <c r="A3037" t="s">
        <v>59</v>
      </c>
      <c r="B3037">
        <v>11732.35644</v>
      </c>
      <c r="C3037">
        <v>-21218.665929999999</v>
      </c>
      <c r="D3037">
        <v>10675.548828999999</v>
      </c>
      <c r="E3037">
        <v>-369.448803</v>
      </c>
      <c r="F3037">
        <v>7</v>
      </c>
      <c r="G3037">
        <v>5</v>
      </c>
      <c r="H3037">
        <v>4</v>
      </c>
      <c r="I3037">
        <v>106</v>
      </c>
    </row>
    <row r="3038" spans="1:9" x14ac:dyDescent="0.3">
      <c r="A3038" t="s">
        <v>60</v>
      </c>
      <c r="B3038">
        <v>-13959.856121999999</v>
      </c>
      <c r="C3038">
        <v>11164.023545</v>
      </c>
      <c r="D3038">
        <v>-19814.251473</v>
      </c>
      <c r="E3038">
        <v>154.43406300000001</v>
      </c>
      <c r="F3038">
        <v>7</v>
      </c>
      <c r="G3038">
        <v>6</v>
      </c>
      <c r="H3038">
        <v>6</v>
      </c>
      <c r="I3038">
        <v>90</v>
      </c>
    </row>
    <row r="3039" spans="1:9" x14ac:dyDescent="0.3">
      <c r="A3039" t="s">
        <v>61</v>
      </c>
      <c r="B3039">
        <v>-14863.970848999999</v>
      </c>
      <c r="C3039">
        <v>2627.3825539999998</v>
      </c>
      <c r="D3039">
        <v>21734.038627999998</v>
      </c>
      <c r="E3039">
        <v>-14.921512999999999</v>
      </c>
      <c r="F3039">
        <v>6</v>
      </c>
      <c r="G3039">
        <v>3</v>
      </c>
      <c r="H3039">
        <v>4</v>
      </c>
      <c r="I3039">
        <v>79</v>
      </c>
    </row>
    <row r="3040" spans="1:9" x14ac:dyDescent="0.3">
      <c r="A3040" t="s">
        <v>62</v>
      </c>
      <c r="B3040">
        <v>16695.986185999998</v>
      </c>
      <c r="C3040">
        <v>12213.515486</v>
      </c>
      <c r="D3040">
        <v>-16430.787676</v>
      </c>
      <c r="E3040">
        <v>-34.295735000000001</v>
      </c>
      <c r="F3040">
        <v>7</v>
      </c>
      <c r="G3040">
        <v>3</v>
      </c>
      <c r="H3040">
        <v>6</v>
      </c>
      <c r="I3040">
        <v>78</v>
      </c>
    </row>
    <row r="3041" spans="1:9" x14ac:dyDescent="0.3">
      <c r="A3041" t="s">
        <v>63</v>
      </c>
      <c r="B3041">
        <v>-9924.0345319999997</v>
      </c>
      <c r="C3041">
        <v>13250.7718</v>
      </c>
      <c r="D3041">
        <v>20397.437956000002</v>
      </c>
      <c r="E3041">
        <v>-253.590442</v>
      </c>
      <c r="F3041">
        <v>4</v>
      </c>
      <c r="G3041">
        <v>5</v>
      </c>
      <c r="H3041">
        <v>4</v>
      </c>
      <c r="I3041">
        <v>72</v>
      </c>
    </row>
    <row r="3042" spans="1:9" x14ac:dyDescent="0.3">
      <c r="A3042" t="s">
        <v>64</v>
      </c>
      <c r="B3042">
        <v>26027.888220000001</v>
      </c>
      <c r="C3042">
        <v>609.24809200000004</v>
      </c>
      <c r="D3042">
        <v>6151.5936240000001</v>
      </c>
      <c r="E3042">
        <v>-121.34775999999999</v>
      </c>
      <c r="F3042">
        <v>9</v>
      </c>
      <c r="G3042">
        <v>2</v>
      </c>
      <c r="H3042">
        <v>7</v>
      </c>
      <c r="I3042">
        <v>80</v>
      </c>
    </row>
    <row r="3043" spans="1:9" x14ac:dyDescent="0.3">
      <c r="A3043" t="s">
        <v>65</v>
      </c>
      <c r="B3043">
        <v>-14128.664902</v>
      </c>
      <c r="C3043">
        <v>-20714.919436</v>
      </c>
      <c r="D3043">
        <v>-8412.1706130000002</v>
      </c>
      <c r="E3043">
        <v>211.12883400000001</v>
      </c>
      <c r="F3043">
        <v>7</v>
      </c>
      <c r="G3043">
        <v>6</v>
      </c>
      <c r="H3043">
        <v>8</v>
      </c>
      <c r="I3043">
        <v>112</v>
      </c>
    </row>
    <row r="3044" spans="1:9" x14ac:dyDescent="0.3">
      <c r="A3044" t="s">
        <v>66</v>
      </c>
      <c r="B3044">
        <v>17055.205030000001</v>
      </c>
      <c r="C3044">
        <v>-19283.242877000001</v>
      </c>
      <c r="D3044">
        <v>5832.0763639999996</v>
      </c>
      <c r="E3044">
        <v>999999.99999899999</v>
      </c>
    </row>
    <row r="3045" spans="1:9" x14ac:dyDescent="0.3">
      <c r="A3045" t="s">
        <v>67</v>
      </c>
      <c r="B3045">
        <v>-16038.442118000001</v>
      </c>
      <c r="C3045">
        <v>-14419.198203</v>
      </c>
      <c r="D3045">
        <v>-15790.215125000001</v>
      </c>
      <c r="E3045">
        <v>-202.638644</v>
      </c>
      <c r="F3045">
        <v>8</v>
      </c>
      <c r="G3045">
        <v>5</v>
      </c>
      <c r="H3045">
        <v>9</v>
      </c>
      <c r="I3045">
        <v>117</v>
      </c>
    </row>
    <row r="3046" spans="1:9" x14ac:dyDescent="0.3">
      <c r="A3046" t="s">
        <v>68</v>
      </c>
      <c r="B3046">
        <v>9423.9210220000004</v>
      </c>
      <c r="C3046">
        <v>14550.365111999999</v>
      </c>
      <c r="D3046">
        <v>20082.924023</v>
      </c>
      <c r="E3046">
        <v>527.84371599999997</v>
      </c>
      <c r="F3046">
        <v>6</v>
      </c>
      <c r="G3046">
        <v>6</v>
      </c>
      <c r="H3046">
        <v>6</v>
      </c>
      <c r="I3046">
        <v>74</v>
      </c>
    </row>
    <row r="3047" spans="1:9" x14ac:dyDescent="0.3">
      <c r="A3047" t="s">
        <v>69</v>
      </c>
      <c r="B3047">
        <v>2484.6724199999999</v>
      </c>
      <c r="C3047">
        <v>20266.002209999999</v>
      </c>
      <c r="D3047">
        <v>17907.584385999999</v>
      </c>
      <c r="E3047">
        <v>-45.239553000000001</v>
      </c>
      <c r="F3047">
        <v>5</v>
      </c>
      <c r="G3047">
        <v>5</v>
      </c>
      <c r="H3047">
        <v>5</v>
      </c>
      <c r="I3047">
        <v>54</v>
      </c>
    </row>
    <row r="3048" spans="1:9" x14ac:dyDescent="0.3">
      <c r="A3048" t="s">
        <v>70</v>
      </c>
      <c r="B3048">
        <v>17960.150016</v>
      </c>
      <c r="C3048">
        <v>-11411.465254000001</v>
      </c>
      <c r="D3048">
        <v>-15603.509205</v>
      </c>
      <c r="E3048">
        <v>-783.98354800000004</v>
      </c>
      <c r="F3048">
        <v>5</v>
      </c>
      <c r="G3048">
        <v>7</v>
      </c>
      <c r="H3048">
        <v>4</v>
      </c>
      <c r="I3048">
        <v>89</v>
      </c>
    </row>
    <row r="3049" spans="1:9" x14ac:dyDescent="0.3">
      <c r="A3049" t="s">
        <v>71</v>
      </c>
      <c r="B3049">
        <v>1923.2247640000001</v>
      </c>
      <c r="C3049">
        <v>-21260.308666000001</v>
      </c>
      <c r="D3049">
        <v>-15202.952938</v>
      </c>
      <c r="E3049">
        <v>-138.31263899999999</v>
      </c>
      <c r="F3049">
        <v>7</v>
      </c>
      <c r="G3049">
        <v>5</v>
      </c>
      <c r="H3049">
        <v>4</v>
      </c>
      <c r="I3049">
        <v>98</v>
      </c>
    </row>
    <row r="3050" spans="1:9" x14ac:dyDescent="0.3">
      <c r="A3050" t="s">
        <v>72</v>
      </c>
      <c r="B3050">
        <v>-14212.671613</v>
      </c>
      <c r="C3050">
        <v>22193.977266999998</v>
      </c>
      <c r="D3050">
        <v>349.27400599999999</v>
      </c>
      <c r="E3050">
        <v>-8.6421089999999996</v>
      </c>
      <c r="F3050">
        <v>4</v>
      </c>
      <c r="G3050">
        <v>6</v>
      </c>
      <c r="H3050">
        <v>4</v>
      </c>
      <c r="I3050">
        <v>87</v>
      </c>
    </row>
    <row r="3051" spans="1:9" x14ac:dyDescent="0.3">
      <c r="A3051" t="s">
        <v>73</v>
      </c>
      <c r="B3051">
        <v>123.040136</v>
      </c>
      <c r="C3051">
        <v>15237.838433999999</v>
      </c>
      <c r="D3051">
        <v>-21990.902091</v>
      </c>
      <c r="E3051">
        <v>-14.130105</v>
      </c>
      <c r="F3051">
        <v>3</v>
      </c>
      <c r="G3051">
        <v>5</v>
      </c>
      <c r="H3051">
        <v>4</v>
      </c>
      <c r="I3051">
        <v>70</v>
      </c>
    </row>
    <row r="3052" spans="1:9" x14ac:dyDescent="0.3">
      <c r="A3052" t="s">
        <v>74</v>
      </c>
      <c r="B3052">
        <v>26114.051512999999</v>
      </c>
      <c r="C3052">
        <v>4189.7817969999996</v>
      </c>
      <c r="D3052">
        <v>-3540.8886050000001</v>
      </c>
      <c r="E3052">
        <v>142.387056</v>
      </c>
      <c r="F3052">
        <v>6</v>
      </c>
      <c r="G3052">
        <v>1</v>
      </c>
      <c r="H3052">
        <v>4</v>
      </c>
      <c r="I3052">
        <v>89</v>
      </c>
    </row>
    <row r="3053" spans="1:9" x14ac:dyDescent="0.3">
      <c r="A3053" t="s">
        <v>75</v>
      </c>
      <c r="B3053">
        <v>16001.369248999999</v>
      </c>
      <c r="C3053">
        <v>756.24936300000002</v>
      </c>
      <c r="D3053">
        <v>21126.840273000002</v>
      </c>
      <c r="E3053">
        <v>-202.629863</v>
      </c>
      <c r="F3053">
        <v>6</v>
      </c>
      <c r="G3053">
        <v>3</v>
      </c>
      <c r="H3053">
        <v>5</v>
      </c>
      <c r="I3053">
        <v>73</v>
      </c>
    </row>
    <row r="3054" spans="1:9" x14ac:dyDescent="0.3">
      <c r="A3054" t="s">
        <v>76</v>
      </c>
      <c r="B3054">
        <v>-19139.112839000001</v>
      </c>
      <c r="C3054">
        <v>-12904.549292</v>
      </c>
      <c r="D3054">
        <v>13603.637671</v>
      </c>
      <c r="E3054">
        <v>741.01638200000002</v>
      </c>
      <c r="F3054">
        <v>6</v>
      </c>
      <c r="G3054">
        <v>5</v>
      </c>
      <c r="H3054">
        <v>4</v>
      </c>
      <c r="I3054">
        <v>90</v>
      </c>
    </row>
    <row r="3055" spans="1:9" x14ac:dyDescent="0.3">
      <c r="A3055" t="s">
        <v>77</v>
      </c>
      <c r="B3055">
        <v>3120.0103979999999</v>
      </c>
      <c r="C3055">
        <v>24839.062805000001</v>
      </c>
      <c r="D3055">
        <v>-8877.8407420000003</v>
      </c>
      <c r="E3055">
        <v>-25.785413999999999</v>
      </c>
      <c r="F3055">
        <v>5</v>
      </c>
      <c r="G3055">
        <v>4</v>
      </c>
      <c r="H3055">
        <v>4</v>
      </c>
      <c r="I3055">
        <v>79</v>
      </c>
    </row>
    <row r="3056" spans="1:9" x14ac:dyDescent="0.3">
      <c r="A3056" t="s">
        <v>78</v>
      </c>
      <c r="B3056">
        <v>-9055.5656209999997</v>
      </c>
      <c r="C3056">
        <v>-13478.722055</v>
      </c>
      <c r="D3056">
        <v>21019.089355</v>
      </c>
      <c r="E3056">
        <v>-146.298664</v>
      </c>
      <c r="F3056">
        <v>6</v>
      </c>
      <c r="G3056">
        <v>4</v>
      </c>
      <c r="H3056">
        <v>5</v>
      </c>
      <c r="I3056">
        <v>115</v>
      </c>
    </row>
    <row r="3057" spans="1:9" x14ac:dyDescent="0.3">
      <c r="A3057" t="s">
        <v>79</v>
      </c>
      <c r="B3057">
        <v>16339.728976</v>
      </c>
      <c r="C3057">
        <v>2720.1285899999998</v>
      </c>
      <c r="D3057">
        <v>-20890.345378000002</v>
      </c>
      <c r="E3057">
        <v>-21.315092</v>
      </c>
      <c r="F3057">
        <v>6</v>
      </c>
      <c r="G3057">
        <v>5</v>
      </c>
      <c r="H3057">
        <v>3</v>
      </c>
      <c r="I3057">
        <v>104</v>
      </c>
    </row>
    <row r="3058" spans="1:9" x14ac:dyDescent="0.3">
      <c r="A3058" t="s">
        <v>80</v>
      </c>
      <c r="B3058">
        <v>16020.294823</v>
      </c>
      <c r="C3058">
        <v>19222.020614000001</v>
      </c>
      <c r="D3058">
        <v>-9046.186866</v>
      </c>
      <c r="E3058">
        <v>204.67935499999999</v>
      </c>
      <c r="F3058">
        <v>5</v>
      </c>
      <c r="G3058">
        <v>4</v>
      </c>
      <c r="H3058">
        <v>91</v>
      </c>
    </row>
    <row r="3059" spans="1:9" x14ac:dyDescent="0.3">
      <c r="A3059" t="s">
        <v>48</v>
      </c>
      <c r="B3059">
        <v>2020</v>
      </c>
      <c r="C3059">
        <v>2</v>
      </c>
      <c r="D3059">
        <v>5</v>
      </c>
      <c r="E3059">
        <v>23</v>
      </c>
      <c r="F3059">
        <v>0</v>
      </c>
      <c r="G3059">
        <v>0</v>
      </c>
    </row>
    <row r="3060" spans="1:9" x14ac:dyDescent="0.3">
      <c r="A3060" t="s">
        <v>49</v>
      </c>
      <c r="B3060">
        <v>14411.470847000001</v>
      </c>
      <c r="C3060">
        <v>-22073.232410000001</v>
      </c>
      <c r="D3060">
        <v>764.99258899999995</v>
      </c>
      <c r="E3060">
        <v>-285.69318199999998</v>
      </c>
      <c r="F3060">
        <v>6</v>
      </c>
      <c r="G3060">
        <v>2</v>
      </c>
      <c r="H3060">
        <v>5</v>
      </c>
      <c r="I3060">
        <v>124</v>
      </c>
    </row>
    <row r="3061" spans="1:9" x14ac:dyDescent="0.3">
      <c r="A3061" t="s">
        <v>50</v>
      </c>
      <c r="B3061">
        <v>-17649.431471</v>
      </c>
      <c r="C3061">
        <v>5917.2040340000003</v>
      </c>
      <c r="D3061">
        <v>-18271.860269000001</v>
      </c>
      <c r="E3061">
        <v>-399.46419900000001</v>
      </c>
      <c r="F3061">
        <v>6</v>
      </c>
      <c r="G3061">
        <v>7</v>
      </c>
      <c r="H3061">
        <v>5</v>
      </c>
      <c r="I3061">
        <v>86</v>
      </c>
    </row>
    <row r="3062" spans="1:9" x14ac:dyDescent="0.3">
      <c r="A3062" t="s">
        <v>51</v>
      </c>
      <c r="B3062">
        <v>12297.84808</v>
      </c>
      <c r="C3062">
        <v>-13172.189812000001</v>
      </c>
      <c r="D3062">
        <v>-19536.661898999999</v>
      </c>
      <c r="E3062">
        <v>-87.963108000000005</v>
      </c>
      <c r="F3062">
        <v>6</v>
      </c>
      <c r="G3062">
        <v>10</v>
      </c>
      <c r="H3062">
        <v>6</v>
      </c>
      <c r="I3062">
        <v>114</v>
      </c>
    </row>
    <row r="3063" spans="1:9" x14ac:dyDescent="0.3">
      <c r="A3063" t="s">
        <v>52</v>
      </c>
      <c r="B3063">
        <v>4585.0207829999999</v>
      </c>
      <c r="C3063">
        <v>-18989.314426000001</v>
      </c>
      <c r="D3063">
        <v>-17978.635004</v>
      </c>
      <c r="E3063">
        <v>-44.746439000000002</v>
      </c>
      <c r="F3063">
        <v>9</v>
      </c>
      <c r="G3063">
        <v>8</v>
      </c>
      <c r="H3063">
        <v>9</v>
      </c>
      <c r="I3063">
        <v>47</v>
      </c>
    </row>
    <row r="3064" spans="1:9" x14ac:dyDescent="0.3">
      <c r="A3064" t="s">
        <v>53</v>
      </c>
      <c r="B3064">
        <v>-26330.875865000002</v>
      </c>
      <c r="C3064">
        <v>2398.3018310000002</v>
      </c>
      <c r="D3064">
        <v>3327.922712</v>
      </c>
      <c r="E3064">
        <v>-7.1660190000000004</v>
      </c>
      <c r="F3064">
        <v>6</v>
      </c>
      <c r="G3064">
        <v>5</v>
      </c>
      <c r="H3064">
        <v>5</v>
      </c>
      <c r="I3064">
        <v>76</v>
      </c>
    </row>
    <row r="3065" spans="1:9" x14ac:dyDescent="0.3">
      <c r="A3065" t="s">
        <v>54</v>
      </c>
      <c r="B3065">
        <v>-12886.931153</v>
      </c>
      <c r="C3065">
        <v>-7309.6907890000002</v>
      </c>
      <c r="D3065">
        <v>-21990.405747000001</v>
      </c>
      <c r="E3065">
        <v>-201.17753099999999</v>
      </c>
      <c r="F3065">
        <v>7</v>
      </c>
      <c r="G3065">
        <v>5</v>
      </c>
      <c r="H3065">
        <v>3</v>
      </c>
      <c r="I3065">
        <v>74</v>
      </c>
    </row>
    <row r="3066" spans="1:9" x14ac:dyDescent="0.3">
      <c r="A3066" t="s">
        <v>55</v>
      </c>
      <c r="B3066">
        <v>1741.525834</v>
      </c>
      <c r="C3066">
        <v>-22086.963261000001</v>
      </c>
      <c r="D3066">
        <v>14571.480754</v>
      </c>
      <c r="E3066">
        <v>-208.09007299999999</v>
      </c>
      <c r="F3066">
        <v>6</v>
      </c>
      <c r="G3066">
        <v>5</v>
      </c>
      <c r="H3066">
        <v>5</v>
      </c>
      <c r="I3066">
        <v>98</v>
      </c>
    </row>
    <row r="3067" spans="1:9" x14ac:dyDescent="0.3">
      <c r="A3067" t="s">
        <v>56</v>
      </c>
      <c r="B3067">
        <v>11955.442048999999</v>
      </c>
      <c r="C3067">
        <v>-9283.3039129999997</v>
      </c>
      <c r="D3067">
        <v>21840.484767000002</v>
      </c>
      <c r="E3067">
        <v>-22.756146999999999</v>
      </c>
      <c r="F3067">
        <v>6</v>
      </c>
      <c r="G3067">
        <v>3</v>
      </c>
      <c r="H3067">
        <v>5</v>
      </c>
      <c r="I3067">
        <v>114</v>
      </c>
    </row>
    <row r="3068" spans="1:9" x14ac:dyDescent="0.3">
      <c r="A3068" t="s">
        <v>57</v>
      </c>
      <c r="B3068">
        <v>-4704.2862240000004</v>
      </c>
      <c r="C3068">
        <v>-23892.1446</v>
      </c>
      <c r="D3068">
        <v>-10645.379824</v>
      </c>
      <c r="E3068">
        <v>-149.064449</v>
      </c>
      <c r="F3068">
        <v>6</v>
      </c>
      <c r="G3068">
        <v>8</v>
      </c>
      <c r="H3068">
        <v>5</v>
      </c>
      <c r="I3068">
        <v>95</v>
      </c>
    </row>
    <row r="3069" spans="1:9" x14ac:dyDescent="0.3">
      <c r="A3069" t="s">
        <v>58</v>
      </c>
      <c r="B3069">
        <v>17738.890360000001</v>
      </c>
      <c r="C3069">
        <v>11668.301366</v>
      </c>
      <c r="D3069">
        <v>16177.031407</v>
      </c>
      <c r="E3069">
        <v>-235.10108199999999</v>
      </c>
      <c r="F3069">
        <v>8</v>
      </c>
      <c r="G3069">
        <v>8</v>
      </c>
      <c r="H3069">
        <v>6</v>
      </c>
      <c r="I3069">
        <v>80</v>
      </c>
    </row>
    <row r="3070" spans="1:9" x14ac:dyDescent="0.3">
      <c r="A3070" t="s">
        <v>59</v>
      </c>
      <c r="B3070">
        <v>11870.842204</v>
      </c>
      <c r="C3070">
        <v>-19770.177454000001</v>
      </c>
      <c r="D3070">
        <v>12930.470993999999</v>
      </c>
      <c r="E3070">
        <v>-369.43909300000001</v>
      </c>
      <c r="F3070">
        <v>7</v>
      </c>
      <c r="G3070">
        <v>5</v>
      </c>
      <c r="H3070">
        <v>5</v>
      </c>
      <c r="I3070">
        <v>109</v>
      </c>
    </row>
    <row r="3071" spans="1:9" x14ac:dyDescent="0.3">
      <c r="A3071" t="s">
        <v>60</v>
      </c>
      <c r="B3071">
        <v>-16068.992579</v>
      </c>
      <c r="C3071">
        <v>10781.424929000001</v>
      </c>
      <c r="D3071">
        <v>-18342.111752000001</v>
      </c>
      <c r="E3071">
        <v>154.43029200000001</v>
      </c>
      <c r="F3071">
        <v>8</v>
      </c>
      <c r="G3071">
        <v>7</v>
      </c>
      <c r="H3071">
        <v>7</v>
      </c>
      <c r="I3071">
        <v>76</v>
      </c>
    </row>
    <row r="3072" spans="1:9" x14ac:dyDescent="0.3">
      <c r="A3072" t="s">
        <v>61</v>
      </c>
      <c r="B3072">
        <v>-15657.142166</v>
      </c>
      <c r="C3072">
        <v>268.67521199999999</v>
      </c>
      <c r="D3072">
        <v>21339.953484999998</v>
      </c>
      <c r="E3072">
        <v>-14.919162999999999</v>
      </c>
      <c r="F3072">
        <v>6</v>
      </c>
      <c r="G3072">
        <v>4</v>
      </c>
      <c r="H3072">
        <v>5</v>
      </c>
      <c r="I3072">
        <v>72</v>
      </c>
    </row>
    <row r="3073" spans="1:9" x14ac:dyDescent="0.3">
      <c r="A3073" t="s">
        <v>62</v>
      </c>
      <c r="B3073">
        <v>17208.451567</v>
      </c>
      <c r="C3073">
        <v>13963.033028</v>
      </c>
      <c r="D3073">
        <v>-14443.76627</v>
      </c>
      <c r="E3073">
        <v>-34.293655999999999</v>
      </c>
      <c r="F3073">
        <v>7</v>
      </c>
      <c r="G3073">
        <v>4</v>
      </c>
      <c r="H3073">
        <v>6</v>
      </c>
      <c r="I3073">
        <v>61</v>
      </c>
    </row>
    <row r="3074" spans="1:9" x14ac:dyDescent="0.3">
      <c r="A3074" t="s">
        <v>63</v>
      </c>
      <c r="B3074">
        <v>-11300.359227999999</v>
      </c>
      <c r="C3074">
        <v>11229.293436</v>
      </c>
      <c r="D3074">
        <v>20915.350160000002</v>
      </c>
      <c r="E3074">
        <v>-253.588122</v>
      </c>
      <c r="F3074">
        <v>4</v>
      </c>
      <c r="G3074">
        <v>5</v>
      </c>
      <c r="H3074">
        <v>5</v>
      </c>
      <c r="I3074">
        <v>65</v>
      </c>
    </row>
    <row r="3075" spans="1:9" x14ac:dyDescent="0.3">
      <c r="A3075" t="s">
        <v>64</v>
      </c>
      <c r="B3075">
        <v>26556.421813000001</v>
      </c>
      <c r="C3075">
        <v>854.32765300000005</v>
      </c>
      <c r="D3075">
        <v>3351.5111870000001</v>
      </c>
      <c r="E3075">
        <v>-121.351572</v>
      </c>
      <c r="F3075">
        <v>9</v>
      </c>
      <c r="G3075">
        <v>3</v>
      </c>
      <c r="H3075">
        <v>7</v>
      </c>
      <c r="I3075">
        <v>77</v>
      </c>
    </row>
    <row r="3076" spans="1:9" x14ac:dyDescent="0.3">
      <c r="A3076" t="s">
        <v>65</v>
      </c>
      <c r="B3076">
        <v>-14299.034564</v>
      </c>
      <c r="C3076">
        <v>-21571.521700000001</v>
      </c>
      <c r="D3076">
        <v>-5666.2553710000002</v>
      </c>
      <c r="E3076">
        <v>211.13495399999999</v>
      </c>
      <c r="F3076">
        <v>8</v>
      </c>
      <c r="G3076">
        <v>6</v>
      </c>
      <c r="H3076">
        <v>9</v>
      </c>
      <c r="I3076">
        <v>118</v>
      </c>
    </row>
    <row r="3077" spans="1:9" x14ac:dyDescent="0.3">
      <c r="A3077" t="s">
        <v>66</v>
      </c>
      <c r="B3077">
        <v>16836.965537</v>
      </c>
      <c r="C3077">
        <v>-18385.536129</v>
      </c>
      <c r="D3077">
        <v>8522.8930760000003</v>
      </c>
      <c r="E3077">
        <v>999999.99999899999</v>
      </c>
    </row>
    <row r="3078" spans="1:9" x14ac:dyDescent="0.3">
      <c r="A3078" t="s">
        <v>67</v>
      </c>
      <c r="B3078">
        <v>-16485.865175999999</v>
      </c>
      <c r="C3078">
        <v>-15996.136003</v>
      </c>
      <c r="D3078">
        <v>-13620.87506</v>
      </c>
      <c r="E3078">
        <v>-202.63377700000001</v>
      </c>
      <c r="F3078">
        <v>8</v>
      </c>
      <c r="G3078">
        <v>4</v>
      </c>
      <c r="H3078">
        <v>9</v>
      </c>
      <c r="I3078">
        <v>108</v>
      </c>
    </row>
    <row r="3079" spans="1:9" x14ac:dyDescent="0.3">
      <c r="A3079" t="s">
        <v>68</v>
      </c>
      <c r="B3079">
        <v>7070.0256470000004</v>
      </c>
      <c r="C3079">
        <v>14793.84482</v>
      </c>
      <c r="D3079">
        <v>20835.210836999999</v>
      </c>
      <c r="E3079">
        <v>527.84306300000003</v>
      </c>
      <c r="F3079">
        <v>7</v>
      </c>
      <c r="G3079">
        <v>6</v>
      </c>
      <c r="H3079">
        <v>6</v>
      </c>
      <c r="I3079">
        <v>81</v>
      </c>
    </row>
    <row r="3080" spans="1:9" x14ac:dyDescent="0.3">
      <c r="A3080" t="s">
        <v>69</v>
      </c>
      <c r="B3080">
        <v>1459.977502</v>
      </c>
      <c r="C3080">
        <v>21760.680238000001</v>
      </c>
      <c r="D3080">
        <v>16115.459654</v>
      </c>
      <c r="E3080">
        <v>-45.234755999999997</v>
      </c>
      <c r="F3080">
        <v>5</v>
      </c>
      <c r="G3080">
        <v>5</v>
      </c>
      <c r="H3080">
        <v>6</v>
      </c>
      <c r="I3080">
        <v>59</v>
      </c>
    </row>
    <row r="3081" spans="1:9" x14ac:dyDescent="0.3">
      <c r="A3081" t="s">
        <v>70</v>
      </c>
      <c r="B3081">
        <v>19681.118721999999</v>
      </c>
      <c r="C3081">
        <v>-11185.868759999999</v>
      </c>
      <c r="D3081">
        <v>-13578.357513000001</v>
      </c>
      <c r="E3081">
        <v>-783.98424699999998</v>
      </c>
      <c r="F3081">
        <v>5</v>
      </c>
      <c r="G3081">
        <v>7</v>
      </c>
      <c r="H3081">
        <v>4</v>
      </c>
      <c r="I3081">
        <v>93</v>
      </c>
    </row>
    <row r="3082" spans="1:9" x14ac:dyDescent="0.3">
      <c r="A3082" t="s">
        <v>71</v>
      </c>
      <c r="B3082">
        <v>3023.132114</v>
      </c>
      <c r="C3082">
        <v>-19665.487727</v>
      </c>
      <c r="D3082">
        <v>-17052.020979000001</v>
      </c>
      <c r="E3082">
        <v>-138.310214</v>
      </c>
      <c r="F3082">
        <v>7</v>
      </c>
      <c r="G3082">
        <v>6</v>
      </c>
      <c r="H3082">
        <v>4</v>
      </c>
      <c r="I3082">
        <v>95</v>
      </c>
    </row>
    <row r="3083" spans="1:9" x14ac:dyDescent="0.3">
      <c r="A3083" t="s">
        <v>72</v>
      </c>
      <c r="B3083">
        <v>-14404.369744</v>
      </c>
      <c r="C3083">
        <v>21822.601159999998</v>
      </c>
      <c r="D3083">
        <v>3167.6169030000001</v>
      </c>
      <c r="E3083">
        <v>-8.6419359999999994</v>
      </c>
      <c r="F3083">
        <v>4</v>
      </c>
      <c r="G3083">
        <v>6</v>
      </c>
      <c r="H3083">
        <v>5</v>
      </c>
      <c r="I3083">
        <v>65</v>
      </c>
    </row>
    <row r="3084" spans="1:9" x14ac:dyDescent="0.3">
      <c r="A3084" t="s">
        <v>73</v>
      </c>
      <c r="B3084">
        <v>-2335.1818819999999</v>
      </c>
      <c r="C3084">
        <v>15069.622715</v>
      </c>
      <c r="D3084">
        <v>-21959.020475000001</v>
      </c>
      <c r="E3084">
        <v>-14.129084000000001</v>
      </c>
      <c r="F3084">
        <v>3</v>
      </c>
      <c r="G3084">
        <v>6</v>
      </c>
      <c r="H3084">
        <v>4</v>
      </c>
      <c r="I3084">
        <v>55</v>
      </c>
    </row>
    <row r="3085" spans="1:9" x14ac:dyDescent="0.3">
      <c r="A3085" t="s">
        <v>74</v>
      </c>
      <c r="B3085">
        <v>25549.874156000002</v>
      </c>
      <c r="C3085">
        <v>4438.8475479999997</v>
      </c>
      <c r="D3085">
        <v>-6285.15888</v>
      </c>
      <c r="E3085">
        <v>142.394094</v>
      </c>
      <c r="F3085">
        <v>6</v>
      </c>
      <c r="G3085">
        <v>2</v>
      </c>
      <c r="H3085">
        <v>4</v>
      </c>
      <c r="I3085">
        <v>75</v>
      </c>
    </row>
    <row r="3086" spans="1:9" x14ac:dyDescent="0.3">
      <c r="A3086" t="s">
        <v>75</v>
      </c>
      <c r="B3086">
        <v>17013.431745000002</v>
      </c>
      <c r="C3086">
        <v>2905.6612190000001</v>
      </c>
      <c r="D3086">
        <v>20161.484779999999</v>
      </c>
      <c r="E3086">
        <v>-202.63978900000001</v>
      </c>
      <c r="F3086">
        <v>7</v>
      </c>
      <c r="G3086">
        <v>4</v>
      </c>
      <c r="H3086">
        <v>6</v>
      </c>
      <c r="I3086">
        <v>72</v>
      </c>
    </row>
    <row r="3087" spans="1:9" x14ac:dyDescent="0.3">
      <c r="A3087" t="s">
        <v>76</v>
      </c>
      <c r="B3087">
        <v>-17544.578627999999</v>
      </c>
      <c r="C3087">
        <v>-12804.50388</v>
      </c>
      <c r="D3087">
        <v>15781.947287999999</v>
      </c>
      <c r="E3087">
        <v>741.01406799999995</v>
      </c>
      <c r="F3087">
        <v>6</v>
      </c>
      <c r="G3087">
        <v>5</v>
      </c>
      <c r="H3087">
        <v>5</v>
      </c>
      <c r="I3087">
        <v>100</v>
      </c>
    </row>
    <row r="3088" spans="1:9" x14ac:dyDescent="0.3">
      <c r="A3088" t="s">
        <v>77</v>
      </c>
      <c r="B3088">
        <v>2523.726584</v>
      </c>
      <c r="C3088">
        <v>23834.242015</v>
      </c>
      <c r="D3088">
        <v>-11457.776223000001</v>
      </c>
      <c r="E3088">
        <v>-25.793922999999999</v>
      </c>
      <c r="F3088">
        <v>5</v>
      </c>
      <c r="G3088">
        <v>4</v>
      </c>
      <c r="H3088">
        <v>4</v>
      </c>
      <c r="I3088">
        <v>75</v>
      </c>
    </row>
    <row r="3089" spans="1:9" x14ac:dyDescent="0.3">
      <c r="A3089" t="s">
        <v>78</v>
      </c>
      <c r="B3089">
        <v>-7602.3579440000003</v>
      </c>
      <c r="C3089">
        <v>-15350.903265000001</v>
      </c>
      <c r="D3089">
        <v>20279.401805000001</v>
      </c>
      <c r="E3089">
        <v>-146.306692</v>
      </c>
      <c r="F3089">
        <v>6</v>
      </c>
      <c r="G3089">
        <v>4</v>
      </c>
      <c r="H3089">
        <v>5</v>
      </c>
      <c r="I3089">
        <v>114</v>
      </c>
    </row>
    <row r="3090" spans="1:9" x14ac:dyDescent="0.3">
      <c r="A3090" t="s">
        <v>79</v>
      </c>
      <c r="B3090">
        <v>14984.967371999999</v>
      </c>
      <c r="C3090">
        <v>4715.7669599999999</v>
      </c>
      <c r="D3090">
        <v>-21501.511176</v>
      </c>
      <c r="E3090">
        <v>-21.317273</v>
      </c>
      <c r="F3090">
        <v>6</v>
      </c>
      <c r="G3090">
        <v>5</v>
      </c>
      <c r="H3090">
        <v>3</v>
      </c>
      <c r="I3090">
        <v>86</v>
      </c>
    </row>
    <row r="3091" spans="1:9" x14ac:dyDescent="0.3">
      <c r="A3091" t="s">
        <v>80</v>
      </c>
      <c r="B3091">
        <v>16207.883852000001</v>
      </c>
      <c r="C3091">
        <v>20123.286117</v>
      </c>
      <c r="D3091">
        <v>-6392.9820149999996</v>
      </c>
      <c r="E3091">
        <v>204.68844000000001</v>
      </c>
      <c r="F3091">
        <v>6</v>
      </c>
      <c r="G3091">
        <v>4</v>
      </c>
      <c r="H3091">
        <v>2</v>
      </c>
      <c r="I3091">
        <v>76</v>
      </c>
    </row>
    <row r="3092" spans="1:9" x14ac:dyDescent="0.3">
      <c r="A3092" t="s">
        <v>48</v>
      </c>
      <c r="B3092">
        <v>2020</v>
      </c>
      <c r="C3092">
        <v>2</v>
      </c>
      <c r="D3092">
        <v>5</v>
      </c>
      <c r="E3092">
        <v>23</v>
      </c>
      <c r="F3092">
        <v>15</v>
      </c>
      <c r="G3092">
        <v>0</v>
      </c>
    </row>
    <row r="3093" spans="1:9" x14ac:dyDescent="0.3">
      <c r="A3093" t="s">
        <v>49</v>
      </c>
      <c r="B3093">
        <v>14470.670808000001</v>
      </c>
      <c r="C3093">
        <v>-21717.608923</v>
      </c>
      <c r="D3093">
        <v>3660.8162139999999</v>
      </c>
      <c r="E3093">
        <v>-285.70411899999999</v>
      </c>
      <c r="F3093">
        <v>7</v>
      </c>
      <c r="G3093">
        <v>2</v>
      </c>
      <c r="H3093">
        <v>5</v>
      </c>
      <c r="I3093">
        <v>125</v>
      </c>
    </row>
    <row r="3094" spans="1:9" x14ac:dyDescent="0.3">
      <c r="A3094" t="s">
        <v>50</v>
      </c>
      <c r="B3094">
        <v>-16773.100912000002</v>
      </c>
      <c r="C3094">
        <v>3793.359633</v>
      </c>
      <c r="D3094">
        <v>-19578.362488999999</v>
      </c>
      <c r="E3094">
        <v>-399.470462</v>
      </c>
      <c r="F3094">
        <v>6</v>
      </c>
      <c r="G3094">
        <v>8</v>
      </c>
      <c r="H3094">
        <v>5</v>
      </c>
      <c r="I3094">
        <v>75</v>
      </c>
    </row>
    <row r="3095" spans="1:9" x14ac:dyDescent="0.3">
      <c r="A3095" t="s">
        <v>51</v>
      </c>
      <c r="B3095">
        <v>14441.8552</v>
      </c>
      <c r="C3095">
        <v>-13053.647588</v>
      </c>
      <c r="D3095">
        <v>-18082.751528000001</v>
      </c>
      <c r="E3095">
        <v>-87.970788999999996</v>
      </c>
      <c r="F3095">
        <v>6</v>
      </c>
      <c r="G3095">
        <v>9</v>
      </c>
      <c r="H3095">
        <v>7</v>
      </c>
      <c r="I3095">
        <v>115</v>
      </c>
    </row>
    <row r="3096" spans="1:9" x14ac:dyDescent="0.3">
      <c r="A3096" t="s">
        <v>52</v>
      </c>
      <c r="B3096">
        <v>5721.6800499999999</v>
      </c>
      <c r="C3096">
        <v>-17168.402644000002</v>
      </c>
      <c r="D3096">
        <v>-19427.001840000001</v>
      </c>
      <c r="E3096">
        <v>-44.751266000000001</v>
      </c>
      <c r="F3096">
        <v>9</v>
      </c>
      <c r="G3096">
        <v>9</v>
      </c>
      <c r="H3096">
        <v>9</v>
      </c>
      <c r="I3096">
        <v>95</v>
      </c>
    </row>
    <row r="3097" spans="1:9" x14ac:dyDescent="0.3">
      <c r="A3097" t="s">
        <v>53</v>
      </c>
      <c r="B3097">
        <v>-26573.003773</v>
      </c>
      <c r="C3097">
        <v>2141.4763760000001</v>
      </c>
      <c r="D3097">
        <v>512.055522</v>
      </c>
      <c r="E3097">
        <v>-7.1664589999999997</v>
      </c>
      <c r="F3097">
        <v>7</v>
      </c>
      <c r="G3097">
        <v>5</v>
      </c>
      <c r="H3097">
        <v>6</v>
      </c>
      <c r="I3097">
        <v>79</v>
      </c>
    </row>
    <row r="3098" spans="1:9" x14ac:dyDescent="0.3">
      <c r="A3098" t="s">
        <v>54</v>
      </c>
      <c r="B3098">
        <v>-11632.035110999999</v>
      </c>
      <c r="C3098">
        <v>-9490.0327639999996</v>
      </c>
      <c r="D3098">
        <v>-21853.863668000002</v>
      </c>
      <c r="E3098">
        <v>-201.18617699999999</v>
      </c>
      <c r="F3098">
        <v>7</v>
      </c>
      <c r="G3098">
        <v>4</v>
      </c>
      <c r="H3098">
        <v>4</v>
      </c>
      <c r="I3098">
        <v>65</v>
      </c>
    </row>
    <row r="3099" spans="1:9" x14ac:dyDescent="0.3">
      <c r="A3099" t="s">
        <v>55</v>
      </c>
      <c r="B3099">
        <v>2716.3749929999999</v>
      </c>
      <c r="C3099">
        <v>-23271.406772999999</v>
      </c>
      <c r="D3099">
        <v>12322.392330999999</v>
      </c>
      <c r="E3099">
        <v>-208.09755100000001</v>
      </c>
      <c r="F3099">
        <v>6</v>
      </c>
      <c r="G3099">
        <v>5</v>
      </c>
      <c r="H3099">
        <v>6</v>
      </c>
      <c r="I3099">
        <v>102</v>
      </c>
    </row>
    <row r="3100" spans="1:9" x14ac:dyDescent="0.3">
      <c r="A3100" t="s">
        <v>56</v>
      </c>
      <c r="B3100">
        <v>13257.168072</v>
      </c>
      <c r="C3100">
        <v>-7155.3530620000001</v>
      </c>
      <c r="D3100">
        <v>21911.315327</v>
      </c>
      <c r="E3100">
        <v>-22.757107999999999</v>
      </c>
      <c r="F3100">
        <v>6</v>
      </c>
      <c r="G3100">
        <v>4</v>
      </c>
      <c r="H3100">
        <v>5</v>
      </c>
      <c r="I3100">
        <v>119</v>
      </c>
    </row>
    <row r="3101" spans="1:9" x14ac:dyDescent="0.3">
      <c r="A3101" t="s">
        <v>57</v>
      </c>
      <c r="B3101">
        <v>-3807.5094319999998</v>
      </c>
      <c r="C3101">
        <v>-22858.598779</v>
      </c>
      <c r="D3101">
        <v>-13022.103783</v>
      </c>
      <c r="E3101">
        <v>-149.072193</v>
      </c>
      <c r="F3101">
        <v>6</v>
      </c>
      <c r="G3101">
        <v>8</v>
      </c>
      <c r="H3101">
        <v>5</v>
      </c>
      <c r="I3101">
        <v>82</v>
      </c>
    </row>
    <row r="3102" spans="1:9" x14ac:dyDescent="0.3">
      <c r="A3102" t="s">
        <v>58</v>
      </c>
      <c r="B3102">
        <v>15809.225833</v>
      </c>
      <c r="C3102">
        <v>11818.582383999999</v>
      </c>
      <c r="D3102">
        <v>17957.742492000001</v>
      </c>
      <c r="E3102">
        <v>-235.11287200000001</v>
      </c>
      <c r="F3102">
        <v>8</v>
      </c>
      <c r="G3102">
        <v>9</v>
      </c>
      <c r="H3102">
        <v>6</v>
      </c>
      <c r="I3102">
        <v>68</v>
      </c>
    </row>
    <row r="3103" spans="1:9" x14ac:dyDescent="0.3">
      <c r="A3103" t="s">
        <v>59</v>
      </c>
      <c r="B3103">
        <v>12059.084148</v>
      </c>
      <c r="C3103">
        <v>-18082.864149000001</v>
      </c>
      <c r="D3103">
        <v>14959.734353</v>
      </c>
      <c r="E3103">
        <v>-369.42966899999999</v>
      </c>
      <c r="F3103">
        <v>7</v>
      </c>
      <c r="G3103">
        <v>5</v>
      </c>
      <c r="H3103">
        <v>5</v>
      </c>
      <c r="I3103">
        <v>112</v>
      </c>
    </row>
    <row r="3104" spans="1:9" x14ac:dyDescent="0.3">
      <c r="A3104" t="s">
        <v>60</v>
      </c>
      <c r="B3104">
        <v>-18015.345386000001</v>
      </c>
      <c r="C3104">
        <v>10528.130098</v>
      </c>
      <c r="D3104">
        <v>-16557.959186</v>
      </c>
      <c r="E3104">
        <v>154.42646099999999</v>
      </c>
      <c r="F3104">
        <v>8</v>
      </c>
      <c r="G3104">
        <v>7</v>
      </c>
      <c r="H3104">
        <v>7</v>
      </c>
      <c r="I3104">
        <v>59</v>
      </c>
    </row>
    <row r="3105" spans="1:9" x14ac:dyDescent="0.3">
      <c r="A3105" t="s">
        <v>61</v>
      </c>
      <c r="B3105">
        <v>-16548.150827000001</v>
      </c>
      <c r="C3105">
        <v>-1982.8713029999999</v>
      </c>
      <c r="D3105">
        <v>20574.881515000001</v>
      </c>
      <c r="E3105">
        <v>-14.915900000000001</v>
      </c>
      <c r="F3105">
        <v>6</v>
      </c>
      <c r="G3105">
        <v>5</v>
      </c>
      <c r="H3105">
        <v>5</v>
      </c>
      <c r="I3105">
        <v>63</v>
      </c>
    </row>
    <row r="3106" spans="1:9" x14ac:dyDescent="0.3">
      <c r="A3106" t="s">
        <v>62</v>
      </c>
      <c r="B3106">
        <v>17708.335098</v>
      </c>
      <c r="C3106">
        <v>15462.573569</v>
      </c>
      <c r="D3106">
        <v>-12205.100848</v>
      </c>
      <c r="E3106">
        <v>-34.291730999999999</v>
      </c>
      <c r="F3106">
        <v>7</v>
      </c>
      <c r="G3106">
        <v>4</v>
      </c>
      <c r="H3106">
        <v>6</v>
      </c>
      <c r="I3106">
        <v>89</v>
      </c>
    </row>
    <row r="3107" spans="1:9" x14ac:dyDescent="0.3">
      <c r="A3107" t="s">
        <v>63</v>
      </c>
      <c r="B3107">
        <v>-12787.901953000001</v>
      </c>
      <c r="C3107">
        <v>9244.8923329999998</v>
      </c>
      <c r="D3107">
        <v>21062.266437999999</v>
      </c>
      <c r="E3107">
        <v>-253.58568</v>
      </c>
      <c r="F3107">
        <v>4</v>
      </c>
      <c r="G3107">
        <v>6</v>
      </c>
      <c r="H3107">
        <v>5</v>
      </c>
      <c r="I3107">
        <v>79</v>
      </c>
    </row>
    <row r="3108" spans="1:9" x14ac:dyDescent="0.3">
      <c r="A3108" t="s">
        <v>64</v>
      </c>
      <c r="B3108">
        <v>26781.017184</v>
      </c>
      <c r="C3108">
        <v>1039.2364749999999</v>
      </c>
      <c r="D3108">
        <v>495.13145100000003</v>
      </c>
      <c r="E3108">
        <v>-121.355086</v>
      </c>
      <c r="F3108">
        <v>9</v>
      </c>
      <c r="G3108">
        <v>4</v>
      </c>
      <c r="H3108">
        <v>7</v>
      </c>
      <c r="I3108">
        <v>83</v>
      </c>
    </row>
    <row r="3109" spans="1:9" x14ac:dyDescent="0.3">
      <c r="A3109" t="s">
        <v>65</v>
      </c>
      <c r="B3109">
        <v>-14375.642153999999</v>
      </c>
      <c r="C3109">
        <v>-22130.170174999999</v>
      </c>
      <c r="D3109">
        <v>-2822.036098</v>
      </c>
      <c r="E3109">
        <v>211.14024699999999</v>
      </c>
      <c r="F3109">
        <v>8</v>
      </c>
      <c r="G3109">
        <v>6</v>
      </c>
      <c r="H3109">
        <v>9</v>
      </c>
      <c r="I3109">
        <v>122</v>
      </c>
    </row>
    <row r="3110" spans="1:9" x14ac:dyDescent="0.3">
      <c r="A3110" t="s">
        <v>66</v>
      </c>
      <c r="B3110">
        <v>16530.319065</v>
      </c>
      <c r="C3110">
        <v>-17207.893928000001</v>
      </c>
      <c r="D3110">
        <v>11063.398074000001</v>
      </c>
      <c r="E3110">
        <v>999999.99999899999</v>
      </c>
    </row>
    <row r="3111" spans="1:9" x14ac:dyDescent="0.3">
      <c r="A3111" t="s">
        <v>67</v>
      </c>
      <c r="B3111">
        <v>-16914.955781000001</v>
      </c>
      <c r="C3111">
        <v>-17313.101521000001</v>
      </c>
      <c r="D3111">
        <v>-11220.939490999999</v>
      </c>
      <c r="E3111">
        <v>-202.62947199999999</v>
      </c>
      <c r="F3111">
        <v>8</v>
      </c>
      <c r="G3111">
        <v>4</v>
      </c>
      <c r="H3111">
        <v>9</v>
      </c>
      <c r="I3111">
        <v>90</v>
      </c>
    </row>
    <row r="3112" spans="1:9" x14ac:dyDescent="0.3">
      <c r="A3112" t="s">
        <v>68</v>
      </c>
      <c r="B3112">
        <v>4664.0248119999997</v>
      </c>
      <c r="C3112">
        <v>15157.577137</v>
      </c>
      <c r="D3112">
        <v>21227.080339</v>
      </c>
      <c r="E3112">
        <v>527.84307799999999</v>
      </c>
      <c r="F3112">
        <v>7</v>
      </c>
      <c r="G3112">
        <v>6</v>
      </c>
      <c r="H3112">
        <v>6</v>
      </c>
      <c r="I3112">
        <v>49</v>
      </c>
    </row>
    <row r="3113" spans="1:9" x14ac:dyDescent="0.3">
      <c r="A3113" t="s">
        <v>69</v>
      </c>
      <c r="B3113">
        <v>605.53941499999996</v>
      </c>
      <c r="C3113">
        <v>23120.122030999999</v>
      </c>
      <c r="D3113">
        <v>14062.738831999999</v>
      </c>
      <c r="E3113">
        <v>-45.229252000000002</v>
      </c>
      <c r="F3113">
        <v>5</v>
      </c>
      <c r="G3113">
        <v>5</v>
      </c>
      <c r="H3113">
        <v>6</v>
      </c>
      <c r="I3113">
        <v>64</v>
      </c>
    </row>
    <row r="3114" spans="1:9" x14ac:dyDescent="0.3">
      <c r="A3114" t="s">
        <v>70</v>
      </c>
      <c r="B3114">
        <v>21166.905060000001</v>
      </c>
      <c r="C3114">
        <v>-11022.834202</v>
      </c>
      <c r="D3114">
        <v>-11315.186596</v>
      </c>
      <c r="E3114">
        <v>-783.98530500000004</v>
      </c>
      <c r="F3114">
        <v>6</v>
      </c>
      <c r="G3114">
        <v>8</v>
      </c>
      <c r="H3114">
        <v>4</v>
      </c>
      <c r="I3114">
        <v>97</v>
      </c>
    </row>
    <row r="3115" spans="1:9" x14ac:dyDescent="0.3">
      <c r="A3115" t="s">
        <v>71</v>
      </c>
      <c r="B3115">
        <v>4298.8086190000004</v>
      </c>
      <c r="C3115">
        <v>-17958.594121999999</v>
      </c>
      <c r="D3115">
        <v>-18595.550222000002</v>
      </c>
      <c r="E3115">
        <v>-138.307849</v>
      </c>
      <c r="F3115">
        <v>7</v>
      </c>
      <c r="G3115">
        <v>6</v>
      </c>
      <c r="H3115">
        <v>5</v>
      </c>
      <c r="I3115">
        <v>93</v>
      </c>
    </row>
    <row r="3116" spans="1:9" x14ac:dyDescent="0.3">
      <c r="A3116" t="s">
        <v>72</v>
      </c>
      <c r="B3116">
        <v>-14470.386267</v>
      </c>
      <c r="C3116">
        <v>21176.456829999999</v>
      </c>
      <c r="D3116">
        <v>5930.0418600000003</v>
      </c>
      <c r="E3116">
        <v>-8.6434510000000007</v>
      </c>
      <c r="F3116">
        <v>4</v>
      </c>
      <c r="G3116">
        <v>7</v>
      </c>
      <c r="H3116">
        <v>5</v>
      </c>
      <c r="I3116">
        <v>54</v>
      </c>
    </row>
    <row r="3117" spans="1:9" x14ac:dyDescent="0.3">
      <c r="A3117" t="s">
        <v>73</v>
      </c>
      <c r="B3117">
        <v>-4777.3952049999998</v>
      </c>
      <c r="C3117">
        <v>15033.740763</v>
      </c>
      <c r="D3117">
        <v>-21556.633265</v>
      </c>
      <c r="E3117">
        <v>-14.128022</v>
      </c>
      <c r="F3117">
        <v>3</v>
      </c>
      <c r="G3117">
        <v>6</v>
      </c>
      <c r="H3117">
        <v>4</v>
      </c>
      <c r="I3117">
        <v>67</v>
      </c>
    </row>
    <row r="3118" spans="1:9" x14ac:dyDescent="0.3">
      <c r="A3118" t="s">
        <v>74</v>
      </c>
      <c r="B3118">
        <v>24696.545438000001</v>
      </c>
      <c r="C3118">
        <v>4724.7303920000004</v>
      </c>
      <c r="D3118">
        <v>-8922.7359309999993</v>
      </c>
      <c r="E3118">
        <v>142.40110999999999</v>
      </c>
      <c r="F3118">
        <v>6</v>
      </c>
      <c r="G3118">
        <v>4</v>
      </c>
      <c r="H3118">
        <v>4</v>
      </c>
      <c r="I3118">
        <v>90</v>
      </c>
    </row>
    <row r="3119" spans="1:9" x14ac:dyDescent="0.3">
      <c r="A3119" t="s">
        <v>75</v>
      </c>
      <c r="B3119">
        <v>18076.024222</v>
      </c>
      <c r="C3119">
        <v>4881.0737499999996</v>
      </c>
      <c r="D3119">
        <v>18848.415577</v>
      </c>
      <c r="E3119">
        <v>-202.649722</v>
      </c>
      <c r="F3119">
        <v>7</v>
      </c>
      <c r="G3119">
        <v>4</v>
      </c>
      <c r="H3119">
        <v>7</v>
      </c>
      <c r="I3119">
        <v>77</v>
      </c>
    </row>
    <row r="3120" spans="1:9" x14ac:dyDescent="0.3">
      <c r="A3120" t="s">
        <v>76</v>
      </c>
      <c r="B3120">
        <v>-15723.979039</v>
      </c>
      <c r="C3120">
        <v>-12770.405535</v>
      </c>
      <c r="D3120">
        <v>17697.324184000001</v>
      </c>
      <c r="E3120">
        <v>741.01241200000004</v>
      </c>
      <c r="F3120">
        <v>7</v>
      </c>
      <c r="G3120">
        <v>6</v>
      </c>
      <c r="H3120">
        <v>5</v>
      </c>
      <c r="I3120">
        <v>104</v>
      </c>
    </row>
    <row r="3121" spans="1:9" x14ac:dyDescent="0.3">
      <c r="A3121" t="s">
        <v>77</v>
      </c>
      <c r="B3121">
        <v>1748.439449</v>
      </c>
      <c r="C3121">
        <v>22611.644110000001</v>
      </c>
      <c r="D3121">
        <v>-13840.638144</v>
      </c>
      <c r="E3121">
        <v>-25.802568999999998</v>
      </c>
      <c r="F3121">
        <v>5</v>
      </c>
      <c r="G3121">
        <v>5</v>
      </c>
      <c r="H3121">
        <v>4</v>
      </c>
      <c r="I3121">
        <v>84</v>
      </c>
    </row>
    <row r="3122" spans="1:9" x14ac:dyDescent="0.3">
      <c r="A3122" t="s">
        <v>78</v>
      </c>
      <c r="B3122">
        <v>-6295.6286380000001</v>
      </c>
      <c r="C3122">
        <v>-17205.618923000002</v>
      </c>
      <c r="D3122">
        <v>19190.215139</v>
      </c>
      <c r="E3122">
        <v>-146.31477899999999</v>
      </c>
      <c r="F3122">
        <v>7</v>
      </c>
      <c r="G3122">
        <v>4</v>
      </c>
      <c r="H3122">
        <v>6</v>
      </c>
      <c r="I3122">
        <v>120</v>
      </c>
    </row>
    <row r="3123" spans="1:9" x14ac:dyDescent="0.3">
      <c r="A3123" t="s">
        <v>79</v>
      </c>
      <c r="B3123">
        <v>13708.243326</v>
      </c>
      <c r="C3123">
        <v>6823.9959140000001</v>
      </c>
      <c r="D3123">
        <v>-21745.552496</v>
      </c>
      <c r="E3123">
        <v>-21.319623</v>
      </c>
      <c r="F3123">
        <v>6</v>
      </c>
      <c r="G3123">
        <v>5</v>
      </c>
      <c r="H3123">
        <v>4</v>
      </c>
      <c r="I3123">
        <v>104</v>
      </c>
    </row>
    <row r="3124" spans="1:9" x14ac:dyDescent="0.3">
      <c r="A3124" t="s">
        <v>80</v>
      </c>
      <c r="B3124">
        <v>16288.063872000001</v>
      </c>
      <c r="C3124">
        <v>20749.001366</v>
      </c>
      <c r="D3124">
        <v>-3630.447846</v>
      </c>
      <c r="E3124">
        <v>204.69744900000001</v>
      </c>
      <c r="F3124">
        <v>6</v>
      </c>
      <c r="G3124">
        <v>4</v>
      </c>
      <c r="H3124">
        <v>3</v>
      </c>
      <c r="I3124">
        <v>96</v>
      </c>
    </row>
    <row r="3125" spans="1:9" x14ac:dyDescent="0.3">
      <c r="A3125" t="s">
        <v>48</v>
      </c>
      <c r="B3125">
        <v>2020</v>
      </c>
      <c r="C3125">
        <v>2</v>
      </c>
      <c r="D3125">
        <v>5</v>
      </c>
      <c r="E3125">
        <v>23</v>
      </c>
      <c r="F3125">
        <v>30</v>
      </c>
      <c r="G3125">
        <v>0</v>
      </c>
    </row>
    <row r="3126" spans="1:9" x14ac:dyDescent="0.3">
      <c r="A3126" t="s">
        <v>49</v>
      </c>
      <c r="B3126">
        <v>14402.647136</v>
      </c>
      <c r="C3126">
        <v>-21071.692755</v>
      </c>
      <c r="D3126">
        <v>6492.118571</v>
      </c>
      <c r="E3126">
        <v>-285.71504399999998</v>
      </c>
      <c r="F3126">
        <v>7</v>
      </c>
      <c r="G3126">
        <v>3</v>
      </c>
      <c r="H3126">
        <v>5</v>
      </c>
      <c r="I3126">
        <v>116</v>
      </c>
    </row>
    <row r="3127" spans="1:9" x14ac:dyDescent="0.3">
      <c r="A3127" t="s">
        <v>50</v>
      </c>
      <c r="B3127">
        <v>-15952.961856</v>
      </c>
      <c r="C3127">
        <v>1505.1694030000001</v>
      </c>
      <c r="D3127">
        <v>-20528.185831999999</v>
      </c>
      <c r="E3127">
        <v>-399.477037</v>
      </c>
      <c r="F3127">
        <v>7</v>
      </c>
      <c r="G3127">
        <v>8</v>
      </c>
      <c r="H3127">
        <v>5</v>
      </c>
      <c r="I3127">
        <v>102</v>
      </c>
    </row>
    <row r="3128" spans="1:9" x14ac:dyDescent="0.3">
      <c r="A3128" t="s">
        <v>51</v>
      </c>
      <c r="B3128">
        <v>16408.331590000002</v>
      </c>
      <c r="C3128">
        <v>-13036.758658999999</v>
      </c>
      <c r="D3128">
        <v>-16318.007416</v>
      </c>
      <c r="E3128">
        <v>-87.978486000000004</v>
      </c>
      <c r="F3128">
        <v>6</v>
      </c>
      <c r="G3128">
        <v>9</v>
      </c>
      <c r="H3128">
        <v>7</v>
      </c>
      <c r="I3128">
        <v>119</v>
      </c>
    </row>
    <row r="3129" spans="1:9" x14ac:dyDescent="0.3">
      <c r="A3129" t="s">
        <v>52</v>
      </c>
      <c r="B3129">
        <v>7027.6751590000003</v>
      </c>
      <c r="C3129">
        <v>-15285.759004</v>
      </c>
      <c r="D3129">
        <v>-20540.690729999998</v>
      </c>
      <c r="E3129">
        <v>-44.756084000000001</v>
      </c>
      <c r="F3129">
        <v>9</v>
      </c>
      <c r="G3129">
        <v>9</v>
      </c>
      <c r="H3129">
        <v>9</v>
      </c>
      <c r="I3129">
        <v>77</v>
      </c>
    </row>
    <row r="3130" spans="1:9" x14ac:dyDescent="0.3">
      <c r="A3130" t="s">
        <v>53</v>
      </c>
      <c r="B3130">
        <v>-26511.615957000002</v>
      </c>
      <c r="C3130">
        <v>1869.2594200000001</v>
      </c>
      <c r="D3130">
        <v>-2312.5383069999998</v>
      </c>
      <c r="E3130">
        <v>-7.1668609999999999</v>
      </c>
      <c r="F3130">
        <v>8</v>
      </c>
      <c r="G3130">
        <v>5</v>
      </c>
      <c r="H3130">
        <v>6</v>
      </c>
      <c r="I3130">
        <v>85</v>
      </c>
    </row>
    <row r="3131" spans="1:9" x14ac:dyDescent="0.3">
      <c r="A3131" t="s">
        <v>54</v>
      </c>
      <c r="B3131">
        <v>-10514.460759</v>
      </c>
      <c r="C3131">
        <v>-11702.769190999999</v>
      </c>
      <c r="D3131">
        <v>-21339.303759999999</v>
      </c>
      <c r="E3131">
        <v>-201.19480899999999</v>
      </c>
      <c r="F3131">
        <v>7</v>
      </c>
      <c r="G3131">
        <v>4</v>
      </c>
      <c r="H3131">
        <v>5</v>
      </c>
      <c r="I3131">
        <v>95</v>
      </c>
    </row>
    <row r="3132" spans="1:9" x14ac:dyDescent="0.3">
      <c r="A3132" t="s">
        <v>55</v>
      </c>
      <c r="B3132">
        <v>3512.3019159999999</v>
      </c>
      <c r="C3132">
        <v>-24267.335862</v>
      </c>
      <c r="D3132">
        <v>9859.1535189999995</v>
      </c>
      <c r="E3132">
        <v>-208.10551699999999</v>
      </c>
      <c r="F3132">
        <v>6</v>
      </c>
      <c r="G3132">
        <v>5</v>
      </c>
      <c r="H3132">
        <v>6</v>
      </c>
      <c r="I3132">
        <v>112</v>
      </c>
    </row>
    <row r="3133" spans="1:9" x14ac:dyDescent="0.3">
      <c r="A3133" t="s">
        <v>56</v>
      </c>
      <c r="B3133">
        <v>14662.405615</v>
      </c>
      <c r="C3133">
        <v>-5113.232653</v>
      </c>
      <c r="D3133">
        <v>21606.415792</v>
      </c>
      <c r="E3133">
        <v>-22.758569000000001</v>
      </c>
      <c r="F3133">
        <v>7</v>
      </c>
      <c r="G3133">
        <v>4</v>
      </c>
      <c r="H3133">
        <v>6</v>
      </c>
      <c r="I3133">
        <v>114</v>
      </c>
    </row>
    <row r="3134" spans="1:9" x14ac:dyDescent="0.3">
      <c r="A3134" t="s">
        <v>57</v>
      </c>
      <c r="B3134">
        <v>-2715.035981</v>
      </c>
      <c r="C3134">
        <v>-21661.207840999999</v>
      </c>
      <c r="D3134">
        <v>-15175.264751999999</v>
      </c>
      <c r="E3134">
        <v>-149.07996</v>
      </c>
      <c r="F3134">
        <v>6</v>
      </c>
      <c r="G3134">
        <v>9</v>
      </c>
      <c r="H3134">
        <v>5</v>
      </c>
      <c r="I3134">
        <v>101</v>
      </c>
    </row>
    <row r="3135" spans="1:9" x14ac:dyDescent="0.3">
      <c r="A3135" t="s">
        <v>58</v>
      </c>
      <c r="B3135">
        <v>13706.318031999999</v>
      </c>
      <c r="C3135">
        <v>12083.949467</v>
      </c>
      <c r="D3135">
        <v>19433.733810999998</v>
      </c>
      <c r="E3135">
        <v>-235.124698</v>
      </c>
      <c r="F3135">
        <v>8</v>
      </c>
      <c r="G3135">
        <v>9</v>
      </c>
      <c r="H3135">
        <v>7</v>
      </c>
      <c r="I3135">
        <v>66</v>
      </c>
    </row>
    <row r="3136" spans="1:9" x14ac:dyDescent="0.3">
      <c r="A3136" t="s">
        <v>59</v>
      </c>
      <c r="B3136">
        <v>12322.872346</v>
      </c>
      <c r="C3136">
        <v>-16185.313614999999</v>
      </c>
      <c r="D3136">
        <v>16726.391987999999</v>
      </c>
      <c r="E3136">
        <v>-369.41994599999998</v>
      </c>
      <c r="F3136">
        <v>8</v>
      </c>
      <c r="G3136">
        <v>6</v>
      </c>
      <c r="H3136">
        <v>6</v>
      </c>
      <c r="I3136">
        <v>105</v>
      </c>
    </row>
    <row r="3137" spans="1:9" x14ac:dyDescent="0.3">
      <c r="A3137" t="s">
        <v>60</v>
      </c>
      <c r="B3137">
        <v>-19757.676693000001</v>
      </c>
      <c r="C3137">
        <v>10382.748482999999</v>
      </c>
      <c r="D3137">
        <v>-14491.350105</v>
      </c>
      <c r="E3137">
        <v>154.42281299999999</v>
      </c>
      <c r="F3137">
        <v>8</v>
      </c>
      <c r="G3137">
        <v>7</v>
      </c>
      <c r="H3137">
        <v>8</v>
      </c>
      <c r="I3137">
        <v>64</v>
      </c>
    </row>
    <row r="3138" spans="1:9" x14ac:dyDescent="0.3">
      <c r="A3138" t="s">
        <v>61</v>
      </c>
      <c r="B3138">
        <v>-17508.868262</v>
      </c>
      <c r="C3138">
        <v>-4086.7778360000002</v>
      </c>
      <c r="D3138">
        <v>19452.485431000001</v>
      </c>
      <c r="E3138">
        <v>-14.914664</v>
      </c>
      <c r="F3138">
        <v>6</v>
      </c>
      <c r="G3138">
        <v>5</v>
      </c>
      <c r="H3138">
        <v>6</v>
      </c>
      <c r="I3138">
        <v>96</v>
      </c>
    </row>
    <row r="3139" spans="1:9" x14ac:dyDescent="0.3">
      <c r="A3139" t="s">
        <v>62</v>
      </c>
      <c r="B3139">
        <v>18156.515048000001</v>
      </c>
      <c r="C3139">
        <v>16697.750500999999</v>
      </c>
      <c r="D3139">
        <v>-9754.6483989999997</v>
      </c>
      <c r="E3139">
        <v>-34.289676999999998</v>
      </c>
      <c r="F3139">
        <v>8</v>
      </c>
      <c r="G3139">
        <v>5</v>
      </c>
      <c r="H3139">
        <v>6</v>
      </c>
      <c r="I3139">
        <v>88</v>
      </c>
    </row>
    <row r="3140" spans="1:9" x14ac:dyDescent="0.3">
      <c r="A3140" t="s">
        <v>63</v>
      </c>
      <c r="B3140">
        <v>-14359.81386</v>
      </c>
      <c r="C3140">
        <v>7337.6115040000004</v>
      </c>
      <c r="D3140">
        <v>20836.683819999998</v>
      </c>
      <c r="E3140">
        <v>-253.58300800000001</v>
      </c>
      <c r="F3140">
        <v>4</v>
      </c>
      <c r="G3140">
        <v>6</v>
      </c>
      <c r="H3140">
        <v>6</v>
      </c>
      <c r="I3140">
        <v>87</v>
      </c>
    </row>
    <row r="3141" spans="1:9" x14ac:dyDescent="0.3">
      <c r="A3141" t="s">
        <v>64</v>
      </c>
      <c r="B3141">
        <v>26694.714376</v>
      </c>
      <c r="C3141">
        <v>1202.1164900000001</v>
      </c>
      <c r="D3141">
        <v>-2369.5569869999999</v>
      </c>
      <c r="E3141">
        <v>-121.358934</v>
      </c>
      <c r="F3141">
        <v>9</v>
      </c>
      <c r="G3141">
        <v>6</v>
      </c>
      <c r="H3141">
        <v>8</v>
      </c>
      <c r="I3141">
        <v>90</v>
      </c>
    </row>
    <row r="3142" spans="1:9" x14ac:dyDescent="0.3">
      <c r="A3142" t="s">
        <v>65</v>
      </c>
      <c r="B3142">
        <v>-14320.250188</v>
      </c>
      <c r="C3142">
        <v>-22400.409368000001</v>
      </c>
      <c r="D3142">
        <v>70.909561999999994</v>
      </c>
      <c r="E3142">
        <v>211.146299</v>
      </c>
      <c r="F3142">
        <v>8</v>
      </c>
      <c r="G3142">
        <v>7</v>
      </c>
      <c r="H3142">
        <v>9</v>
      </c>
      <c r="I3142">
        <v>127</v>
      </c>
    </row>
    <row r="3143" spans="1:9" x14ac:dyDescent="0.3">
      <c r="A3143" t="s">
        <v>66</v>
      </c>
      <c r="B3143">
        <v>16174.324538999999</v>
      </c>
      <c r="C3143">
        <v>-15755.426221</v>
      </c>
      <c r="D3143">
        <v>13407.802197000001</v>
      </c>
      <c r="E3143">
        <v>999999.99999899999</v>
      </c>
    </row>
    <row r="3144" spans="1:9" x14ac:dyDescent="0.3">
      <c r="A3144" t="s">
        <v>67</v>
      </c>
      <c r="B3144">
        <v>-17284.430499999999</v>
      </c>
      <c r="C3144">
        <v>-18357.670896</v>
      </c>
      <c r="D3144">
        <v>-8630.4707890000009</v>
      </c>
      <c r="E3144">
        <v>-202.624685</v>
      </c>
      <c r="F3144">
        <v>9</v>
      </c>
      <c r="G3144">
        <v>3</v>
      </c>
      <c r="H3144">
        <v>9</v>
      </c>
      <c r="I3144">
        <v>110</v>
      </c>
    </row>
    <row r="3145" spans="1:9" x14ac:dyDescent="0.3">
      <c r="A3145" t="s">
        <v>68</v>
      </c>
      <c r="B3145">
        <v>2252.8029529999999</v>
      </c>
      <c r="C3145">
        <v>15640.11981</v>
      </c>
      <c r="D3145">
        <v>21251.090795</v>
      </c>
      <c r="E3145">
        <v>527.843343</v>
      </c>
      <c r="F3145">
        <v>7</v>
      </c>
      <c r="G3145">
        <v>6</v>
      </c>
      <c r="H3145">
        <v>6</v>
      </c>
      <c r="I3145">
        <v>82</v>
      </c>
    </row>
    <row r="3146" spans="1:9" x14ac:dyDescent="0.3">
      <c r="A3146" t="s">
        <v>69</v>
      </c>
      <c r="B3146">
        <v>-88.935035999999997</v>
      </c>
      <c r="C3146">
        <v>24304.379635000001</v>
      </c>
      <c r="D3146">
        <v>11781.364369000001</v>
      </c>
      <c r="E3146">
        <v>-45.224348999999997</v>
      </c>
      <c r="F3146">
        <v>5</v>
      </c>
      <c r="G3146">
        <v>5</v>
      </c>
      <c r="H3146">
        <v>7</v>
      </c>
      <c r="I3146">
        <v>84</v>
      </c>
    </row>
    <row r="3147" spans="1:9" x14ac:dyDescent="0.3">
      <c r="A3147" t="s">
        <v>70</v>
      </c>
      <c r="B3147">
        <v>22392.152213000001</v>
      </c>
      <c r="C3147">
        <v>-10892.236262</v>
      </c>
      <c r="D3147">
        <v>-8853.9670399999995</v>
      </c>
      <c r="E3147">
        <v>-783.98629400000004</v>
      </c>
      <c r="F3147">
        <v>6</v>
      </c>
      <c r="G3147">
        <v>8</v>
      </c>
      <c r="H3147">
        <v>5</v>
      </c>
      <c r="I3147">
        <v>93</v>
      </c>
    </row>
    <row r="3148" spans="1:9" x14ac:dyDescent="0.3">
      <c r="A3148" t="s">
        <v>71</v>
      </c>
      <c r="B3148">
        <v>5744.5893930000002</v>
      </c>
      <c r="C3148">
        <v>-16185.747488999999</v>
      </c>
      <c r="D3148">
        <v>-19806.003052</v>
      </c>
      <c r="E3148">
        <v>-138.305601</v>
      </c>
      <c r="F3148">
        <v>7</v>
      </c>
      <c r="G3148">
        <v>7</v>
      </c>
      <c r="H3148">
        <v>5</v>
      </c>
      <c r="I3148">
        <v>99</v>
      </c>
    </row>
    <row r="3149" spans="1:9" x14ac:dyDescent="0.3">
      <c r="A3149" t="s">
        <v>72</v>
      </c>
      <c r="B3149">
        <v>-14445.956389000001</v>
      </c>
      <c r="C3149">
        <v>20249.379985</v>
      </c>
      <c r="D3149">
        <v>8587.6355999999996</v>
      </c>
      <c r="E3149">
        <v>-8.6447000000000003</v>
      </c>
      <c r="F3149">
        <v>4</v>
      </c>
      <c r="G3149">
        <v>7</v>
      </c>
      <c r="H3149">
        <v>5</v>
      </c>
      <c r="I3149">
        <v>100</v>
      </c>
    </row>
    <row r="3150" spans="1:9" x14ac:dyDescent="0.3">
      <c r="A3150" t="s">
        <v>73</v>
      </c>
      <c r="B3150">
        <v>-7155.6037930000002</v>
      </c>
      <c r="C3150">
        <v>15124.7335</v>
      </c>
      <c r="D3150">
        <v>-20789.598603999999</v>
      </c>
      <c r="E3150">
        <v>-14.126951999999999</v>
      </c>
      <c r="F3150">
        <v>4</v>
      </c>
      <c r="G3150">
        <v>6</v>
      </c>
      <c r="H3150">
        <v>5</v>
      </c>
      <c r="I3150">
        <v>94</v>
      </c>
    </row>
    <row r="3151" spans="1:9" x14ac:dyDescent="0.3">
      <c r="A3151" t="s">
        <v>74</v>
      </c>
      <c r="B3151">
        <v>23571.801065</v>
      </c>
      <c r="C3151">
        <v>5080.6202400000002</v>
      </c>
      <c r="D3151">
        <v>-11408.803728000001</v>
      </c>
      <c r="E3151">
        <v>142.408152</v>
      </c>
      <c r="F3151">
        <v>6</v>
      </c>
      <c r="G3151">
        <v>5</v>
      </c>
      <c r="H3151">
        <v>5</v>
      </c>
      <c r="I3151">
        <v>86</v>
      </c>
    </row>
    <row r="3152" spans="1:9" x14ac:dyDescent="0.3">
      <c r="A3152" t="s">
        <v>75</v>
      </c>
      <c r="B3152">
        <v>19151.501940999999</v>
      </c>
      <c r="C3152">
        <v>6652.9615460000005</v>
      </c>
      <c r="D3152">
        <v>17211.258783000001</v>
      </c>
      <c r="E3152">
        <v>-202.65966700000001</v>
      </c>
      <c r="F3152">
        <v>8</v>
      </c>
      <c r="G3152">
        <v>5</v>
      </c>
      <c r="H3152">
        <v>8</v>
      </c>
      <c r="I3152">
        <v>60</v>
      </c>
    </row>
    <row r="3153" spans="1:9" x14ac:dyDescent="0.3">
      <c r="A3153" t="s">
        <v>76</v>
      </c>
      <c r="B3153">
        <v>-13711.89883</v>
      </c>
      <c r="C3153">
        <v>-12831.307487</v>
      </c>
      <c r="D3153">
        <v>19319.493388999999</v>
      </c>
      <c r="E3153">
        <v>741.00976800000001</v>
      </c>
      <c r="F3153">
        <v>7</v>
      </c>
      <c r="G3153">
        <v>6</v>
      </c>
      <c r="H3153">
        <v>5</v>
      </c>
      <c r="I3153">
        <v>110</v>
      </c>
    </row>
    <row r="3154" spans="1:9" x14ac:dyDescent="0.3">
      <c r="A3154" t="s">
        <v>77</v>
      </c>
      <c r="B3154">
        <v>778.21603000000005</v>
      </c>
      <c r="C3154">
        <v>21211.809556</v>
      </c>
      <c r="D3154">
        <v>-15985.543545</v>
      </c>
      <c r="E3154">
        <v>-25.811222999999998</v>
      </c>
      <c r="F3154">
        <v>5</v>
      </c>
      <c r="G3154">
        <v>5</v>
      </c>
      <c r="H3154">
        <v>5</v>
      </c>
      <c r="I3154">
        <v>94</v>
      </c>
    </row>
    <row r="3155" spans="1:9" x14ac:dyDescent="0.3">
      <c r="A3155" t="s">
        <v>78</v>
      </c>
      <c r="B3155">
        <v>-5146.9007689999999</v>
      </c>
      <c r="C3155">
        <v>-18998.340717999999</v>
      </c>
      <c r="D3155">
        <v>17769.753797000001</v>
      </c>
      <c r="E3155">
        <v>-146.32282699999999</v>
      </c>
      <c r="F3155">
        <v>7</v>
      </c>
      <c r="G3155">
        <v>5</v>
      </c>
      <c r="H3155">
        <v>6</v>
      </c>
      <c r="I3155">
        <v>100</v>
      </c>
    </row>
    <row r="3156" spans="1:9" x14ac:dyDescent="0.3">
      <c r="A3156" t="s">
        <v>79</v>
      </c>
      <c r="B3156">
        <v>12537.228598</v>
      </c>
      <c r="C3156">
        <v>9005.3361559999994</v>
      </c>
      <c r="D3156">
        <v>-21616.934152999998</v>
      </c>
      <c r="E3156">
        <v>-21.321714</v>
      </c>
      <c r="F3156">
        <v>6</v>
      </c>
      <c r="G3156">
        <v>5</v>
      </c>
      <c r="H3156">
        <v>4</v>
      </c>
      <c r="I3156">
        <v>112</v>
      </c>
    </row>
    <row r="3157" spans="1:9" x14ac:dyDescent="0.3">
      <c r="A3157" t="s">
        <v>80</v>
      </c>
      <c r="B3157">
        <v>16224.451660999999</v>
      </c>
      <c r="C3157">
        <v>21108.01484</v>
      </c>
      <c r="D3157">
        <v>-805.887565</v>
      </c>
      <c r="E3157">
        <v>204.706456</v>
      </c>
      <c r="F3157">
        <v>7</v>
      </c>
      <c r="G3157">
        <v>5</v>
      </c>
      <c r="H3157">
        <v>4</v>
      </c>
      <c r="I3157">
        <v>89</v>
      </c>
    </row>
    <row r="3158" spans="1:9" x14ac:dyDescent="0.3">
      <c r="A3158" t="s">
        <v>48</v>
      </c>
      <c r="B3158">
        <v>2020</v>
      </c>
      <c r="C3158">
        <v>2</v>
      </c>
      <c r="D3158">
        <v>5</v>
      </c>
      <c r="E3158">
        <v>23</v>
      </c>
      <c r="F3158">
        <v>45</v>
      </c>
      <c r="G3158">
        <v>0</v>
      </c>
    </row>
    <row r="3159" spans="1:9" x14ac:dyDescent="0.3">
      <c r="A3159" t="s">
        <v>49</v>
      </c>
      <c r="B3159">
        <v>14246.412496999999</v>
      </c>
      <c r="C3159">
        <v>-20129.261852</v>
      </c>
      <c r="D3159">
        <v>9208.8052580000003</v>
      </c>
      <c r="E3159">
        <v>-285.72587099999998</v>
      </c>
      <c r="F3159">
        <v>8</v>
      </c>
      <c r="G3159">
        <v>4</v>
      </c>
      <c r="H3159">
        <v>5</v>
      </c>
      <c r="I3159">
        <v>119</v>
      </c>
    </row>
    <row r="3160" spans="1:9" x14ac:dyDescent="0.3">
      <c r="A3160" t="s">
        <v>50</v>
      </c>
      <c r="B3160">
        <v>-15218.790019</v>
      </c>
      <c r="C3160">
        <v>-906.19129399999997</v>
      </c>
      <c r="D3160">
        <v>-21103.324746999999</v>
      </c>
      <c r="E3160">
        <v>-399.48317700000001</v>
      </c>
      <c r="F3160">
        <v>7</v>
      </c>
      <c r="G3160">
        <v>8</v>
      </c>
      <c r="H3160">
        <v>6</v>
      </c>
      <c r="I3160">
        <v>93</v>
      </c>
    </row>
    <row r="3161" spans="1:9" x14ac:dyDescent="0.3">
      <c r="A3161" t="s">
        <v>51</v>
      </c>
      <c r="B3161">
        <v>18159.927431</v>
      </c>
      <c r="C3161">
        <v>-13095.712003000001</v>
      </c>
      <c r="D3161">
        <v>-14272.467146999999</v>
      </c>
      <c r="E3161">
        <v>-87.986040000000003</v>
      </c>
      <c r="F3161">
        <v>6</v>
      </c>
      <c r="G3161">
        <v>9</v>
      </c>
      <c r="H3161">
        <v>8</v>
      </c>
      <c r="I3161">
        <v>123</v>
      </c>
    </row>
    <row r="3162" spans="1:9" x14ac:dyDescent="0.3">
      <c r="A3162" t="s">
        <v>52</v>
      </c>
      <c r="B3162">
        <v>8491.2158249999993</v>
      </c>
      <c r="C3162">
        <v>-13387.283552000001</v>
      </c>
      <c r="D3162">
        <v>-21300.572732000001</v>
      </c>
      <c r="E3162">
        <v>-44.760908999999998</v>
      </c>
      <c r="F3162">
        <v>9</v>
      </c>
      <c r="G3162">
        <v>10</v>
      </c>
      <c r="H3162">
        <v>9</v>
      </c>
      <c r="I3162">
        <v>91</v>
      </c>
    </row>
    <row r="3163" spans="1:9" x14ac:dyDescent="0.3">
      <c r="A3163" t="s">
        <v>53</v>
      </c>
      <c r="B3163">
        <v>-26152.580899</v>
      </c>
      <c r="C3163">
        <v>1545.6567090000001</v>
      </c>
      <c r="D3163">
        <v>-5097.8657590000003</v>
      </c>
      <c r="E3163">
        <v>-7.1676440000000001</v>
      </c>
      <c r="F3163">
        <v>8</v>
      </c>
      <c r="G3163">
        <v>6</v>
      </c>
      <c r="H3163">
        <v>6</v>
      </c>
      <c r="I3163">
        <v>78</v>
      </c>
    </row>
    <row r="3164" spans="1:9" x14ac:dyDescent="0.3">
      <c r="A3164" t="s">
        <v>54</v>
      </c>
      <c r="B3164">
        <v>-9549.8286179999996</v>
      </c>
      <c r="C3164">
        <v>-13899.982754000001</v>
      </c>
      <c r="D3164">
        <v>-20455.556845999999</v>
      </c>
      <c r="E3164">
        <v>-201.203497</v>
      </c>
      <c r="F3164">
        <v>7</v>
      </c>
      <c r="G3164">
        <v>5</v>
      </c>
      <c r="H3164">
        <v>5</v>
      </c>
      <c r="I3164">
        <v>93</v>
      </c>
    </row>
    <row r="3165" spans="1:9" x14ac:dyDescent="0.3">
      <c r="A3165" t="s">
        <v>55</v>
      </c>
      <c r="B3165">
        <v>4145.824877</v>
      </c>
      <c r="C3165">
        <v>-25037.143175000001</v>
      </c>
      <c r="D3165">
        <v>7223.7177190000002</v>
      </c>
      <c r="E3165">
        <v>-208.112866</v>
      </c>
      <c r="F3165">
        <v>6</v>
      </c>
      <c r="G3165">
        <v>6</v>
      </c>
      <c r="H3165">
        <v>7</v>
      </c>
      <c r="I3165">
        <v>115</v>
      </c>
    </row>
    <row r="3166" spans="1:9" x14ac:dyDescent="0.3">
      <c r="A3166" t="s">
        <v>56</v>
      </c>
      <c r="B3166">
        <v>16139.776634</v>
      </c>
      <c r="C3166">
        <v>-3194.9314789999999</v>
      </c>
      <c r="D3166">
        <v>20931.722186999999</v>
      </c>
      <c r="E3166">
        <v>-22.759163999999998</v>
      </c>
      <c r="F3166">
        <v>7</v>
      </c>
      <c r="G3166">
        <v>5</v>
      </c>
      <c r="H3166">
        <v>7</v>
      </c>
      <c r="I3166">
        <v>115</v>
      </c>
    </row>
    <row r="3167" spans="1:9" x14ac:dyDescent="0.3">
      <c r="A3167" t="s">
        <v>57</v>
      </c>
      <c r="B3167">
        <v>-1422.1777959999999</v>
      </c>
      <c r="C3167">
        <v>-20341.670075000002</v>
      </c>
      <c r="D3167">
        <v>-17068.060560000002</v>
      </c>
      <c r="E3167">
        <v>-149.08774600000001</v>
      </c>
      <c r="F3167">
        <v>5</v>
      </c>
      <c r="G3167">
        <v>9</v>
      </c>
      <c r="H3167">
        <v>5</v>
      </c>
      <c r="I3167">
        <v>105</v>
      </c>
    </row>
    <row r="3168" spans="1:9" x14ac:dyDescent="0.3">
      <c r="A3168" t="s">
        <v>58</v>
      </c>
      <c r="B3168">
        <v>11472.798486</v>
      </c>
      <c r="C3168">
        <v>12480.781337</v>
      </c>
      <c r="D3168">
        <v>20579.599857000001</v>
      </c>
      <c r="E3168">
        <v>-235.13660100000001</v>
      </c>
      <c r="F3168">
        <v>8</v>
      </c>
      <c r="G3168">
        <v>10</v>
      </c>
      <c r="H3168">
        <v>8</v>
      </c>
      <c r="I3168">
        <v>70</v>
      </c>
    </row>
    <row r="3169" spans="1:9" x14ac:dyDescent="0.3">
      <c r="A3169" t="s">
        <v>59</v>
      </c>
      <c r="B3169">
        <v>12682.836010999999</v>
      </c>
      <c r="C3169">
        <v>-14112.401674999999</v>
      </c>
      <c r="D3169">
        <v>18197.795793000001</v>
      </c>
      <c r="E3169">
        <v>-369.41023300000001</v>
      </c>
      <c r="F3169">
        <v>8</v>
      </c>
      <c r="G3169">
        <v>7</v>
      </c>
      <c r="H3169">
        <v>6</v>
      </c>
      <c r="I3169">
        <v>108</v>
      </c>
    </row>
    <row r="3170" spans="1:9" x14ac:dyDescent="0.3">
      <c r="A3170" t="s">
        <v>60</v>
      </c>
      <c r="B3170">
        <v>-21260.358778000002</v>
      </c>
      <c r="C3170">
        <v>10317.44922</v>
      </c>
      <c r="D3170">
        <v>-12176.804937999999</v>
      </c>
      <c r="E3170">
        <v>154.41885500000001</v>
      </c>
      <c r="F3170">
        <v>9</v>
      </c>
      <c r="G3170">
        <v>8</v>
      </c>
      <c r="H3170">
        <v>8</v>
      </c>
      <c r="I3170">
        <v>73</v>
      </c>
    </row>
    <row r="3171" spans="1:9" x14ac:dyDescent="0.3">
      <c r="A3171" t="s">
        <v>61</v>
      </c>
      <c r="B3171">
        <v>-18505.411972999998</v>
      </c>
      <c r="C3171">
        <v>-6008.6603530000002</v>
      </c>
      <c r="D3171">
        <v>17992.650923000001</v>
      </c>
      <c r="E3171">
        <v>-14.912316000000001</v>
      </c>
      <c r="F3171">
        <v>7</v>
      </c>
      <c r="G3171">
        <v>6</v>
      </c>
      <c r="H3171">
        <v>7</v>
      </c>
      <c r="I3171">
        <v>96</v>
      </c>
    </row>
    <row r="3172" spans="1:9" x14ac:dyDescent="0.3">
      <c r="A3172" t="s">
        <v>62</v>
      </c>
      <c r="B3172">
        <v>18513.339381999998</v>
      </c>
      <c r="C3172">
        <v>17663.035306000002</v>
      </c>
      <c r="D3172">
        <v>-7135.6295200000004</v>
      </c>
      <c r="E3172">
        <v>-34.287426000000004</v>
      </c>
      <c r="F3172">
        <v>9</v>
      </c>
      <c r="G3172">
        <v>5</v>
      </c>
      <c r="H3172">
        <v>7</v>
      </c>
      <c r="I3172">
        <v>96</v>
      </c>
    </row>
    <row r="3173" spans="1:9" x14ac:dyDescent="0.3">
      <c r="A3173" t="s">
        <v>63</v>
      </c>
      <c r="B3173">
        <v>-15983.462197000001</v>
      </c>
      <c r="C3173">
        <v>5542.4061160000001</v>
      </c>
      <c r="D3173">
        <v>20243.850160000002</v>
      </c>
      <c r="E3173">
        <v>-253.58096</v>
      </c>
      <c r="F3173">
        <v>5</v>
      </c>
      <c r="G3173">
        <v>7</v>
      </c>
      <c r="H3173">
        <v>6</v>
      </c>
      <c r="I3173">
        <v>99</v>
      </c>
    </row>
    <row r="3174" spans="1:9" x14ac:dyDescent="0.3">
      <c r="A3174" t="s">
        <v>64</v>
      </c>
      <c r="B3174">
        <v>26299.282189000001</v>
      </c>
      <c r="C3174">
        <v>1381.7323710000001</v>
      </c>
      <c r="D3174">
        <v>-5194.6750599999996</v>
      </c>
      <c r="E3174">
        <v>-121.362421</v>
      </c>
      <c r="F3174">
        <v>10</v>
      </c>
      <c r="G3174">
        <v>7</v>
      </c>
      <c r="H3174">
        <v>8</v>
      </c>
      <c r="I3174">
        <v>95</v>
      </c>
    </row>
    <row r="3175" spans="1:9" x14ac:dyDescent="0.3">
      <c r="A3175" t="s">
        <v>65</v>
      </c>
      <c r="B3175">
        <v>-14098.156326</v>
      </c>
      <c r="C3175">
        <v>-22400.394260000001</v>
      </c>
      <c r="D3175">
        <v>2962.6813280000001</v>
      </c>
      <c r="E3175">
        <v>211.151792</v>
      </c>
      <c r="F3175">
        <v>9</v>
      </c>
      <c r="G3175">
        <v>7</v>
      </c>
      <c r="H3175">
        <v>9</v>
      </c>
      <c r="I3175">
        <v>128</v>
      </c>
    </row>
    <row r="3176" spans="1:9" x14ac:dyDescent="0.3">
      <c r="A3176" t="s">
        <v>66</v>
      </c>
      <c r="B3176">
        <v>15807.627594</v>
      </c>
      <c r="C3176">
        <v>-14042.416061</v>
      </c>
      <c r="D3176">
        <v>15513.464596</v>
      </c>
      <c r="E3176">
        <v>999999.99999899999</v>
      </c>
    </row>
    <row r="3177" spans="1:9" x14ac:dyDescent="0.3">
      <c r="A3177" t="s">
        <v>67</v>
      </c>
      <c r="B3177">
        <v>-17552.592011000001</v>
      </c>
      <c r="C3177">
        <v>-19126.138781000001</v>
      </c>
      <c r="D3177">
        <v>-5892.9869879999997</v>
      </c>
      <c r="E3177">
        <v>-202.620419</v>
      </c>
      <c r="F3177">
        <v>9</v>
      </c>
      <c r="G3177">
        <v>4</v>
      </c>
      <c r="H3177">
        <v>9</v>
      </c>
      <c r="I3177">
        <v>104</v>
      </c>
    </row>
    <row r="3178" spans="1:9" x14ac:dyDescent="0.3">
      <c r="A3178" t="s">
        <v>68</v>
      </c>
      <c r="B3178">
        <v>-117.226817</v>
      </c>
      <c r="C3178">
        <v>16232.351387999999</v>
      </c>
      <c r="D3178">
        <v>20906.201977000001</v>
      </c>
      <c r="E3178">
        <v>527.84369500000003</v>
      </c>
      <c r="F3178">
        <v>8</v>
      </c>
      <c r="G3178">
        <v>6</v>
      </c>
      <c r="H3178">
        <v>7</v>
      </c>
      <c r="I3178">
        <v>92</v>
      </c>
    </row>
    <row r="3179" spans="1:9" x14ac:dyDescent="0.3">
      <c r="A3179" t="s">
        <v>69</v>
      </c>
      <c r="B3179">
        <v>-640.550659</v>
      </c>
      <c r="C3179">
        <v>25276.784736000001</v>
      </c>
      <c r="D3179">
        <v>9307.1968429999997</v>
      </c>
      <c r="E3179">
        <v>-45.219481000000002</v>
      </c>
      <c r="F3179">
        <v>5</v>
      </c>
      <c r="G3179">
        <v>5</v>
      </c>
      <c r="H3179">
        <v>7</v>
      </c>
      <c r="I3179">
        <v>90</v>
      </c>
    </row>
    <row r="3180" spans="1:9" x14ac:dyDescent="0.3">
      <c r="A3180" t="s">
        <v>70</v>
      </c>
      <c r="B3180">
        <v>23339.30442</v>
      </c>
      <c r="C3180">
        <v>-10760.748006</v>
      </c>
      <c r="D3180">
        <v>-6238.0539159999998</v>
      </c>
      <c r="E3180">
        <v>-783.98703399999999</v>
      </c>
      <c r="F3180">
        <v>7</v>
      </c>
      <c r="G3180">
        <v>9</v>
      </c>
      <c r="H3180">
        <v>5</v>
      </c>
      <c r="I3180">
        <v>107</v>
      </c>
    </row>
    <row r="3181" spans="1:9" x14ac:dyDescent="0.3">
      <c r="A3181" t="s">
        <v>71</v>
      </c>
      <c r="B3181">
        <v>7346.5320080000001</v>
      </c>
      <c r="C3181">
        <v>-14392.860879</v>
      </c>
      <c r="D3181">
        <v>-20662.074358000002</v>
      </c>
      <c r="E3181">
        <v>-138.303439</v>
      </c>
      <c r="F3181">
        <v>6</v>
      </c>
      <c r="G3181">
        <v>7</v>
      </c>
      <c r="H3181">
        <v>5</v>
      </c>
      <c r="I3181">
        <v>112</v>
      </c>
    </row>
    <row r="3182" spans="1:9" x14ac:dyDescent="0.3">
      <c r="A3182" t="s">
        <v>72</v>
      </c>
      <c r="B3182">
        <v>-14367.884183</v>
      </c>
      <c r="C3182">
        <v>19043.917377999998</v>
      </c>
      <c r="D3182">
        <v>11093.257475</v>
      </c>
      <c r="E3182">
        <v>-8.6462710000000005</v>
      </c>
      <c r="F3182">
        <v>4</v>
      </c>
      <c r="G3182">
        <v>8</v>
      </c>
      <c r="H3182">
        <v>5</v>
      </c>
      <c r="I3182">
        <v>72</v>
      </c>
    </row>
    <row r="3183" spans="1:9" x14ac:dyDescent="0.3">
      <c r="A3183" t="s">
        <v>73</v>
      </c>
      <c r="B3183">
        <v>-9423.6091570000008</v>
      </c>
      <c r="C3183">
        <v>15329.266089000001</v>
      </c>
      <c r="D3183">
        <v>-19669.884881000002</v>
      </c>
      <c r="E3183">
        <v>-14.125874</v>
      </c>
      <c r="F3183">
        <v>5</v>
      </c>
      <c r="G3183">
        <v>6</v>
      </c>
      <c r="H3183">
        <v>5</v>
      </c>
      <c r="I3183">
        <v>75</v>
      </c>
    </row>
    <row r="3184" spans="1:9" x14ac:dyDescent="0.3">
      <c r="A3184" t="s">
        <v>74</v>
      </c>
      <c r="B3184">
        <v>22200.860657000001</v>
      </c>
      <c r="C3184">
        <v>5535.9726449999998</v>
      </c>
      <c r="D3184">
        <v>-13701.051621000001</v>
      </c>
      <c r="E3184">
        <v>142.41519299999999</v>
      </c>
      <c r="F3184">
        <v>6</v>
      </c>
      <c r="G3184">
        <v>6</v>
      </c>
      <c r="H3184">
        <v>5</v>
      </c>
      <c r="I3184">
        <v>94</v>
      </c>
    </row>
    <row r="3185" spans="1:9" x14ac:dyDescent="0.3">
      <c r="A3185" t="s">
        <v>75</v>
      </c>
      <c r="B3185">
        <v>20198.798620000001</v>
      </c>
      <c r="C3185">
        <v>8199.7920560000002</v>
      </c>
      <c r="D3185">
        <v>15279.049558000001</v>
      </c>
      <c r="E3185">
        <v>-202.66960900000001</v>
      </c>
      <c r="F3185">
        <v>8</v>
      </c>
      <c r="G3185">
        <v>5</v>
      </c>
      <c r="H3185">
        <v>9</v>
      </c>
      <c r="I3185">
        <v>69</v>
      </c>
    </row>
    <row r="3186" spans="1:9" x14ac:dyDescent="0.3">
      <c r="A3186" t="s">
        <v>76</v>
      </c>
      <c r="B3186">
        <v>-11548.176364999999</v>
      </c>
      <c r="C3186">
        <v>-13010.062136</v>
      </c>
      <c r="D3186">
        <v>20623.150014999999</v>
      </c>
      <c r="E3186">
        <v>741.00757899999996</v>
      </c>
      <c r="F3186">
        <v>8</v>
      </c>
      <c r="G3186">
        <v>6</v>
      </c>
      <c r="H3186">
        <v>5</v>
      </c>
      <c r="I3186">
        <v>113</v>
      </c>
    </row>
    <row r="3187" spans="1:9" x14ac:dyDescent="0.3">
      <c r="A3187" t="s">
        <v>77</v>
      </c>
      <c r="B3187">
        <v>-394.79237799999999</v>
      </c>
      <c r="C3187">
        <v>19679.105033</v>
      </c>
      <c r="D3187">
        <v>-17855.729888000002</v>
      </c>
      <c r="E3187">
        <v>-25.819790000000001</v>
      </c>
      <c r="F3187">
        <v>5</v>
      </c>
      <c r="G3187">
        <v>5</v>
      </c>
      <c r="H3187">
        <v>5</v>
      </c>
      <c r="I3187">
        <v>100</v>
      </c>
    </row>
    <row r="3188" spans="1:9" x14ac:dyDescent="0.3">
      <c r="A3188" t="s">
        <v>78</v>
      </c>
      <c r="B3188">
        <v>-4159.8487450000002</v>
      </c>
      <c r="C3188">
        <v>-20684.257239999999</v>
      </c>
      <c r="D3188">
        <v>16042.046558</v>
      </c>
      <c r="E3188">
        <v>-146.33090200000001</v>
      </c>
      <c r="F3188">
        <v>7</v>
      </c>
      <c r="G3188">
        <v>5</v>
      </c>
      <c r="H3188">
        <v>6</v>
      </c>
      <c r="I3188">
        <v>106</v>
      </c>
    </row>
    <row r="3189" spans="1:9" x14ac:dyDescent="0.3">
      <c r="A3189" t="s">
        <v>79</v>
      </c>
      <c r="B3189">
        <v>11492.888787</v>
      </c>
      <c r="C3189">
        <v>11215.886209</v>
      </c>
      <c r="D3189">
        <v>-21116.463441</v>
      </c>
      <c r="E3189">
        <v>-21.324259000000001</v>
      </c>
      <c r="F3189">
        <v>7</v>
      </c>
      <c r="G3189">
        <v>5</v>
      </c>
      <c r="H3189">
        <v>5</v>
      </c>
      <c r="I3189">
        <v>111</v>
      </c>
    </row>
    <row r="3190" spans="1:9" x14ac:dyDescent="0.3">
      <c r="A3190" t="s">
        <v>80</v>
      </c>
      <c r="B3190">
        <v>15984.156378</v>
      </c>
      <c r="C3190">
        <v>21217.115502000001</v>
      </c>
      <c r="D3190">
        <v>2032.434454</v>
      </c>
      <c r="E3190">
        <v>204.715487</v>
      </c>
      <c r="F3190">
        <v>7</v>
      </c>
      <c r="G3190">
        <v>5</v>
      </c>
      <c r="H3190">
        <v>5</v>
      </c>
      <c r="I3190">
        <v>96</v>
      </c>
    </row>
    <row r="3191" spans="1:9" x14ac:dyDescent="0.3">
      <c r="A3191" t="s">
        <v>81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B3F27-BDF7-462B-9DA6-0A22B698DBC3}">
  <dimension ref="A1:AC98"/>
  <sheetViews>
    <sheetView workbookViewId="0">
      <selection activeCell="Q99" sqref="Q99"/>
    </sheetView>
  </sheetViews>
  <sheetFormatPr defaultColWidth="9" defaultRowHeight="15.6" x14ac:dyDescent="0.3"/>
  <cols>
    <col min="1" max="1" width="9" style="4"/>
    <col min="2" max="16384" width="9" style="1"/>
  </cols>
  <sheetData>
    <row r="1" spans="1:29" x14ac:dyDescent="0.3">
      <c r="A1" s="5" t="s">
        <v>222</v>
      </c>
      <c r="B1" s="5"/>
      <c r="C1" s="5"/>
      <c r="D1" s="5"/>
      <c r="E1" s="5"/>
      <c r="F1" s="5"/>
      <c r="G1" s="5"/>
      <c r="H1" s="5"/>
      <c r="I1" s="5"/>
      <c r="K1" s="5" t="s">
        <v>223</v>
      </c>
      <c r="L1" s="5"/>
      <c r="M1" s="5"/>
      <c r="N1" s="5"/>
      <c r="O1" s="5"/>
      <c r="P1" s="5"/>
      <c r="Q1" s="5"/>
      <c r="R1" s="5"/>
      <c r="S1" s="5"/>
      <c r="U1" s="5" t="s">
        <v>224</v>
      </c>
      <c r="V1" s="5"/>
      <c r="W1" s="5"/>
      <c r="X1" s="5"/>
      <c r="Y1" s="5"/>
      <c r="Z1" s="5"/>
      <c r="AA1" s="5"/>
      <c r="AB1" s="5"/>
      <c r="AC1" s="5"/>
    </row>
    <row r="2" spans="1:29" x14ac:dyDescent="0.3">
      <c r="A2" s="4" t="s">
        <v>99</v>
      </c>
      <c r="B2" s="1" t="s">
        <v>83</v>
      </c>
      <c r="C2" s="1" t="s">
        <v>85</v>
      </c>
      <c r="D2" s="1" t="s">
        <v>87</v>
      </c>
      <c r="E2" s="1" t="s">
        <v>89</v>
      </c>
      <c r="F2" s="1" t="s">
        <v>91</v>
      </c>
      <c r="G2" s="1" t="s">
        <v>93</v>
      </c>
      <c r="H2" s="1" t="s">
        <v>95</v>
      </c>
      <c r="I2" s="1" t="s">
        <v>97</v>
      </c>
      <c r="K2" s="1" t="s">
        <v>98</v>
      </c>
      <c r="L2" s="1" t="s">
        <v>82</v>
      </c>
      <c r="M2" s="1" t="s">
        <v>84</v>
      </c>
      <c r="N2" s="1" t="s">
        <v>86</v>
      </c>
      <c r="O2" s="1" t="s">
        <v>88</v>
      </c>
      <c r="P2" s="1" t="s">
        <v>90</v>
      </c>
      <c r="Q2" s="1" t="s">
        <v>92</v>
      </c>
      <c r="R2" s="1" t="s">
        <v>94</v>
      </c>
      <c r="S2" s="1" t="s">
        <v>96</v>
      </c>
      <c r="U2" s="1" t="s">
        <v>98</v>
      </c>
      <c r="V2" s="1" t="s">
        <v>82</v>
      </c>
      <c r="W2" s="1" t="s">
        <v>84</v>
      </c>
      <c r="X2" s="1" t="s">
        <v>86</v>
      </c>
      <c r="Y2" s="1" t="s">
        <v>88</v>
      </c>
      <c r="Z2" s="1" t="s">
        <v>90</v>
      </c>
      <c r="AA2" s="1" t="s">
        <v>92</v>
      </c>
      <c r="AB2" s="1" t="s">
        <v>94</v>
      </c>
      <c r="AC2" s="1" t="s">
        <v>96</v>
      </c>
    </row>
    <row r="3" spans="1:29" x14ac:dyDescent="0.3">
      <c r="A3" s="4" t="s">
        <v>116</v>
      </c>
      <c r="B3" s="1">
        <f>'igs20913'!B24</f>
        <v>14098.545036</v>
      </c>
      <c r="C3" s="1">
        <f>'igs20913'!C24</f>
        <v>-19262.808755999999</v>
      </c>
      <c r="D3" s="1">
        <f>'igs20913'!D24</f>
        <v>11081.251216000001</v>
      </c>
      <c r="E3" s="1">
        <f>'igs20913'!E24</f>
        <v>-284.68602800000002</v>
      </c>
      <c r="F3" s="1">
        <f>'igs20913'!F24</f>
        <v>4</v>
      </c>
      <c r="G3" s="1">
        <f>'igs20913'!G24</f>
        <v>4</v>
      </c>
      <c r="H3" s="1">
        <f>'igs20913'!H24</f>
        <v>7</v>
      </c>
      <c r="I3" s="1">
        <f>'igs20913'!I24</f>
        <v>97</v>
      </c>
      <c r="K3" s="4" t="s">
        <v>116</v>
      </c>
      <c r="L3" s="1">
        <f>'igs20913'!B25</f>
        <v>-14753.847797</v>
      </c>
      <c r="M3" s="1">
        <f>'igs20913'!C25</f>
        <v>-2703.6336219999998</v>
      </c>
      <c r="N3" s="1">
        <f>'igs20913'!D25</f>
        <v>-21279.991597</v>
      </c>
      <c r="O3" s="1">
        <f>'igs20913'!E25</f>
        <v>-398.88308899999998</v>
      </c>
      <c r="P3" s="1">
        <f>'igs20913'!F25</f>
        <v>6</v>
      </c>
      <c r="Q3" s="1">
        <f>'igs20913'!G25</f>
        <v>6</v>
      </c>
      <c r="R3" s="1">
        <f>'igs20913'!H25</f>
        <v>6</v>
      </c>
      <c r="S3" s="1">
        <f>'igs20913'!I25</f>
        <v>92</v>
      </c>
      <c r="U3" s="4" t="s">
        <v>116</v>
      </c>
      <c r="V3" s="1">
        <f>'igs20913'!B26</f>
        <v>19274.426597000001</v>
      </c>
      <c r="W3" s="1">
        <f>'igs20913'!C26</f>
        <v>-13172.498492000001</v>
      </c>
      <c r="X3" s="1">
        <f>'igs20913'!D26</f>
        <v>-12634.027668999999</v>
      </c>
      <c r="Y3" s="1">
        <f>'igs20913'!E26</f>
        <v>-87.259184000000005</v>
      </c>
      <c r="Z3" s="1">
        <f>'igs20913'!F26</f>
        <v>7</v>
      </c>
      <c r="AA3" s="1">
        <f>'igs20913'!G26</f>
        <v>6</v>
      </c>
      <c r="AB3" s="1">
        <f>'igs20913'!H26</f>
        <v>8</v>
      </c>
      <c r="AC3" s="1">
        <f>'igs20913'!I26</f>
        <v>93</v>
      </c>
    </row>
    <row r="4" spans="1:29" x14ac:dyDescent="0.3">
      <c r="A4" s="4" t="s">
        <v>118</v>
      </c>
      <c r="B4" s="1">
        <f>'igs20913'!B57</f>
        <v>13885.406596999999</v>
      </c>
      <c r="C4" s="1">
        <f>'igs20913'!C57</f>
        <v>-17821.528103000001</v>
      </c>
      <c r="D4" s="1">
        <f>'igs20913'!D57</f>
        <v>13488.429937999999</v>
      </c>
      <c r="E4" s="1">
        <f>'igs20913'!E57</f>
        <v>-284.69693999999998</v>
      </c>
      <c r="F4" s="1">
        <f>'igs20913'!F57</f>
        <v>4</v>
      </c>
      <c r="G4" s="1">
        <f>'igs20913'!G57</f>
        <v>3</v>
      </c>
      <c r="H4" s="1">
        <f>'igs20913'!H57</f>
        <v>6</v>
      </c>
      <c r="I4" s="1">
        <f>'igs20913'!I57</f>
        <v>92</v>
      </c>
      <c r="K4" s="4" t="s">
        <v>118</v>
      </c>
      <c r="L4" s="1">
        <f>'igs20913'!B58</f>
        <v>-14218.493875</v>
      </c>
      <c r="M4" s="1">
        <f>'igs20913'!C58</f>
        <v>-5216.0423140000003</v>
      </c>
      <c r="N4" s="1">
        <f>'igs20913'!D58</f>
        <v>-21187.575099000002</v>
      </c>
      <c r="O4" s="1">
        <f>'igs20913'!E58</f>
        <v>-398.889566</v>
      </c>
      <c r="P4" s="1">
        <f>'igs20913'!F58</f>
        <v>6</v>
      </c>
      <c r="Q4" s="1">
        <f>'igs20913'!G58</f>
        <v>6</v>
      </c>
      <c r="R4" s="1">
        <f>'igs20913'!H58</f>
        <v>6</v>
      </c>
      <c r="S4" s="1">
        <f>'igs20913'!I58</f>
        <v>99</v>
      </c>
      <c r="U4" s="4" t="s">
        <v>118</v>
      </c>
      <c r="V4" s="1">
        <f>'igs20913'!B59</f>
        <v>20587.069055</v>
      </c>
      <c r="W4" s="1">
        <f>'igs20913'!C59</f>
        <v>-13286.531605</v>
      </c>
      <c r="X4" s="1">
        <f>'igs20913'!D59</f>
        <v>-10188.84266</v>
      </c>
      <c r="Y4" s="1">
        <f>'igs20913'!E59</f>
        <v>-87.266807</v>
      </c>
      <c r="Z4" s="1">
        <f>'igs20913'!F59</f>
        <v>7</v>
      </c>
      <c r="AA4" s="1">
        <f>'igs20913'!G59</f>
        <v>6</v>
      </c>
      <c r="AB4" s="1">
        <f>'igs20913'!H59</f>
        <v>8</v>
      </c>
      <c r="AC4" s="1">
        <f>'igs20913'!I59</f>
        <v>71</v>
      </c>
    </row>
    <row r="5" spans="1:29" x14ac:dyDescent="0.3">
      <c r="A5" s="4" t="s">
        <v>120</v>
      </c>
      <c r="B5" s="1">
        <f>'igs20913'!B90</f>
        <v>13692.867267</v>
      </c>
      <c r="C5" s="1">
        <f>'igs20913'!C90</f>
        <v>-16114.446900999999</v>
      </c>
      <c r="D5" s="1">
        <f>'igs20913'!D90</f>
        <v>15656.877809</v>
      </c>
      <c r="E5" s="1">
        <f>'igs20913'!E90</f>
        <v>-284.70791800000001</v>
      </c>
      <c r="F5" s="1">
        <f>'igs20913'!F90</f>
        <v>4</v>
      </c>
      <c r="G5" s="1">
        <f>'igs20913'!G90</f>
        <v>3</v>
      </c>
      <c r="H5" s="1">
        <f>'igs20913'!H90</f>
        <v>5</v>
      </c>
      <c r="I5" s="1">
        <f>'igs20913'!I90</f>
        <v>95</v>
      </c>
      <c r="K5" s="4" t="s">
        <v>120</v>
      </c>
      <c r="L5" s="1">
        <f>'igs20913'!B91</f>
        <v>-13814.055697</v>
      </c>
      <c r="M5" s="1">
        <f>'igs20913'!C91</f>
        <v>-7717.3743800000002</v>
      </c>
      <c r="N5" s="1">
        <f>'igs20913'!D91</f>
        <v>-20708.547313999999</v>
      </c>
      <c r="O5" s="1">
        <f>'igs20913'!E91</f>
        <v>-398.895512</v>
      </c>
      <c r="P5" s="1">
        <f>'igs20913'!F91</f>
        <v>7</v>
      </c>
      <c r="Q5" s="1">
        <f>'igs20913'!G91</f>
        <v>6</v>
      </c>
      <c r="R5" s="1">
        <f>'igs20913'!H91</f>
        <v>5</v>
      </c>
      <c r="S5" s="1">
        <f>'igs20913'!I91</f>
        <v>100</v>
      </c>
      <c r="U5" s="4" t="s">
        <v>120</v>
      </c>
      <c r="V5" s="1">
        <f>'igs20913'!B92</f>
        <v>21618.779363000001</v>
      </c>
      <c r="W5" s="1">
        <f>'igs20913'!C92</f>
        <v>-13382.239052999999</v>
      </c>
      <c r="X5" s="1">
        <f>'igs20913'!D92</f>
        <v>-7567.8316370000002</v>
      </c>
      <c r="Y5" s="1">
        <f>'igs20913'!E92</f>
        <v>-87.274444000000003</v>
      </c>
      <c r="Z5" s="1">
        <f>'igs20913'!F92</f>
        <v>7</v>
      </c>
      <c r="AA5" s="1">
        <f>'igs20913'!G92</f>
        <v>5</v>
      </c>
      <c r="AB5" s="1">
        <f>'igs20913'!H92</f>
        <v>7</v>
      </c>
      <c r="AC5" s="1">
        <f>'igs20913'!I92</f>
        <v>71</v>
      </c>
    </row>
    <row r="6" spans="1:29" x14ac:dyDescent="0.3">
      <c r="A6" s="4" t="s">
        <v>121</v>
      </c>
      <c r="B6" s="1">
        <f>'igs20913'!B123</f>
        <v>13556.602706</v>
      </c>
      <c r="C6" s="1">
        <f>'igs20913'!C123</f>
        <v>-14169.507795</v>
      </c>
      <c r="D6" s="1">
        <f>'igs20913'!D123</f>
        <v>17548.205921000001</v>
      </c>
      <c r="E6" s="1">
        <f>'igs20913'!E123</f>
        <v>-284.71882499999998</v>
      </c>
      <c r="F6" s="1">
        <f>'igs20913'!F123</f>
        <v>4</v>
      </c>
      <c r="G6" s="1">
        <f>'igs20913'!G123</f>
        <v>4</v>
      </c>
      <c r="H6" s="1">
        <f>'igs20913'!H123</f>
        <v>5</v>
      </c>
      <c r="I6" s="1">
        <f>'igs20913'!I123</f>
        <v>86</v>
      </c>
      <c r="K6" s="4" t="s">
        <v>121</v>
      </c>
      <c r="L6" s="1">
        <f>'igs20913'!B124</f>
        <v>-13541.830749999999</v>
      </c>
      <c r="M6" s="1">
        <f>'igs20913'!C124</f>
        <v>-10155.699069</v>
      </c>
      <c r="N6" s="1">
        <f>'igs20913'!D124</f>
        <v>-19852.424138999999</v>
      </c>
      <c r="O6" s="1">
        <f>'igs20913'!E124</f>
        <v>-398.90187300000002</v>
      </c>
      <c r="P6" s="1">
        <f>'igs20913'!F124</f>
        <v>7</v>
      </c>
      <c r="Q6" s="1">
        <f>'igs20913'!G124</f>
        <v>6</v>
      </c>
      <c r="R6" s="1">
        <f>'igs20913'!H124</f>
        <v>5</v>
      </c>
      <c r="S6" s="1">
        <f>'igs20913'!I124</f>
        <v>98</v>
      </c>
      <c r="U6" s="4" t="s">
        <v>121</v>
      </c>
      <c r="V6" s="1">
        <f>'igs20913'!B125</f>
        <v>22360.776927999999</v>
      </c>
      <c r="W6" s="1">
        <f>'igs20913'!C125</f>
        <v>-13420.649163</v>
      </c>
      <c r="X6" s="1">
        <f>'igs20913'!D125</f>
        <v>-4816.0986839999996</v>
      </c>
      <c r="Y6" s="1">
        <f>'igs20913'!E125</f>
        <v>-87.281976</v>
      </c>
      <c r="Z6" s="1">
        <f>'igs20913'!F125</f>
        <v>8</v>
      </c>
      <c r="AA6" s="1">
        <f>'igs20913'!G125</f>
        <v>5</v>
      </c>
      <c r="AB6" s="1">
        <f>'igs20913'!H125</f>
        <v>7</v>
      </c>
      <c r="AC6" s="1">
        <f>'igs20913'!I125</f>
        <v>82</v>
      </c>
    </row>
    <row r="7" spans="1:29" x14ac:dyDescent="0.3">
      <c r="A7" s="4" t="s">
        <v>123</v>
      </c>
      <c r="B7" s="1">
        <f>'igs20913'!B156</f>
        <v>13507.473892</v>
      </c>
      <c r="C7" s="1">
        <f>'igs20913'!C156</f>
        <v>-12022.345076</v>
      </c>
      <c r="D7" s="1">
        <f>'igs20913'!D156</f>
        <v>19129.079854</v>
      </c>
      <c r="E7" s="1">
        <f>'igs20913'!E156</f>
        <v>-284.72972299999998</v>
      </c>
      <c r="F7" s="1">
        <f>'igs20913'!F156</f>
        <v>5</v>
      </c>
      <c r="G7" s="1">
        <f>'igs20913'!G156</f>
        <v>4</v>
      </c>
      <c r="H7" s="1">
        <f>'igs20913'!H156</f>
        <v>4</v>
      </c>
      <c r="I7" s="1">
        <f>'igs20913'!I156</f>
        <v>91</v>
      </c>
      <c r="K7" s="4" t="s">
        <v>123</v>
      </c>
      <c r="L7" s="1">
        <f>'igs20913'!B157</f>
        <v>-13394.776943000001</v>
      </c>
      <c r="M7" s="1">
        <f>'igs20913'!C157</f>
        <v>-12480.710992</v>
      </c>
      <c r="N7" s="1">
        <f>'igs20913'!D157</f>
        <v>-18635.897314999998</v>
      </c>
      <c r="O7" s="1">
        <f>'igs20913'!E157</f>
        <v>-398.90837099999999</v>
      </c>
      <c r="P7" s="1">
        <f>'igs20913'!F157</f>
        <v>7</v>
      </c>
      <c r="Q7" s="1">
        <f>'igs20913'!G157</f>
        <v>6</v>
      </c>
      <c r="R7" s="1">
        <f>'igs20913'!H157</f>
        <v>4</v>
      </c>
      <c r="S7" s="1">
        <f>'igs20913'!I157</f>
        <v>71</v>
      </c>
      <c r="U7" s="4" t="s">
        <v>123</v>
      </c>
      <c r="V7" s="1">
        <f>'igs20913'!B158</f>
        <v>22813.152196999999</v>
      </c>
      <c r="W7" s="1">
        <f>'igs20913'!C158</f>
        <v>-13362.977021999999</v>
      </c>
      <c r="X7" s="1">
        <f>'igs20913'!D158</f>
        <v>-1981.1017099999999</v>
      </c>
      <c r="Y7" s="1">
        <f>'igs20913'!E158</f>
        <v>-87.289612000000005</v>
      </c>
      <c r="Z7" s="1">
        <f>'igs20913'!F158</f>
        <v>8</v>
      </c>
      <c r="AA7" s="1">
        <f>'igs20913'!G158</f>
        <v>4</v>
      </c>
      <c r="AB7" s="1">
        <f>'igs20913'!H158</f>
        <v>7</v>
      </c>
      <c r="AC7" s="1">
        <f>'igs20913'!I158</f>
        <v>78</v>
      </c>
    </row>
    <row r="8" spans="1:29" x14ac:dyDescent="0.3">
      <c r="A8" s="4" t="s">
        <v>125</v>
      </c>
      <c r="B8" s="1">
        <f>'igs20913'!B189</f>
        <v>13570.180552</v>
      </c>
      <c r="C8" s="1">
        <f>'igs20913'!C189</f>
        <v>-9715.0269860000008</v>
      </c>
      <c r="D8" s="1">
        <f>'igs20913'!D189</f>
        <v>20371.848101</v>
      </c>
      <c r="E8" s="1">
        <f>'igs20913'!E189</f>
        <v>-284.740655</v>
      </c>
      <c r="F8" s="1">
        <f>'igs20913'!F189</f>
        <v>5</v>
      </c>
      <c r="G8" s="1">
        <f>'igs20913'!G189</f>
        <v>4</v>
      </c>
      <c r="H8" s="1">
        <f>'igs20913'!H189</f>
        <v>3</v>
      </c>
      <c r="I8" s="1">
        <f>'igs20913'!I189</f>
        <v>92</v>
      </c>
      <c r="K8" s="4" t="s">
        <v>125</v>
      </c>
      <c r="L8" s="1">
        <f>'igs20913'!B190</f>
        <v>-13357.936642000001</v>
      </c>
      <c r="M8" s="1">
        <f>'igs20913'!C190</f>
        <v>-14645.599238000001</v>
      </c>
      <c r="N8" s="1">
        <f>'igs20913'!D190</f>
        <v>-17082.399648999999</v>
      </c>
      <c r="O8" s="1">
        <f>'igs20913'!E190</f>
        <v>-398.91470900000002</v>
      </c>
      <c r="P8" s="1">
        <f>'igs20913'!F190</f>
        <v>8</v>
      </c>
      <c r="Q8" s="1">
        <f>'igs20913'!G190</f>
        <v>6</v>
      </c>
      <c r="R8" s="1">
        <f>'igs20913'!H190</f>
        <v>3</v>
      </c>
      <c r="S8" s="1">
        <f>'igs20913'!I190</f>
        <v>73</v>
      </c>
      <c r="U8" s="4" t="s">
        <v>125</v>
      </c>
      <c r="V8" s="1">
        <f>'igs20913'!B191</f>
        <v>22984.754047999999</v>
      </c>
      <c r="W8" s="1">
        <f>'igs20913'!C191</f>
        <v>-13172.294980999999</v>
      </c>
      <c r="X8" s="1">
        <f>'igs20913'!D191</f>
        <v>888.17171399999995</v>
      </c>
      <c r="Y8" s="1">
        <f>'igs20913'!E191</f>
        <v>-87.297259999999994</v>
      </c>
      <c r="Z8" s="1">
        <f>'igs20913'!F191</f>
        <v>8</v>
      </c>
      <c r="AA8" s="1">
        <f>'igs20913'!G191</f>
        <v>4</v>
      </c>
      <c r="AB8" s="1">
        <f>'igs20913'!H191</f>
        <v>6</v>
      </c>
      <c r="AC8" s="1">
        <f>'igs20913'!I191</f>
        <v>66</v>
      </c>
    </row>
    <row r="9" spans="1:29" x14ac:dyDescent="0.3">
      <c r="A9" s="4" t="s">
        <v>127</v>
      </c>
      <c r="B9" s="1">
        <f>'igs20913'!B222</f>
        <v>13762.182747000001</v>
      </c>
      <c r="C9" s="1">
        <f>'igs20913'!C222</f>
        <v>-7294.5439290000004</v>
      </c>
      <c r="D9" s="1">
        <f>'igs20913'!D222</f>
        <v>21255.047909000001</v>
      </c>
      <c r="E9" s="1">
        <f>'igs20913'!E222</f>
        <v>-284.75155799999999</v>
      </c>
      <c r="F9" s="1">
        <f>'igs20913'!F222</f>
        <v>5</v>
      </c>
      <c r="G9" s="1">
        <f>'igs20913'!G222</f>
        <v>4</v>
      </c>
      <c r="H9" s="1">
        <f>'igs20913'!H222</f>
        <v>3</v>
      </c>
      <c r="I9" s="1">
        <f>'igs20913'!I222</f>
        <v>95</v>
      </c>
      <c r="K9" s="4" t="s">
        <v>127</v>
      </c>
      <c r="L9" s="1">
        <f>'igs20913'!B223</f>
        <v>-13409.211138999999</v>
      </c>
      <c r="M9" s="1">
        <f>'igs20913'!C223</f>
        <v>-16608.748350000002</v>
      </c>
      <c r="N9" s="1">
        <f>'igs20913'!D223</f>
        <v>-15221.515912000001</v>
      </c>
      <c r="O9" s="1">
        <f>'igs20913'!E223</f>
        <v>-398.920886</v>
      </c>
      <c r="P9" s="1">
        <f>'igs20913'!F223</f>
        <v>7</v>
      </c>
      <c r="Q9" s="1">
        <f>'igs20913'!G223</f>
        <v>6</v>
      </c>
      <c r="R9" s="1">
        <f>'igs20913'!H223</f>
        <v>2</v>
      </c>
      <c r="S9" s="1">
        <f>'igs20913'!I223</f>
        <v>66</v>
      </c>
      <c r="U9" s="4" t="s">
        <v>127</v>
      </c>
      <c r="V9" s="1">
        <f>'igs20913'!B224</f>
        <v>22892.744768</v>
      </c>
      <c r="W9" s="1">
        <f>'igs20913'!C224</f>
        <v>-12815.143311</v>
      </c>
      <c r="X9" s="1">
        <f>'igs20913'!D224</f>
        <v>3742.0617910000001</v>
      </c>
      <c r="Y9" s="1">
        <f>'igs20913'!E224</f>
        <v>-87.304951000000003</v>
      </c>
      <c r="Z9" s="1">
        <f>'igs20913'!F224</f>
        <v>8</v>
      </c>
      <c r="AA9" s="1">
        <f>'igs20913'!G224</f>
        <v>4</v>
      </c>
      <c r="AB9" s="1">
        <f>'igs20913'!H224</f>
        <v>6</v>
      </c>
      <c r="AC9" s="1">
        <f>'igs20913'!I224</f>
        <v>85</v>
      </c>
    </row>
    <row r="10" spans="1:29" x14ac:dyDescent="0.3">
      <c r="A10" s="4" t="s">
        <v>129</v>
      </c>
      <c r="B10" s="1">
        <f>'igs20913'!B255</f>
        <v>14092.935503000001</v>
      </c>
      <c r="C10" s="1">
        <f>'igs20913'!C255</f>
        <v>-4811.1075060000003</v>
      </c>
      <c r="D10" s="1">
        <f>'igs20913'!D255</f>
        <v>21763.777881999998</v>
      </c>
      <c r="E10" s="1">
        <f>'igs20913'!E255</f>
        <v>-284.76240999999999</v>
      </c>
      <c r="F10" s="1">
        <f>'igs20913'!F255</f>
        <v>4</v>
      </c>
      <c r="G10" s="1">
        <f>'igs20913'!G255</f>
        <v>4</v>
      </c>
      <c r="H10" s="1">
        <f>'igs20913'!H255</f>
        <v>3</v>
      </c>
      <c r="I10" s="1">
        <f>'igs20913'!I255</f>
        <v>99</v>
      </c>
      <c r="K10" s="4" t="s">
        <v>129</v>
      </c>
      <c r="L10" s="1">
        <f>'igs20913'!B256</f>
        <v>-13520.441998</v>
      </c>
      <c r="M10" s="1">
        <f>'igs20913'!C256</f>
        <v>-18335.197620999999</v>
      </c>
      <c r="N10" s="1">
        <f>'igs20913'!D256</f>
        <v>-13088.264647</v>
      </c>
      <c r="O10" s="1">
        <f>'igs20913'!E256</f>
        <v>-398.92708099999999</v>
      </c>
      <c r="P10" s="1">
        <f>'igs20913'!F256</f>
        <v>7</v>
      </c>
      <c r="Q10" s="1">
        <f>'igs20913'!G256</f>
        <v>6</v>
      </c>
      <c r="R10" s="1">
        <f>'igs20913'!H256</f>
        <v>2</v>
      </c>
      <c r="S10" s="1">
        <f>'igs20913'!I256</f>
        <v>74</v>
      </c>
      <c r="U10" s="4" t="s">
        <v>129</v>
      </c>
      <c r="V10" s="1">
        <f>'igs20913'!B257</f>
        <v>22561.839100000001</v>
      </c>
      <c r="W10" s="1">
        <f>'igs20913'!C257</f>
        <v>-12263.016303</v>
      </c>
      <c r="X10" s="1">
        <f>'igs20913'!D257</f>
        <v>6531.1113349999996</v>
      </c>
      <c r="Y10" s="1">
        <f>'igs20913'!E257</f>
        <v>-87.312489999999997</v>
      </c>
      <c r="Z10" s="1">
        <f>'igs20913'!F257</f>
        <v>8</v>
      </c>
      <c r="AA10" s="1">
        <f>'igs20913'!G257</f>
        <v>3</v>
      </c>
      <c r="AB10" s="1">
        <f>'igs20913'!H257</f>
        <v>6</v>
      </c>
      <c r="AC10" s="1">
        <f>'igs20913'!I257</f>
        <v>129</v>
      </c>
    </row>
    <row r="11" spans="1:29" x14ac:dyDescent="0.3">
      <c r="A11" s="4" t="s">
        <v>131</v>
      </c>
      <c r="B11" s="1">
        <f>'igs20913'!B288</f>
        <v>14563.466832</v>
      </c>
      <c r="C11" s="1">
        <f>'igs20913'!C288</f>
        <v>-2316.3330059999998</v>
      </c>
      <c r="D11" s="1">
        <f>'igs20913'!D288</f>
        <v>21889.931059999999</v>
      </c>
      <c r="E11" s="1">
        <f>'igs20913'!E288</f>
        <v>-284.77334100000002</v>
      </c>
      <c r="F11" s="1">
        <f>'igs20913'!F288</f>
        <v>4</v>
      </c>
      <c r="G11" s="1">
        <f>'igs20913'!G288</f>
        <v>4</v>
      </c>
      <c r="H11" s="1">
        <f>'igs20913'!H288</f>
        <v>2</v>
      </c>
      <c r="I11" s="1">
        <f>'igs20913'!I288</f>
        <v>99</v>
      </c>
      <c r="K11" s="4" t="s">
        <v>131</v>
      </c>
      <c r="L11" s="1">
        <f>'igs20913'!B289</f>
        <v>-13658.741867999999</v>
      </c>
      <c r="M11" s="1">
        <f>'igs20913'!C289</f>
        <v>-19797.800196</v>
      </c>
      <c r="N11" s="1">
        <f>'igs20913'!D289</f>
        <v>-10722.279767</v>
      </c>
      <c r="O11" s="1">
        <f>'igs20913'!E289</f>
        <v>-398.93346600000001</v>
      </c>
      <c r="P11" s="1">
        <f>'igs20913'!F289</f>
        <v>7</v>
      </c>
      <c r="Q11" s="1">
        <f>'igs20913'!G289</f>
        <v>6</v>
      </c>
      <c r="R11" s="1">
        <f>'igs20913'!H289</f>
        <v>1</v>
      </c>
      <c r="S11" s="1">
        <f>'igs20913'!I289</f>
        <v>89</v>
      </c>
      <c r="U11" s="4" t="s">
        <v>131</v>
      </c>
      <c r="V11" s="1">
        <f>'igs20913'!B290</f>
        <v>22023.256810999999</v>
      </c>
      <c r="W11" s="1">
        <f>'igs20913'!C290</f>
        <v>-11493.663665</v>
      </c>
      <c r="X11" s="1">
        <f>'igs20913'!D290</f>
        <v>9206.9414870000001</v>
      </c>
      <c r="Y11" s="1">
        <f>'igs20913'!E290</f>
        <v>-87.319963999999999</v>
      </c>
      <c r="Z11" s="1">
        <f>'igs20913'!F290</f>
        <v>8</v>
      </c>
      <c r="AA11" s="1">
        <f>'igs20913'!G290</f>
        <v>4</v>
      </c>
      <c r="AB11" s="1">
        <f>'igs20913'!H290</f>
        <v>6</v>
      </c>
      <c r="AC11" s="1">
        <f>'igs20913'!I290</f>
        <v>128</v>
      </c>
    </row>
    <row r="12" spans="1:29" x14ac:dyDescent="0.3">
      <c r="A12" s="4" t="s">
        <v>133</v>
      </c>
      <c r="B12" s="1">
        <f>'igs20913'!B321</f>
        <v>15166.313677</v>
      </c>
      <c r="C12" s="1">
        <f>'igs20913'!C321</f>
        <v>138.61797000000001</v>
      </c>
      <c r="D12" s="1">
        <f>'igs20913'!D321</f>
        <v>21632.286540000001</v>
      </c>
      <c r="E12" s="1">
        <f>'igs20913'!E321</f>
        <v>-284.78424999999999</v>
      </c>
      <c r="F12" s="1">
        <f>'igs20913'!F321</f>
        <v>4</v>
      </c>
      <c r="G12" s="1">
        <f>'igs20913'!G321</f>
        <v>4</v>
      </c>
      <c r="H12" s="1">
        <f>'igs20913'!H321</f>
        <v>1</v>
      </c>
      <c r="I12" s="1">
        <f>'igs20913'!I321</f>
        <v>84</v>
      </c>
      <c r="K12" s="4" t="s">
        <v>133</v>
      </c>
      <c r="L12" s="1">
        <f>'igs20913'!B322</f>
        <v>-13788.007603</v>
      </c>
      <c r="M12" s="1">
        <f>'igs20913'!C322</f>
        <v>-20978.040833999999</v>
      </c>
      <c r="N12" s="1">
        <f>'igs20913'!D322</f>
        <v>-8166.9223979999997</v>
      </c>
      <c r="O12" s="1">
        <f>'igs20913'!E322</f>
        <v>-398.94000599999998</v>
      </c>
      <c r="P12" s="1">
        <f>'igs20913'!F322</f>
        <v>7</v>
      </c>
      <c r="Q12" s="1">
        <f>'igs20913'!G322</f>
        <v>6</v>
      </c>
      <c r="R12" s="1">
        <f>'igs20913'!H322</f>
        <v>2</v>
      </c>
      <c r="S12" s="1">
        <f>'igs20913'!I322</f>
        <v>91</v>
      </c>
      <c r="U12" s="4" t="s">
        <v>133</v>
      </c>
      <c r="V12" s="1">
        <f>'igs20913'!B323</f>
        <v>21313.429665</v>
      </c>
      <c r="W12" s="1">
        <f>'igs20913'!C323</f>
        <v>-10492.154124000001</v>
      </c>
      <c r="X12" s="1">
        <f>'igs20913'!D323</f>
        <v>11723.111349000001</v>
      </c>
      <c r="Y12" s="1">
        <f>'igs20913'!E323</f>
        <v>-87.327360999999996</v>
      </c>
      <c r="Z12" s="1">
        <f>'igs20913'!F323</f>
        <v>9</v>
      </c>
      <c r="AA12" s="1">
        <f>'igs20913'!G323</f>
        <v>4</v>
      </c>
      <c r="AB12" s="1">
        <f>'igs20913'!H323</f>
        <v>7</v>
      </c>
      <c r="AC12" s="1">
        <f>'igs20913'!I323</f>
        <v>96</v>
      </c>
    </row>
    <row r="13" spans="1:29" x14ac:dyDescent="0.3">
      <c r="A13" s="4" t="s">
        <v>134</v>
      </c>
      <c r="B13" s="1">
        <f>'igs20913'!B354</f>
        <v>15885.814273</v>
      </c>
      <c r="C13" s="1">
        <f>'igs20913'!C354</f>
        <v>2504.857857</v>
      </c>
      <c r="D13" s="1">
        <f>'igs20913'!D354</f>
        <v>20996.461895</v>
      </c>
      <c r="E13" s="1">
        <f>'igs20913'!E354</f>
        <v>-284.79518300000001</v>
      </c>
      <c r="F13" s="1">
        <f>'igs20913'!F354</f>
        <v>4</v>
      </c>
      <c r="G13" s="1">
        <f>'igs20913'!G354</f>
        <v>4</v>
      </c>
      <c r="H13" s="1">
        <f>'igs20913'!H354</f>
        <v>1</v>
      </c>
      <c r="I13" s="1">
        <f>'igs20913'!I354</f>
        <v>89</v>
      </c>
      <c r="K13" s="4" t="s">
        <v>134</v>
      </c>
      <c r="L13" s="1">
        <f>'igs20913'!B355</f>
        <v>-13870.5432</v>
      </c>
      <c r="M13" s="1">
        <f>'igs20913'!C355</f>
        <v>-21866.489614999999</v>
      </c>
      <c r="N13" s="1">
        <f>'igs20913'!D355</f>
        <v>-5468.3531949999997</v>
      </c>
      <c r="O13" s="1">
        <f>'igs20913'!E355</f>
        <v>-398.94617599999998</v>
      </c>
      <c r="P13" s="1">
        <f>'igs20913'!F355</f>
        <v>6</v>
      </c>
      <c r="Q13" s="1">
        <f>'igs20913'!G355</f>
        <v>6</v>
      </c>
      <c r="R13" s="1">
        <f>'igs20913'!H355</f>
        <v>2</v>
      </c>
      <c r="S13" s="1">
        <f>'igs20913'!I355</f>
        <v>91</v>
      </c>
      <c r="U13" s="4" t="s">
        <v>134</v>
      </c>
      <c r="V13" s="1">
        <f>'igs20913'!B356</f>
        <v>20472.514018000002</v>
      </c>
      <c r="W13" s="1">
        <f>'igs20913'!C356</f>
        <v>-9251.6574619999992</v>
      </c>
      <c r="X13" s="1">
        <f>'igs20913'!D356</f>
        <v>14035.944766000001</v>
      </c>
      <c r="Y13" s="1">
        <f>'igs20913'!E356</f>
        <v>-87.334717999999995</v>
      </c>
      <c r="Z13" s="1">
        <f>'igs20913'!F356</f>
        <v>9</v>
      </c>
      <c r="AA13" s="1">
        <f>'igs20913'!G356</f>
        <v>6</v>
      </c>
      <c r="AB13" s="1">
        <f>'igs20913'!H356</f>
        <v>7</v>
      </c>
      <c r="AC13" s="1">
        <f>'igs20913'!I356</f>
        <v>101</v>
      </c>
    </row>
    <row r="14" spans="1:29" x14ac:dyDescent="0.3">
      <c r="A14" s="4" t="s">
        <v>135</v>
      </c>
      <c r="B14" s="1">
        <f>'igs20913'!B387</f>
        <v>16698.739969999999</v>
      </c>
      <c r="C14" s="1">
        <f>'igs20913'!C387</f>
        <v>4737.4828360000001</v>
      </c>
      <c r="D14" s="1">
        <f>'igs20913'!D387</f>
        <v>19994.732457999999</v>
      </c>
      <c r="E14" s="1">
        <f>'igs20913'!E387</f>
        <v>-284.806151</v>
      </c>
      <c r="F14" s="1">
        <f>'igs20913'!F387</f>
        <v>3</v>
      </c>
      <c r="G14" s="1">
        <f>'igs20913'!G387</f>
        <v>3</v>
      </c>
      <c r="H14" s="1">
        <f>'igs20913'!H387</f>
        <v>88</v>
      </c>
      <c r="I14" s="1">
        <f>'igs20913'!I387</f>
        <v>0</v>
      </c>
      <c r="K14" s="4" t="s">
        <v>135</v>
      </c>
      <c r="L14" s="1">
        <f>'igs20913'!B388</f>
        <v>-13868.719002</v>
      </c>
      <c r="M14" s="1">
        <f>'igs20913'!C388</f>
        <v>-22462.886973000001</v>
      </c>
      <c r="N14" s="1">
        <f>'igs20913'!D388</f>
        <v>-2674.593406</v>
      </c>
      <c r="O14" s="1">
        <f>'igs20913'!E388</f>
        <v>-398.95275099999998</v>
      </c>
      <c r="P14" s="1">
        <f>'igs20913'!F388</f>
        <v>6</v>
      </c>
      <c r="Q14" s="1">
        <f>'igs20913'!G388</f>
        <v>5</v>
      </c>
      <c r="R14" s="1">
        <f>'igs20913'!H388</f>
        <v>2</v>
      </c>
      <c r="S14" s="1">
        <f>'igs20913'!I388</f>
        <v>97</v>
      </c>
      <c r="U14" s="4" t="s">
        <v>135</v>
      </c>
      <c r="V14" s="1">
        <f>'igs20913'!B389</f>
        <v>19542.768293000001</v>
      </c>
      <c r="W14" s="1">
        <f>'igs20913'!C389</f>
        <v>-7773.9126139999998</v>
      </c>
      <c r="X14" s="1">
        <f>'igs20913'!D389</f>
        <v>16105.308052</v>
      </c>
      <c r="Y14" s="1">
        <f>'igs20913'!E389</f>
        <v>-87.342158999999995</v>
      </c>
      <c r="Z14" s="1">
        <f>'igs20913'!F389</f>
        <v>10</v>
      </c>
      <c r="AA14" s="1">
        <f>'igs20913'!G389</f>
        <v>6</v>
      </c>
      <c r="AB14" s="1">
        <f>'igs20913'!H389</f>
        <v>8</v>
      </c>
      <c r="AC14" s="1">
        <f>'igs20913'!I389</f>
        <v>71</v>
      </c>
    </row>
    <row r="15" spans="1:29" x14ac:dyDescent="0.3">
      <c r="A15" s="4" t="s">
        <v>137</v>
      </c>
      <c r="B15" s="1">
        <f>'igs20913'!B420</f>
        <v>17575.235423999999</v>
      </c>
      <c r="C15" s="1">
        <f>'igs20913'!C420</f>
        <v>6797.1049240000002</v>
      </c>
      <c r="D15" s="1">
        <f>'igs20913'!D420</f>
        <v>18645.726769000001</v>
      </c>
      <c r="E15" s="1">
        <f>'igs20913'!E420</f>
        <v>-284.81718899999998</v>
      </c>
      <c r="F15" s="1">
        <f>'igs20913'!F420</f>
        <v>3</v>
      </c>
      <c r="G15" s="1">
        <f>'igs20913'!G420</f>
        <v>3</v>
      </c>
      <c r="H15" s="1">
        <f>'igs20913'!H420</f>
        <v>2</v>
      </c>
      <c r="I15" s="1">
        <f>'igs20913'!I420</f>
        <v>82</v>
      </c>
      <c r="K15" s="4" t="s">
        <v>137</v>
      </c>
      <c r="L15" s="1">
        <f>'igs20913'!B421</f>
        <v>-13746.596399</v>
      </c>
      <c r="M15" s="1">
        <f>'igs20913'!C421</f>
        <v>-22775.872133000001</v>
      </c>
      <c r="N15" s="1">
        <f>'igs20913'!D421</f>
        <v>165.40018699999999</v>
      </c>
      <c r="O15" s="1">
        <f>'igs20913'!E421</f>
        <v>-398.95905099999999</v>
      </c>
      <c r="P15" s="1">
        <f>'igs20913'!F421</f>
        <v>6</v>
      </c>
      <c r="Q15" s="1">
        <f>'igs20913'!G421</f>
        <v>5</v>
      </c>
      <c r="R15" s="1">
        <f>'igs20913'!H421</f>
        <v>3</v>
      </c>
      <c r="S15" s="1">
        <f>'igs20913'!I421</f>
        <v>98</v>
      </c>
      <c r="U15" s="4" t="s">
        <v>137</v>
      </c>
      <c r="V15" s="1">
        <f>'igs20913'!B422</f>
        <v>18566.859971000002</v>
      </c>
      <c r="W15" s="1">
        <f>'igs20913'!C422</f>
        <v>-6069.3619060000001</v>
      </c>
      <c r="X15" s="1">
        <f>'igs20913'!D422</f>
        <v>17895.323380000002</v>
      </c>
      <c r="Y15" s="1">
        <f>'igs20913'!E422</f>
        <v>-87.349671000000001</v>
      </c>
      <c r="Z15" s="1">
        <f>'igs20913'!F422</f>
        <v>9</v>
      </c>
      <c r="AA15" s="1">
        <f>'igs20913'!G422</f>
        <v>6</v>
      </c>
      <c r="AB15" s="1">
        <f>'igs20913'!H422</f>
        <v>8</v>
      </c>
      <c r="AC15" s="1">
        <f>'igs20913'!I422</f>
        <v>72</v>
      </c>
    </row>
    <row r="16" spans="1:29" x14ac:dyDescent="0.3">
      <c r="A16" s="4" t="s">
        <v>139</v>
      </c>
      <c r="B16" s="1">
        <f>'igs20913'!B453</f>
        <v>18480.023921</v>
      </c>
      <c r="C16" s="1">
        <f>'igs20913'!C453</f>
        <v>8651.1487539999998</v>
      </c>
      <c r="D16" s="1">
        <f>'igs20913'!D453</f>
        <v>16974.010102</v>
      </c>
      <c r="E16" s="1">
        <f>'igs20913'!E453</f>
        <v>-284.82829199999998</v>
      </c>
      <c r="F16" s="1">
        <f>'igs20913'!F453</f>
        <v>3</v>
      </c>
      <c r="G16" s="1">
        <f>'igs20913'!G453</f>
        <v>3</v>
      </c>
      <c r="H16" s="1">
        <f>'igs20913'!H453</f>
        <v>2</v>
      </c>
      <c r="I16" s="1">
        <f>'igs20913'!I453</f>
        <v>84</v>
      </c>
      <c r="K16" s="4" t="s">
        <v>139</v>
      </c>
      <c r="L16" s="1">
        <f>'igs20913'!B454</f>
        <v>-13471.453289999999</v>
      </c>
      <c r="M16" s="1">
        <f>'igs20913'!C454</f>
        <v>-22822.381485999998</v>
      </c>
      <c r="N16" s="1">
        <f>'igs20913'!D454</f>
        <v>3002.6254100000001</v>
      </c>
      <c r="O16" s="1">
        <f>'igs20913'!E454</f>
        <v>-398.96562299999999</v>
      </c>
      <c r="P16" s="1">
        <f>'igs20913'!F454</f>
        <v>5</v>
      </c>
      <c r="Q16" s="1">
        <f>'igs20913'!G454</f>
        <v>5</v>
      </c>
      <c r="R16" s="1">
        <f>'igs20913'!H454</f>
        <v>2</v>
      </c>
      <c r="S16" s="1">
        <f>'igs20913'!I454</f>
        <v>107</v>
      </c>
      <c r="U16" s="4" t="s">
        <v>139</v>
      </c>
      <c r="V16" s="1">
        <f>'igs20913'!B455</f>
        <v>17586.169947999999</v>
      </c>
      <c r="W16" s="1">
        <f>'igs20913'!C455</f>
        <v>-4156.94535</v>
      </c>
      <c r="X16" s="1">
        <f>'igs20913'!D455</f>
        <v>19375.004093</v>
      </c>
      <c r="Y16" s="1">
        <f>'igs20913'!E455</f>
        <v>-87.357239000000007</v>
      </c>
      <c r="Z16" s="1">
        <f>'igs20913'!F455</f>
        <v>9</v>
      </c>
      <c r="AA16" s="1">
        <f>'igs20913'!G455</f>
        <v>6</v>
      </c>
      <c r="AB16" s="1">
        <f>'igs20913'!H455</f>
        <v>8</v>
      </c>
      <c r="AC16" s="1">
        <f>'igs20913'!I455</f>
        <v>76</v>
      </c>
    </row>
    <row r="17" spans="1:29" x14ac:dyDescent="0.3">
      <c r="A17" s="4" t="s">
        <v>140</v>
      </c>
      <c r="B17" s="1">
        <f>'igs20913'!B486</f>
        <v>19373.824873000001</v>
      </c>
      <c r="C17" s="1">
        <f>'igs20913'!C486</f>
        <v>10274.866699</v>
      </c>
      <c r="D17" s="1">
        <f>'igs20913'!D486</f>
        <v>15009.569861</v>
      </c>
      <c r="E17" s="1">
        <f>'igs20913'!E486</f>
        <v>-284.83926100000002</v>
      </c>
      <c r="F17" s="1">
        <f>'igs20913'!F486</f>
        <v>3</v>
      </c>
      <c r="G17" s="1">
        <f>'igs20913'!G486</f>
        <v>3</v>
      </c>
      <c r="H17" s="1">
        <f>'igs20913'!H486</f>
        <v>2</v>
      </c>
      <c r="I17" s="1">
        <f>'igs20913'!I486</f>
        <v>88</v>
      </c>
      <c r="K17" s="4" t="s">
        <v>140</v>
      </c>
      <c r="L17" s="1">
        <f>'igs20913'!B487</f>
        <v>-13015.153915999999</v>
      </c>
      <c r="M17" s="1">
        <f>'igs20913'!C487</f>
        <v>-22626.755137</v>
      </c>
      <c r="N17" s="1">
        <f>'igs20913'!D487</f>
        <v>5788.8733229999998</v>
      </c>
      <c r="O17" s="1">
        <f>'igs20913'!E487</f>
        <v>-398.971836</v>
      </c>
      <c r="P17" s="1">
        <f>'igs20913'!F487</f>
        <v>5</v>
      </c>
      <c r="Q17" s="1">
        <f>'igs20913'!G487</f>
        <v>5</v>
      </c>
      <c r="R17" s="1">
        <f>'igs20913'!H487</f>
        <v>3</v>
      </c>
      <c r="S17" s="1">
        <f>'igs20913'!I487</f>
        <v>98</v>
      </c>
      <c r="U17" s="4" t="s">
        <v>140</v>
      </c>
      <c r="V17" s="1">
        <f>'igs20913'!B488</f>
        <v>16639.161747999999</v>
      </c>
      <c r="W17" s="1">
        <f>'igs20913'!C488</f>
        <v>-2063.562418</v>
      </c>
      <c r="X17" s="1">
        <f>'igs20913'!D488</f>
        <v>20518.799777</v>
      </c>
      <c r="Y17" s="1">
        <f>'igs20913'!E488</f>
        <v>-87.364849000000007</v>
      </c>
      <c r="Z17" s="1">
        <f>'igs20913'!F488</f>
        <v>8</v>
      </c>
      <c r="AA17" s="1">
        <f>'igs20913'!G488</f>
        <v>5</v>
      </c>
      <c r="AB17" s="1">
        <f>'igs20913'!H488</f>
        <v>8</v>
      </c>
      <c r="AC17" s="1">
        <f>'igs20913'!I488</f>
        <v>85</v>
      </c>
    </row>
    <row r="18" spans="1:29" x14ac:dyDescent="0.3">
      <c r="A18" s="4" t="s">
        <v>141</v>
      </c>
      <c r="B18" s="1">
        <f>'igs20913'!B519</f>
        <v>20214.923537999999</v>
      </c>
      <c r="C18" s="1">
        <f>'igs20913'!C519</f>
        <v>11652.038855000001</v>
      </c>
      <c r="D18" s="1">
        <f>'igs20913'!D519</f>
        <v>12787.217886</v>
      </c>
      <c r="E18" s="1">
        <f>'igs20913'!E519</f>
        <v>-284.85029900000001</v>
      </c>
      <c r="F18" s="1">
        <f>'igs20913'!F519</f>
        <v>3</v>
      </c>
      <c r="G18" s="1">
        <f>'igs20913'!G519</f>
        <v>3</v>
      </c>
      <c r="H18" s="1">
        <f>'igs20913'!H519</f>
        <v>3</v>
      </c>
      <c r="I18" s="1">
        <f>'igs20913'!I519</f>
        <v>85</v>
      </c>
      <c r="K18" s="4" t="s">
        <v>141</v>
      </c>
      <c r="L18" s="1">
        <f>'igs20913'!B520</f>
        <v>-12355.316674</v>
      </c>
      <c r="M18" s="1">
        <f>'igs20913'!C520</f>
        <v>-22219.598635999999</v>
      </c>
      <c r="N18" s="1">
        <f>'igs20913'!D520</f>
        <v>8477.5032940000001</v>
      </c>
      <c r="O18" s="1">
        <f>'igs20913'!E520</f>
        <v>-398.97796699999998</v>
      </c>
      <c r="P18" s="1">
        <f>'igs20913'!F520</f>
        <v>4</v>
      </c>
      <c r="Q18" s="1">
        <f>'igs20913'!G520</f>
        <v>5</v>
      </c>
      <c r="R18" s="1">
        <f>'igs20913'!H520</f>
        <v>3</v>
      </c>
      <c r="S18" s="1">
        <f>'igs20913'!I520</f>
        <v>90</v>
      </c>
      <c r="U18" s="4" t="s">
        <v>141</v>
      </c>
      <c r="V18" s="1">
        <f>'igs20913'!B521</f>
        <v>15759.880440000001</v>
      </c>
      <c r="W18" s="1">
        <f>'igs20913'!C521</f>
        <v>176.77772899999999</v>
      </c>
      <c r="X18" s="1">
        <f>'igs20913'!D521</f>
        <v>21307.041025999999</v>
      </c>
      <c r="Y18" s="1">
        <f>'igs20913'!E521</f>
        <v>-87.372501999999997</v>
      </c>
      <c r="Z18" s="1">
        <f>'igs20913'!F521</f>
        <v>7</v>
      </c>
      <c r="AA18" s="1">
        <f>'igs20913'!G521</f>
        <v>4</v>
      </c>
      <c r="AB18" s="1">
        <f>'igs20913'!H521</f>
        <v>8</v>
      </c>
      <c r="AC18" s="1">
        <f>'igs20913'!I521</f>
        <v>85</v>
      </c>
    </row>
    <row r="19" spans="1:29" x14ac:dyDescent="0.3">
      <c r="A19" s="4" t="s">
        <v>142</v>
      </c>
      <c r="B19" s="1">
        <f>'igs20913'!B552</f>
        <v>20960.828816000001</v>
      </c>
      <c r="C19" s="1">
        <f>'igs20913'!C552</f>
        <v>12775.337842000001</v>
      </c>
      <c r="D19" s="1">
        <f>'igs20913'!D552</f>
        <v>10345.925227</v>
      </c>
      <c r="E19" s="1">
        <f>'igs20913'!E552</f>
        <v>-284.86125099999998</v>
      </c>
      <c r="F19" s="1">
        <f>'igs20913'!F552</f>
        <v>2</v>
      </c>
      <c r="G19" s="1">
        <f>'igs20913'!G552</f>
        <v>3</v>
      </c>
      <c r="H19" s="1">
        <f>'igs20913'!H552</f>
        <v>4</v>
      </c>
      <c r="I19" s="1">
        <f>'igs20913'!I552</f>
        <v>93</v>
      </c>
      <c r="K19" s="4" t="s">
        <v>142</v>
      </c>
      <c r="L19" s="1">
        <f>'igs20913'!B553</f>
        <v>-11476.244307000001</v>
      </c>
      <c r="M19" s="1">
        <f>'igs20913'!C553</f>
        <v>-21636.452699000001</v>
      </c>
      <c r="N19" s="1">
        <f>'igs20913'!D553</f>
        <v>11024.146719</v>
      </c>
      <c r="O19" s="1">
        <f>'igs20913'!E553</f>
        <v>-398.98453699999999</v>
      </c>
      <c r="P19" s="1">
        <f>'igs20913'!F553</f>
        <v>4</v>
      </c>
      <c r="Q19" s="1">
        <f>'igs20913'!G553</f>
        <v>5</v>
      </c>
      <c r="R19" s="1">
        <f>'igs20913'!H553</f>
        <v>3</v>
      </c>
      <c r="S19" s="1">
        <f>'igs20913'!I553</f>
        <v>94</v>
      </c>
      <c r="U19" s="4" t="s">
        <v>142</v>
      </c>
      <c r="V19" s="1">
        <f>'igs20913'!B554</f>
        <v>14976.640572</v>
      </c>
      <c r="W19" s="1">
        <f>'igs20913'!C554</f>
        <v>2524.0841460000001</v>
      </c>
      <c r="X19" s="1">
        <f>'igs20913'!D554</f>
        <v>21726.276043000002</v>
      </c>
      <c r="Y19" s="1">
        <f>'igs20913'!E554</f>
        <v>-87.380165000000005</v>
      </c>
      <c r="Z19" s="1">
        <f>'igs20913'!F554</f>
        <v>7</v>
      </c>
      <c r="AA19" s="1">
        <f>'igs20913'!G554</f>
        <v>2</v>
      </c>
      <c r="AB19" s="1">
        <f>'igs20913'!H554</f>
        <v>7</v>
      </c>
      <c r="AC19" s="1">
        <f>'igs20913'!I554</f>
        <v>75</v>
      </c>
    </row>
    <row r="20" spans="1:29" x14ac:dyDescent="0.3">
      <c r="A20" s="4" t="s">
        <v>143</v>
      </c>
      <c r="B20" s="1">
        <f>'igs20913'!B585</f>
        <v>21569.953601000001</v>
      </c>
      <c r="C20" s="1">
        <f>'igs20913'!C585</f>
        <v>13646.352032000001</v>
      </c>
      <c r="D20" s="1">
        <f>'igs20913'!D585</f>
        <v>7728.1049160000002</v>
      </c>
      <c r="E20" s="1">
        <f>'igs20913'!E585</f>
        <v>-284.87218300000001</v>
      </c>
      <c r="F20" s="1">
        <f>'igs20913'!F585</f>
        <v>2</v>
      </c>
      <c r="G20" s="1">
        <f>'igs20913'!G585</f>
        <v>3</v>
      </c>
      <c r="H20" s="1">
        <f>'igs20913'!H585</f>
        <v>4</v>
      </c>
      <c r="I20" s="1">
        <f>'igs20913'!I585</f>
        <v>90</v>
      </c>
      <c r="K20" s="4" t="s">
        <v>143</v>
      </c>
      <c r="L20" s="1">
        <f>'igs20913'!B586</f>
        <v>-10369.591827</v>
      </c>
      <c r="M20" s="1">
        <f>'igs20913'!C586</f>
        <v>-20916.326869</v>
      </c>
      <c r="N20" s="1">
        <f>'igs20913'!D586</f>
        <v>13387.33538</v>
      </c>
      <c r="O20" s="1">
        <f>'igs20913'!E586</f>
        <v>-398.99079399999999</v>
      </c>
      <c r="P20" s="1">
        <f>'igs20913'!F586</f>
        <v>4</v>
      </c>
      <c r="Q20" s="1">
        <f>'igs20913'!G586</f>
        <v>5</v>
      </c>
      <c r="R20" s="1">
        <f>'igs20913'!H586</f>
        <v>4</v>
      </c>
      <c r="S20" s="1">
        <f>'igs20913'!I586</f>
        <v>91</v>
      </c>
      <c r="U20" s="4" t="s">
        <v>143</v>
      </c>
      <c r="V20" s="1">
        <f>'igs20913'!B587</f>
        <v>14310.95451</v>
      </c>
      <c r="W20" s="1">
        <f>'igs20913'!C587</f>
        <v>4933.7456300000003</v>
      </c>
      <c r="X20" s="1">
        <f>'igs20913'!D587</f>
        <v>21769.493556000001</v>
      </c>
      <c r="Y20" s="1">
        <f>'igs20913'!E587</f>
        <v>-87.387872999999999</v>
      </c>
      <c r="Z20" s="1">
        <f>'igs20913'!F587</f>
        <v>6</v>
      </c>
      <c r="AA20" s="1">
        <f>'igs20913'!G587</f>
        <v>2</v>
      </c>
      <c r="AB20" s="1">
        <f>'igs20913'!H587</f>
        <v>7</v>
      </c>
      <c r="AC20" s="1">
        <f>'igs20913'!I587</f>
        <v>83</v>
      </c>
    </row>
    <row r="21" spans="1:29" x14ac:dyDescent="0.3">
      <c r="A21" s="4" t="s">
        <v>144</v>
      </c>
      <c r="B21" s="1">
        <f>'igs20913'!B618</f>
        <v>22003.253356000001</v>
      </c>
      <c r="C21" s="1">
        <f>'igs20913'!C618</f>
        <v>14275.273913999999</v>
      </c>
      <c r="D21" s="1">
        <f>'igs20913'!D618</f>
        <v>4978.8578040000002</v>
      </c>
      <c r="E21" s="1">
        <f>'igs20913'!E618</f>
        <v>-284.883107</v>
      </c>
      <c r="F21" s="1">
        <f>'igs20913'!F618</f>
        <v>3</v>
      </c>
      <c r="G21" s="1">
        <f>'igs20913'!G618</f>
        <v>4</v>
      </c>
      <c r="H21" s="1">
        <f>'igs20913'!H618</f>
        <v>4</v>
      </c>
      <c r="I21" s="1">
        <f>'igs20913'!I618</f>
        <v>93</v>
      </c>
      <c r="K21" s="4" t="s">
        <v>144</v>
      </c>
      <c r="L21" s="1">
        <f>'igs20913'!B619</f>
        <v>-9034.7581399999999</v>
      </c>
      <c r="M21" s="1">
        <f>'igs20913'!C619</f>
        <v>-20100.153849999999</v>
      </c>
      <c r="N21" s="1">
        <f>'igs20913'!D619</f>
        <v>15529.053507000001</v>
      </c>
      <c r="O21" s="1">
        <f>'igs20913'!E619</f>
        <v>-398.99694399999998</v>
      </c>
      <c r="P21" s="1">
        <f>'igs20913'!F619</f>
        <v>4</v>
      </c>
      <c r="Q21" s="1">
        <f>'igs20913'!G619</f>
        <v>6</v>
      </c>
      <c r="R21" s="1">
        <f>'igs20913'!H619</f>
        <v>4</v>
      </c>
      <c r="S21" s="1">
        <f>'igs20913'!I619</f>
        <v>91</v>
      </c>
      <c r="U21" s="4" t="s">
        <v>144</v>
      </c>
      <c r="V21" s="1">
        <f>'igs20913'!B620</f>
        <v>13776.742617</v>
      </c>
      <c r="W21" s="1">
        <f>'igs20913'!C620</f>
        <v>7358.0723129999997</v>
      </c>
      <c r="X21" s="1">
        <f>'igs20913'!D620</f>
        <v>21436.228921000002</v>
      </c>
      <c r="Y21" s="1">
        <f>'igs20913'!E620</f>
        <v>-87.395559000000006</v>
      </c>
      <c r="Z21" s="1">
        <f>'igs20913'!F620</f>
        <v>6</v>
      </c>
      <c r="AA21" s="1">
        <f>'igs20913'!G620</f>
        <v>3</v>
      </c>
      <c r="AB21" s="1">
        <f>'igs20913'!H620</f>
        <v>7</v>
      </c>
      <c r="AC21" s="1">
        <f>'igs20913'!I620</f>
        <v>86</v>
      </c>
    </row>
    <row r="22" spans="1:29" x14ac:dyDescent="0.3">
      <c r="A22" s="4" t="s">
        <v>145</v>
      </c>
      <c r="B22" s="1">
        <f>'igs20913'!B651</f>
        <v>22225.762174</v>
      </c>
      <c r="C22" s="1">
        <f>'igs20913'!C651</f>
        <v>14680.272496</v>
      </c>
      <c r="D22" s="1">
        <f>'igs20913'!D651</f>
        <v>2145.1956009999999</v>
      </c>
      <c r="E22" s="1">
        <f>'igs20913'!E651</f>
        <v>-284.89406100000002</v>
      </c>
      <c r="F22" s="1">
        <f>'igs20913'!F651</f>
        <v>4</v>
      </c>
      <c r="G22" s="1">
        <f>'igs20913'!G651</f>
        <v>4</v>
      </c>
      <c r="H22" s="1">
        <f>'igs20913'!H651</f>
        <v>4</v>
      </c>
      <c r="I22" s="1">
        <f>'igs20913'!I651</f>
        <v>96</v>
      </c>
      <c r="K22" s="4" t="s">
        <v>145</v>
      </c>
      <c r="L22" s="1">
        <f>'igs20913'!B652</f>
        <v>-7478.9972600000001</v>
      </c>
      <c r="M22" s="1">
        <f>'igs20913'!C652</f>
        <v>-19229.220096000001</v>
      </c>
      <c r="N22" s="1">
        <f>'igs20913'!D652</f>
        <v>17415.215034000001</v>
      </c>
      <c r="O22" s="1">
        <f>'igs20913'!E652</f>
        <v>-399.00303200000002</v>
      </c>
      <c r="P22" s="1">
        <f>'igs20913'!F652</f>
        <v>4</v>
      </c>
      <c r="Q22" s="1">
        <f>'igs20913'!G652</f>
        <v>6</v>
      </c>
      <c r="R22" s="1">
        <f>'igs20913'!H652</f>
        <v>4</v>
      </c>
      <c r="S22" s="1">
        <f>'igs20913'!I652</f>
        <v>93</v>
      </c>
      <c r="U22" s="4" t="s">
        <v>145</v>
      </c>
      <c r="V22" s="1">
        <f>'igs20913'!B653</f>
        <v>13379.85511</v>
      </c>
      <c r="W22" s="1">
        <f>'igs20913'!C653</f>
        <v>9747.9568409999993</v>
      </c>
      <c r="X22" s="1">
        <f>'igs20913'!D653</f>
        <v>20732.552692000001</v>
      </c>
      <c r="Y22" s="1">
        <f>'igs20913'!E653</f>
        <v>-87.403357</v>
      </c>
      <c r="Z22" s="1">
        <f>'igs20913'!F653</f>
        <v>6</v>
      </c>
      <c r="AA22" s="1">
        <f>'igs20913'!G653</f>
        <v>4</v>
      </c>
      <c r="AB22" s="1">
        <f>'igs20913'!H653</f>
        <v>7</v>
      </c>
      <c r="AC22" s="1">
        <f>'igs20913'!I653</f>
        <v>92</v>
      </c>
    </row>
    <row r="23" spans="1:29" x14ac:dyDescent="0.3">
      <c r="A23" s="4" t="s">
        <v>146</v>
      </c>
      <c r="B23" s="1">
        <f>'igs20913'!B684</f>
        <v>22207.971138000001</v>
      </c>
      <c r="C23" s="1">
        <f>'igs20913'!C684</f>
        <v>14886.579462</v>
      </c>
      <c r="D23" s="1">
        <f>'igs20913'!D684</f>
        <v>-724.74584600000003</v>
      </c>
      <c r="E23" s="1">
        <f>'igs20913'!E684</f>
        <v>-284.90499799999998</v>
      </c>
      <c r="F23" s="1">
        <f>'igs20913'!F684</f>
        <v>4</v>
      </c>
      <c r="G23" s="1">
        <f>'igs20913'!G684</f>
        <v>4</v>
      </c>
      <c r="H23" s="1">
        <f>'igs20913'!H684</f>
        <v>4</v>
      </c>
      <c r="I23" s="1">
        <f>'igs20913'!I684</f>
        <v>94</v>
      </c>
      <c r="K23" s="4" t="s">
        <v>146</v>
      </c>
      <c r="L23" s="1">
        <f>'igs20913'!B685</f>
        <v>-5717.2539669999996</v>
      </c>
      <c r="M23" s="1">
        <f>'igs20913'!C685</f>
        <v>-18343.625539000001</v>
      </c>
      <c r="N23" s="1">
        <f>'igs20913'!D685</f>
        <v>19016.069154000001</v>
      </c>
      <c r="O23" s="1">
        <f>'igs20913'!E685</f>
        <v>-399.00936400000001</v>
      </c>
      <c r="P23" s="1">
        <f>'igs20913'!F685</f>
        <v>4</v>
      </c>
      <c r="Q23" s="1">
        <f>'igs20913'!G685</f>
        <v>6</v>
      </c>
      <c r="R23" s="1">
        <f>'igs20913'!H685</f>
        <v>5</v>
      </c>
      <c r="S23" s="1">
        <f>'igs20913'!I685</f>
        <v>102</v>
      </c>
      <c r="U23" s="4" t="s">
        <v>146</v>
      </c>
      <c r="V23" s="1">
        <f>'igs20913'!B686</f>
        <v>13117.922826</v>
      </c>
      <c r="W23" s="1">
        <f>'igs20913'!C686</f>
        <v>12054.590322</v>
      </c>
      <c r="X23" s="1">
        <f>'igs20913'!D686</f>
        <v>19670.943219000001</v>
      </c>
      <c r="Y23" s="1">
        <f>'igs20913'!E686</f>
        <v>-87.411036999999993</v>
      </c>
      <c r="Z23" s="1">
        <f>'igs20913'!F686</f>
        <v>6</v>
      </c>
      <c r="AA23" s="1">
        <f>'igs20913'!G686</f>
        <v>5</v>
      </c>
      <c r="AB23" s="1">
        <f>'igs20913'!H686</f>
        <v>7</v>
      </c>
      <c r="AC23" s="1">
        <f>'igs20913'!I686</f>
        <v>94</v>
      </c>
    </row>
    <row r="24" spans="1:29" x14ac:dyDescent="0.3">
      <c r="A24" s="4" t="s">
        <v>147</v>
      </c>
      <c r="B24" s="1">
        <f>'igs20913'!B717</f>
        <v>21927.001013000001</v>
      </c>
      <c r="C24" s="1">
        <f>'igs20913'!C717</f>
        <v>14925.328100000001</v>
      </c>
      <c r="D24" s="1">
        <f>'igs20913'!D717</f>
        <v>-3582.4912720000002</v>
      </c>
      <c r="E24" s="1">
        <f>'igs20913'!E717</f>
        <v>-284.915932</v>
      </c>
      <c r="F24" s="1">
        <f>'igs20913'!F717</f>
        <v>4</v>
      </c>
      <c r="G24" s="1">
        <f>'igs20913'!G717</f>
        <v>4</v>
      </c>
      <c r="H24" s="1">
        <f>'igs20913'!H717</f>
        <v>4</v>
      </c>
      <c r="I24" s="1">
        <f>'igs20913'!I717</f>
        <v>100</v>
      </c>
      <c r="K24" s="4" t="s">
        <v>147</v>
      </c>
      <c r="L24" s="1">
        <f>'igs20913'!B718</f>
        <v>-3771.736699</v>
      </c>
      <c r="M24" s="1">
        <f>'igs20913'!C718</f>
        <v>-17480.821572000001</v>
      </c>
      <c r="N24" s="1">
        <f>'igs20913'!D718</f>
        <v>20306.538267</v>
      </c>
      <c r="O24" s="1">
        <f>'igs20913'!E718</f>
        <v>-399.01562200000001</v>
      </c>
      <c r="P24" s="1">
        <f>'igs20913'!F718</f>
        <v>4</v>
      </c>
      <c r="Q24" s="1">
        <f>'igs20913'!G718</f>
        <v>6</v>
      </c>
      <c r="R24" s="1">
        <f>'igs20913'!H718</f>
        <v>5</v>
      </c>
      <c r="S24" s="1">
        <f>'igs20913'!I718</f>
        <v>93</v>
      </c>
      <c r="U24" s="4" t="s">
        <v>147</v>
      </c>
      <c r="V24" s="1">
        <f>'igs20913'!B719</f>
        <v>12980.540894</v>
      </c>
      <c r="W24" s="1">
        <f>'igs20913'!C719</f>
        <v>14231.166537999999</v>
      </c>
      <c r="X24" s="1">
        <f>'igs20913'!D719</f>
        <v>18270.047018000001</v>
      </c>
      <c r="Y24" s="1">
        <f>'igs20913'!E719</f>
        <v>-87.418711999999999</v>
      </c>
      <c r="Z24" s="1">
        <f>'igs20913'!F719</f>
        <v>6</v>
      </c>
      <c r="AA24" s="1">
        <f>'igs20913'!G719</f>
        <v>5</v>
      </c>
      <c r="AB24" s="1">
        <f>'igs20913'!H719</f>
        <v>7</v>
      </c>
      <c r="AC24" s="1">
        <f>'igs20913'!I719</f>
        <v>97</v>
      </c>
    </row>
    <row r="25" spans="1:29" x14ac:dyDescent="0.3">
      <c r="A25" s="4" t="s">
        <v>148</v>
      </c>
      <c r="B25" s="1">
        <f>'igs20913'!B750</f>
        <v>21367.529814000001</v>
      </c>
      <c r="C25" s="1">
        <f>'igs20913'!C750</f>
        <v>14832.191484000001</v>
      </c>
      <c r="D25" s="1">
        <f>'igs20913'!D750</f>
        <v>-6379.9982970000001</v>
      </c>
      <c r="E25" s="1">
        <f>'igs20913'!E750</f>
        <v>-284.92684800000001</v>
      </c>
      <c r="F25" s="1">
        <f>'igs20913'!F750</f>
        <v>5</v>
      </c>
      <c r="G25" s="1">
        <f>'igs20913'!G750</f>
        <v>5</v>
      </c>
      <c r="H25" s="1">
        <f>'igs20913'!H750</f>
        <v>5</v>
      </c>
      <c r="I25" s="1">
        <f>'igs20913'!I750</f>
        <v>99</v>
      </c>
      <c r="K25" s="4" t="s">
        <v>148</v>
      </c>
      <c r="L25" s="1">
        <f>'igs20913'!B751</f>
        <v>-1671.2473520000001</v>
      </c>
      <c r="M25" s="1">
        <f>'igs20913'!C751</f>
        <v>-16674.271703999999</v>
      </c>
      <c r="N25" s="1">
        <f>'igs20913'!D751</f>
        <v>21266.492736</v>
      </c>
      <c r="O25" s="1">
        <f>'igs20913'!E751</f>
        <v>-399.02228400000001</v>
      </c>
      <c r="P25" s="1">
        <f>'igs20913'!F751</f>
        <v>4</v>
      </c>
      <c r="Q25" s="1">
        <f>'igs20913'!G751</f>
        <v>6</v>
      </c>
      <c r="R25" s="1">
        <f>'igs20913'!H751</f>
        <v>5</v>
      </c>
      <c r="S25" s="1">
        <f>'igs20913'!I751</f>
        <v>95</v>
      </c>
      <c r="U25" s="4" t="s">
        <v>148</v>
      </c>
      <c r="V25" s="1">
        <f>'igs20913'!B752</f>
        <v>12949.776177</v>
      </c>
      <c r="W25" s="1">
        <f>'igs20913'!C752</f>
        <v>16234.508828</v>
      </c>
      <c r="X25" s="1">
        <f>'igs20913'!D752</f>
        <v>16554.332689999999</v>
      </c>
      <c r="Y25" s="1">
        <f>'igs20913'!E752</f>
        <v>-87.426385999999994</v>
      </c>
      <c r="Z25" s="1">
        <f>'igs20913'!F752</f>
        <v>6</v>
      </c>
      <c r="AA25" s="1">
        <f>'igs20913'!G752</f>
        <v>6</v>
      </c>
      <c r="AB25" s="1">
        <f>'igs20913'!H752</f>
        <v>7</v>
      </c>
      <c r="AC25" s="1">
        <f>'igs20913'!I752</f>
        <v>98</v>
      </c>
    </row>
    <row r="26" spans="1:29" x14ac:dyDescent="0.3">
      <c r="A26" s="4" t="s">
        <v>149</v>
      </c>
      <c r="B26" s="1">
        <f>'igs20913'!B783</f>
        <v>20522.445148999999</v>
      </c>
      <c r="C26" s="1">
        <f>'igs20913'!C783</f>
        <v>14645.872069999999</v>
      </c>
      <c r="D26" s="1">
        <f>'igs20913'!D783</f>
        <v>-9070.4081590000005</v>
      </c>
      <c r="E26" s="1">
        <f>'igs20913'!E783</f>
        <v>-284.93778900000001</v>
      </c>
      <c r="F26" s="1">
        <f>'igs20913'!F783</f>
        <v>5</v>
      </c>
      <c r="G26" s="1">
        <f>'igs20913'!G783</f>
        <v>5</v>
      </c>
      <c r="H26" s="1">
        <f>'igs20913'!H783</f>
        <v>4</v>
      </c>
      <c r="I26" s="1">
        <f>'igs20913'!I783</f>
        <v>95</v>
      </c>
      <c r="K26" s="4" t="s">
        <v>149</v>
      </c>
      <c r="L26" s="1">
        <f>'igs20913'!B784</f>
        <v>549.70649300000002</v>
      </c>
      <c r="M26" s="1">
        <f>'igs20913'!C784</f>
        <v>-15952.274203999999</v>
      </c>
      <c r="N26" s="1">
        <f>'igs20913'!D784</f>
        <v>21880.966647000001</v>
      </c>
      <c r="O26" s="1">
        <f>'igs20913'!E784</f>
        <v>-399.028325</v>
      </c>
      <c r="P26" s="1">
        <f>'igs20913'!F784</f>
        <v>4</v>
      </c>
      <c r="Q26" s="1">
        <f>'igs20913'!G784</f>
        <v>6</v>
      </c>
      <c r="R26" s="1">
        <f>'igs20913'!H784</f>
        <v>5</v>
      </c>
      <c r="S26" s="1">
        <f>'igs20913'!I784</f>
        <v>86</v>
      </c>
      <c r="U26" s="4" t="s">
        <v>149</v>
      </c>
      <c r="V26" s="1">
        <f>'igs20913'!B785</f>
        <v>13000.976667000001</v>
      </c>
      <c r="W26" s="1">
        <f>'igs20913'!C785</f>
        <v>18026.557581000001</v>
      </c>
      <c r="X26" s="1">
        <f>'igs20913'!D785</f>
        <v>14553.645954</v>
      </c>
      <c r="Y26" s="1">
        <f>'igs20913'!E785</f>
        <v>-87.434049999999999</v>
      </c>
      <c r="Z26" s="1">
        <f>'igs20913'!F785</f>
        <v>6</v>
      </c>
      <c r="AA26" s="1">
        <f>'igs20913'!G785</f>
        <v>7</v>
      </c>
      <c r="AB26" s="1">
        <f>'igs20913'!H785</f>
        <v>7</v>
      </c>
      <c r="AC26" s="1">
        <f>'igs20913'!I785</f>
        <v>98</v>
      </c>
    </row>
    <row r="27" spans="1:29" x14ac:dyDescent="0.3">
      <c r="A27" s="4" t="s">
        <v>150</v>
      </c>
      <c r="B27" s="1">
        <f>'igs20913'!B816</f>
        <v>19393.201205000001</v>
      </c>
      <c r="C27" s="1">
        <f>'igs20913'!C816</f>
        <v>14406.49862</v>
      </c>
      <c r="D27" s="1">
        <f>'igs20913'!D816</f>
        <v>-11608.766900000001</v>
      </c>
      <c r="E27" s="1">
        <f>'igs20913'!E816</f>
        <v>-284.94867499999998</v>
      </c>
      <c r="F27" s="1">
        <f>'igs20913'!F816</f>
        <v>5</v>
      </c>
      <c r="G27" s="1">
        <f>'igs20913'!G816</f>
        <v>5</v>
      </c>
      <c r="H27" s="1">
        <f>'igs20913'!H816</f>
        <v>4</v>
      </c>
      <c r="I27" s="1">
        <f>'igs20913'!I816</f>
        <v>102</v>
      </c>
      <c r="K27" s="4" t="s">
        <v>150</v>
      </c>
      <c r="L27" s="1">
        <f>'igs20913'!B817</f>
        <v>2851.9864229999998</v>
      </c>
      <c r="M27" s="1">
        <f>'igs20913'!C817</f>
        <v>-15336.980412000001</v>
      </c>
      <c r="N27" s="1">
        <f>'igs20913'!D817</f>
        <v>22140.318166000001</v>
      </c>
      <c r="O27" s="1">
        <f>'igs20913'!E817</f>
        <v>-399.03461600000003</v>
      </c>
      <c r="P27" s="1">
        <f>'igs20913'!F817</f>
        <v>5</v>
      </c>
      <c r="Q27" s="1">
        <f>'igs20913'!G817</f>
        <v>6</v>
      </c>
      <c r="R27" s="1">
        <f>'igs20913'!H817</f>
        <v>5</v>
      </c>
      <c r="S27" s="1">
        <f>'igs20913'!I817</f>
        <v>97</v>
      </c>
      <c r="U27" s="4" t="s">
        <v>150</v>
      </c>
      <c r="V27" s="1">
        <f>'igs20913'!B818</f>
        <v>13103.849382</v>
      </c>
      <c r="W27" s="1">
        <f>'igs20913'!C818</f>
        <v>19575.662179999999</v>
      </c>
      <c r="X27" s="1">
        <f>'igs20913'!D818</f>
        <v>12302.674967000001</v>
      </c>
      <c r="Y27" s="1">
        <f>'igs20913'!E818</f>
        <v>-87.441720000000004</v>
      </c>
      <c r="Z27" s="1">
        <f>'igs20913'!F818</f>
        <v>6</v>
      </c>
      <c r="AA27" s="1">
        <f>'igs20913'!G818</f>
        <v>8</v>
      </c>
      <c r="AB27" s="1">
        <f>'igs20913'!H818</f>
        <v>7</v>
      </c>
      <c r="AC27" s="1">
        <f>'igs20913'!I818</f>
        <v>99</v>
      </c>
    </row>
    <row r="28" spans="1:29" x14ac:dyDescent="0.3">
      <c r="A28" s="4" t="s">
        <v>151</v>
      </c>
      <c r="B28" s="1">
        <f>'igs20913'!B849</f>
        <v>17989.870392000001</v>
      </c>
      <c r="C28" s="1">
        <f>'igs20913'!C849</f>
        <v>14153.988352</v>
      </c>
      <c r="D28" s="1">
        <f>'igs20913'!D849</f>
        <v>-13952.710053000001</v>
      </c>
      <c r="E28" s="1">
        <f>'igs20913'!E849</f>
        <v>-284.95952599999998</v>
      </c>
      <c r="F28" s="1">
        <f>'igs20913'!F849</f>
        <v>5</v>
      </c>
      <c r="G28" s="1">
        <f>'igs20913'!G849</f>
        <v>5</v>
      </c>
      <c r="H28" s="1">
        <f>'igs20913'!H849</f>
        <v>4</v>
      </c>
      <c r="I28" s="1">
        <f>'igs20913'!I849</f>
        <v>97</v>
      </c>
      <c r="K28" s="4" t="s">
        <v>151</v>
      </c>
      <c r="L28" s="1">
        <f>'igs20913'!B850</f>
        <v>5193.0505919999996</v>
      </c>
      <c r="M28" s="1">
        <f>'igs20913'!C850</f>
        <v>-14843.636608000001</v>
      </c>
      <c r="N28" s="1">
        <f>'igs20913'!D850</f>
        <v>22040.337067</v>
      </c>
      <c r="O28" s="1">
        <f>'igs20913'!E850</f>
        <v>-399.04073799999998</v>
      </c>
      <c r="P28" s="1">
        <f>'igs20913'!F850</f>
        <v>4</v>
      </c>
      <c r="Q28" s="1">
        <f>'igs20913'!G850</f>
        <v>6</v>
      </c>
      <c r="R28" s="1">
        <f>'igs20913'!H850</f>
        <v>5</v>
      </c>
      <c r="S28" s="1">
        <f>'igs20913'!I850</f>
        <v>82</v>
      </c>
      <c r="U28" s="4" t="s">
        <v>151</v>
      </c>
      <c r="V28" s="1">
        <f>'igs20913'!B851</f>
        <v>13223.763204999999</v>
      </c>
      <c r="W28" s="1">
        <f>'igs20913'!C851</f>
        <v>20857.629233</v>
      </c>
      <c r="X28" s="1">
        <f>'igs20913'!D851</f>
        <v>9840.3364220000003</v>
      </c>
      <c r="Y28" s="1">
        <f>'igs20913'!E851</f>
        <v>-87.449488000000002</v>
      </c>
      <c r="Z28" s="1">
        <f>'igs20913'!F851</f>
        <v>6</v>
      </c>
      <c r="AA28" s="1">
        <f>'igs20913'!G851</f>
        <v>9</v>
      </c>
      <c r="AB28" s="1">
        <f>'igs20913'!H851</f>
        <v>7</v>
      </c>
      <c r="AC28" s="1">
        <f>'igs20913'!I851</f>
        <v>96</v>
      </c>
    </row>
    <row r="29" spans="1:29" x14ac:dyDescent="0.3">
      <c r="A29" s="4" t="s">
        <v>152</v>
      </c>
      <c r="B29" s="1">
        <f>'igs20913'!B882</f>
        <v>16330.889870999999</v>
      </c>
      <c r="C29" s="1">
        <f>'igs20913'!C882</f>
        <v>13926.432366999999</v>
      </c>
      <c r="D29" s="1">
        <f>'igs20913'!D882</f>
        <v>-16063.104664</v>
      </c>
      <c r="E29" s="1">
        <f>'igs20913'!E882</f>
        <v>-284.97023200000001</v>
      </c>
      <c r="F29" s="1">
        <f>'igs20913'!F882</f>
        <v>4</v>
      </c>
      <c r="G29" s="1">
        <f>'igs20913'!G882</f>
        <v>5</v>
      </c>
      <c r="H29" s="1">
        <f>'igs20913'!H882</f>
        <v>4</v>
      </c>
      <c r="I29" s="1">
        <f>'igs20913'!I882</f>
        <v>88</v>
      </c>
      <c r="K29" s="4" t="s">
        <v>152</v>
      </c>
      <c r="L29" s="1">
        <f>'igs20913'!B883</f>
        <v>7528.2957079999996</v>
      </c>
      <c r="M29" s="1">
        <f>'igs20913'!C883</f>
        <v>-14480.071292000001</v>
      </c>
      <c r="N29" s="1">
        <f>'igs20913'!D883</f>
        <v>21582.300816999999</v>
      </c>
      <c r="O29" s="1">
        <f>'igs20913'!E883</f>
        <v>-399.04712499999999</v>
      </c>
      <c r="P29" s="1">
        <f>'igs20913'!F883</f>
        <v>4</v>
      </c>
      <c r="Q29" s="1">
        <f>'igs20913'!G883</f>
        <v>5</v>
      </c>
      <c r="R29" s="1">
        <f>'igs20913'!H883</f>
        <v>5</v>
      </c>
      <c r="S29" s="1">
        <f>'igs20913'!I883</f>
        <v>76</v>
      </c>
      <c r="U29" s="4" t="s">
        <v>152</v>
      </c>
      <c r="V29" s="1">
        <f>'igs20913'!B884</f>
        <v>13323.224703</v>
      </c>
      <c r="W29" s="1">
        <f>'igs20913'!C884</f>
        <v>21856.488668000002</v>
      </c>
      <c r="X29" s="1">
        <f>'igs20913'!D884</f>
        <v>7209.0940570000002</v>
      </c>
      <c r="Y29" s="1">
        <f>'igs20913'!E884</f>
        <v>-87.457137000000003</v>
      </c>
      <c r="Z29" s="1">
        <f>'igs20913'!F884</f>
        <v>6</v>
      </c>
      <c r="AA29" s="1">
        <f>'igs20913'!G884</f>
        <v>10</v>
      </c>
      <c r="AB29" s="1">
        <f>'igs20913'!H884</f>
        <v>7</v>
      </c>
      <c r="AC29" s="1">
        <f>'igs20913'!I884</f>
        <v>93</v>
      </c>
    </row>
    <row r="30" spans="1:29" x14ac:dyDescent="0.3">
      <c r="A30" s="4" t="s">
        <v>153</v>
      </c>
      <c r="B30" s="1">
        <f>'igs20913'!B915</f>
        <v>14442.513031</v>
      </c>
      <c r="C30" s="1">
        <f>'igs20913'!C915</f>
        <v>13758.560937</v>
      </c>
      <c r="D30" s="1">
        <f>'igs20913'!D915</f>
        <v>-17904.643092999999</v>
      </c>
      <c r="E30" s="1">
        <f>'igs20913'!E915</f>
        <v>-284.981111</v>
      </c>
      <c r="F30" s="1">
        <f>'igs20913'!F915</f>
        <v>5</v>
      </c>
      <c r="G30" s="1">
        <f>'igs20913'!G915</f>
        <v>5</v>
      </c>
      <c r="H30" s="1">
        <f>'igs20913'!H915</f>
        <v>4</v>
      </c>
      <c r="I30" s="1">
        <f>'igs20913'!I915</f>
        <v>97</v>
      </c>
      <c r="K30" s="4" t="s">
        <v>153</v>
      </c>
      <c r="L30" s="1">
        <f>'igs20913'!B916</f>
        <v>9812.4730180000006</v>
      </c>
      <c r="M30" s="1">
        <f>'igs20913'!C916</f>
        <v>-14246.443449</v>
      </c>
      <c r="N30" s="1">
        <f>'igs20913'!D916</f>
        <v>20772.979232000002</v>
      </c>
      <c r="O30" s="1">
        <f>'igs20913'!E916</f>
        <v>-399.05331999999999</v>
      </c>
      <c r="P30" s="1">
        <f>'igs20913'!F916</f>
        <v>4</v>
      </c>
      <c r="Q30" s="1">
        <f>'igs20913'!G916</f>
        <v>5</v>
      </c>
      <c r="R30" s="1">
        <f>'igs20913'!H916</f>
        <v>5</v>
      </c>
      <c r="S30" s="1">
        <f>'igs20913'!I916</f>
        <v>80</v>
      </c>
      <c r="U30" s="4" t="s">
        <v>153</v>
      </c>
      <c r="V30" s="1">
        <f>'igs20913'!B917</f>
        <v>13363.468789</v>
      </c>
      <c r="W30" s="1">
        <f>'igs20913'!C917</f>
        <v>22564.950384</v>
      </c>
      <c r="X30" s="1">
        <f>'igs20913'!D917</f>
        <v>4454.2220029999999</v>
      </c>
      <c r="Y30" s="1">
        <f>'igs20913'!E917</f>
        <v>-87.464785000000006</v>
      </c>
      <c r="Z30" s="1">
        <f>'igs20913'!F917</f>
        <v>6</v>
      </c>
      <c r="AA30" s="1">
        <f>'igs20913'!G917</f>
        <v>10</v>
      </c>
      <c r="AB30" s="1">
        <f>'igs20913'!H917</f>
        <v>6</v>
      </c>
      <c r="AC30" s="1">
        <f>'igs20913'!I917</f>
        <v>93</v>
      </c>
    </row>
    <row r="31" spans="1:29" x14ac:dyDescent="0.3">
      <c r="A31" s="4" t="s">
        <v>154</v>
      </c>
      <c r="B31" s="1">
        <f>'igs20913'!B948</f>
        <v>12357.985423</v>
      </c>
      <c r="C31" s="1">
        <f>'igs20913'!C948</f>
        <v>13680.342172000001</v>
      </c>
      <c r="D31" s="1">
        <f>'igs20913'!D948</f>
        <v>-19446.383430000002</v>
      </c>
      <c r="E31" s="1">
        <f>'igs20913'!E948</f>
        <v>-284.99201199999999</v>
      </c>
      <c r="F31" s="1">
        <f>'igs20913'!F948</f>
        <v>5</v>
      </c>
      <c r="G31" s="1">
        <f>'igs20913'!G948</f>
        <v>5</v>
      </c>
      <c r="H31" s="1">
        <f>'igs20913'!H948</f>
        <v>3</v>
      </c>
      <c r="I31" s="1">
        <f>'igs20913'!I948</f>
        <v>102</v>
      </c>
      <c r="K31" s="4" t="s">
        <v>154</v>
      </c>
      <c r="L31" s="1">
        <f>'igs20913'!B949</f>
        <v>12001.135630999999</v>
      </c>
      <c r="M31" s="1">
        <f>'igs20913'!C949</f>
        <v>-14135.260933</v>
      </c>
      <c r="N31" s="1">
        <f>'igs20913'!D949</f>
        <v>19624.586310999999</v>
      </c>
      <c r="O31" s="1">
        <f>'igs20913'!E949</f>
        <v>-399.05976399999997</v>
      </c>
      <c r="P31" s="1">
        <f>'igs20913'!F949</f>
        <v>3</v>
      </c>
      <c r="Q31" s="1">
        <f>'igs20913'!G949</f>
        <v>4</v>
      </c>
      <c r="R31" s="1">
        <f>'igs20913'!H949</f>
        <v>5</v>
      </c>
      <c r="S31" s="1">
        <f>'igs20913'!I949</f>
        <v>76</v>
      </c>
      <c r="U31" s="4" t="s">
        <v>154</v>
      </c>
      <c r="V31" s="1">
        <f>'igs20913'!B950</f>
        <v>13306.102126</v>
      </c>
      <c r="W31" s="1">
        <f>'igs20913'!C950</f>
        <v>22984.536112999998</v>
      </c>
      <c r="X31" s="1">
        <f>'igs20913'!D950</f>
        <v>1623.026036</v>
      </c>
      <c r="Y31" s="1">
        <f>'igs20913'!E950</f>
        <v>-87.472397000000001</v>
      </c>
      <c r="Z31" s="1">
        <f>'igs20913'!F950</f>
        <v>6</v>
      </c>
      <c r="AA31" s="1">
        <f>'igs20913'!G950</f>
        <v>10</v>
      </c>
      <c r="AB31" s="1">
        <f>'igs20913'!H950</f>
        <v>6</v>
      </c>
      <c r="AC31" s="1">
        <f>'igs20913'!I950</f>
        <v>87</v>
      </c>
    </row>
    <row r="32" spans="1:29" x14ac:dyDescent="0.3">
      <c r="A32" s="4" t="s">
        <v>155</v>
      </c>
      <c r="B32" s="1">
        <f>'igs20913'!B981</f>
        <v>10116.473442</v>
      </c>
      <c r="C32" s="1">
        <f>'igs20913'!C981</f>
        <v>13715.763099</v>
      </c>
      <c r="D32" s="1">
        <f>'igs20913'!D981</f>
        <v>-20662.231514999999</v>
      </c>
      <c r="E32" s="1">
        <f>'igs20913'!E981</f>
        <v>-285.00293199999999</v>
      </c>
      <c r="F32" s="1">
        <f>'igs20913'!F981</f>
        <v>5</v>
      </c>
      <c r="G32" s="1">
        <f>'igs20913'!G981</f>
        <v>5</v>
      </c>
      <c r="H32" s="1">
        <f>'igs20913'!H981</f>
        <v>3</v>
      </c>
      <c r="I32" s="1">
        <f>'igs20913'!I981</f>
        <v>90</v>
      </c>
      <c r="K32" s="4" t="s">
        <v>155</v>
      </c>
      <c r="L32" s="1">
        <f>'igs20913'!B982</f>
        <v>14052.073129</v>
      </c>
      <c r="M32" s="1">
        <f>'igs20913'!C982</f>
        <v>-14131.671292000001</v>
      </c>
      <c r="N32" s="1">
        <f>'igs20913'!D982</f>
        <v>18154.676493999999</v>
      </c>
      <c r="O32" s="1">
        <f>'igs20913'!E982</f>
        <v>-399.06602199999998</v>
      </c>
      <c r="P32" s="1">
        <f>'igs20913'!F982</f>
        <v>4</v>
      </c>
      <c r="Q32" s="1">
        <f>'igs20913'!G982</f>
        <v>4</v>
      </c>
      <c r="R32" s="1">
        <f>'igs20913'!H982</f>
        <v>4</v>
      </c>
      <c r="S32" s="1">
        <f>'igs20913'!I982</f>
        <v>61</v>
      </c>
      <c r="U32" s="4" t="s">
        <v>155</v>
      </c>
      <c r="V32" s="1">
        <f>'igs20913'!B983</f>
        <v>13114.735676</v>
      </c>
      <c r="W32" s="1">
        <f>'igs20913'!C983</f>
        <v>23125.383588000001</v>
      </c>
      <c r="X32" s="1">
        <f>'igs20913'!D983</f>
        <v>-1235.9638970000001</v>
      </c>
      <c r="Y32" s="1">
        <f>'igs20913'!E983</f>
        <v>-87.480044000000007</v>
      </c>
      <c r="Z32" s="1">
        <f>'igs20913'!F983</f>
        <v>7</v>
      </c>
      <c r="AA32" s="1">
        <f>'igs20913'!G983</f>
        <v>9</v>
      </c>
      <c r="AB32" s="1">
        <f>'igs20913'!H983</f>
        <v>6</v>
      </c>
      <c r="AC32" s="1">
        <f>'igs20913'!I983</f>
        <v>94</v>
      </c>
    </row>
    <row r="33" spans="1:29" x14ac:dyDescent="0.3">
      <c r="A33" s="4" t="s">
        <v>156</v>
      </c>
      <c r="B33" s="1">
        <f>'igs20913'!B1014</f>
        <v>7761.7819509999999</v>
      </c>
      <c r="C33" s="1">
        <f>'igs20913'!C1014</f>
        <v>13881.836311999999</v>
      </c>
      <c r="D33" s="1">
        <f>'igs20913'!D1014</f>
        <v>-21531.359622</v>
      </c>
      <c r="E33" s="1">
        <f>'igs20913'!E1014</f>
        <v>-285.01388900000001</v>
      </c>
      <c r="F33" s="1">
        <f>'igs20913'!F1014</f>
        <v>6</v>
      </c>
      <c r="G33" s="1">
        <f>'igs20913'!G1014</f>
        <v>5</v>
      </c>
      <c r="H33" s="1">
        <f>'igs20913'!H1014</f>
        <v>2</v>
      </c>
      <c r="I33" s="1">
        <f>'igs20913'!I1014</f>
        <v>97</v>
      </c>
      <c r="K33" s="4" t="s">
        <v>156</v>
      </c>
      <c r="L33" s="1">
        <f>'igs20913'!B1015</f>
        <v>15926.688709</v>
      </c>
      <c r="M33" s="1">
        <f>'igs20913'!C1015</f>
        <v>-14214.020291999999</v>
      </c>
      <c r="N33" s="1">
        <f>'igs20913'!D1015</f>
        <v>16385.981390000001</v>
      </c>
      <c r="O33" s="1">
        <f>'igs20913'!E1015</f>
        <v>-399.072047</v>
      </c>
      <c r="P33" s="1">
        <f>'igs20913'!F1015</f>
        <v>3</v>
      </c>
      <c r="Q33" s="1">
        <f>'igs20913'!G1015</f>
        <v>3</v>
      </c>
      <c r="R33" s="1">
        <f>'igs20913'!H1015</f>
        <v>3</v>
      </c>
      <c r="S33" s="1">
        <f>'igs20913'!I1015</f>
        <v>60</v>
      </c>
      <c r="U33" s="4" t="s">
        <v>156</v>
      </c>
      <c r="V33" s="1">
        <f>'igs20913'!B1016</f>
        <v>12756.543652</v>
      </c>
      <c r="W33" s="1">
        <f>'igs20913'!C1016</f>
        <v>23005.732452</v>
      </c>
      <c r="X33" s="1">
        <f>'igs20913'!D1016</f>
        <v>-4073.8163589999999</v>
      </c>
      <c r="Y33" s="1">
        <f>'igs20913'!E1016</f>
        <v>-87.487712000000002</v>
      </c>
      <c r="Z33" s="1">
        <f>'igs20913'!F1016</f>
        <v>7</v>
      </c>
      <c r="AA33" s="1">
        <f>'igs20913'!G1016</f>
        <v>9</v>
      </c>
      <c r="AB33" s="1">
        <f>'igs20913'!H1016</f>
        <v>6</v>
      </c>
      <c r="AC33" s="1">
        <f>'igs20913'!I1016</f>
        <v>99</v>
      </c>
    </row>
    <row r="34" spans="1:29" x14ac:dyDescent="0.3">
      <c r="A34" s="4" t="s">
        <v>157</v>
      </c>
      <c r="B34" s="1">
        <f>'igs20913'!B1047</f>
        <v>5340.9040590000004</v>
      </c>
      <c r="C34" s="1">
        <f>'igs20913'!C1047</f>
        <v>14187.868289</v>
      </c>
      <c r="D34" s="1">
        <f>'igs20913'!D1047</f>
        <v>-22038.556696</v>
      </c>
      <c r="E34" s="1">
        <f>'igs20913'!E1047</f>
        <v>-285.02481399999999</v>
      </c>
      <c r="F34" s="1">
        <f>'igs20913'!F1047</f>
        <v>6</v>
      </c>
      <c r="G34" s="1">
        <f>'igs20913'!G1047</f>
        <v>4</v>
      </c>
      <c r="H34" s="1">
        <f>'igs20913'!H1047</f>
        <v>1</v>
      </c>
      <c r="I34" s="1">
        <f>'igs20913'!I1047</f>
        <v>88</v>
      </c>
      <c r="K34" s="4" t="s">
        <v>157</v>
      </c>
      <c r="L34" s="1">
        <f>'igs20913'!B1048</f>
        <v>17591.274198999999</v>
      </c>
      <c r="M34" s="1">
        <f>'igs20913'!C1048</f>
        <v>-14354.665922</v>
      </c>
      <c r="N34" s="1">
        <f>'igs20913'!D1048</f>
        <v>14346.182068</v>
      </c>
      <c r="O34" s="1">
        <f>'igs20913'!E1048</f>
        <v>-399.07853599999999</v>
      </c>
      <c r="P34" s="1">
        <f>'igs20913'!F1048</f>
        <v>3</v>
      </c>
      <c r="Q34" s="1">
        <f>'igs20913'!G1048</f>
        <v>2</v>
      </c>
      <c r="R34" s="1">
        <f>'igs20913'!H1048</f>
        <v>3</v>
      </c>
      <c r="S34" s="1">
        <f>'igs20913'!I1048</f>
        <v>44</v>
      </c>
      <c r="U34" s="4" t="s">
        <v>157</v>
      </c>
      <c r="V34" s="1">
        <f>'igs20913'!B1049</f>
        <v>12203.689369</v>
      </c>
      <c r="W34" s="1">
        <f>'igs20913'!C1049</f>
        <v>22651.113227000002</v>
      </c>
      <c r="X34" s="1">
        <f>'igs20913'!D1049</f>
        <v>-6842.0229200000003</v>
      </c>
      <c r="Y34" s="1">
        <f>'igs20913'!E1049</f>
        <v>-87.495348000000007</v>
      </c>
      <c r="Z34" s="1">
        <f>'igs20913'!F1049</f>
        <v>7</v>
      </c>
      <c r="AA34" s="1">
        <f>'igs20913'!G1049</f>
        <v>8</v>
      </c>
      <c r="AB34" s="1">
        <f>'igs20913'!H1049</f>
        <v>7</v>
      </c>
      <c r="AC34" s="1">
        <f>'igs20913'!I1049</f>
        <v>88</v>
      </c>
    </row>
    <row r="35" spans="1:29" x14ac:dyDescent="0.3">
      <c r="A35" s="4" t="s">
        <v>158</v>
      </c>
      <c r="B35" s="1">
        <f>'igs20913'!B1080</f>
        <v>2902.452084</v>
      </c>
      <c r="C35" s="1">
        <f>'igs20913'!C1080</f>
        <v>14635.017301</v>
      </c>
      <c r="D35" s="1">
        <f>'igs20913'!D1080</f>
        <v>-22174.504945000001</v>
      </c>
      <c r="E35" s="1">
        <f>'igs20913'!E1080</f>
        <v>-285.03574900000001</v>
      </c>
      <c r="F35" s="1">
        <f>'igs20913'!F1080</f>
        <v>6</v>
      </c>
      <c r="G35" s="1">
        <f>'igs20913'!G1080</f>
        <v>4</v>
      </c>
      <c r="H35" s="1">
        <f>'igs20913'!H1080</f>
        <v>1</v>
      </c>
      <c r="I35" s="1">
        <f>'igs20913'!I1080</f>
        <v>100</v>
      </c>
      <c r="K35" s="4" t="s">
        <v>158</v>
      </c>
      <c r="L35" s="1">
        <f>'igs20913'!B1081</f>
        <v>19018.139315</v>
      </c>
      <c r="M35" s="1">
        <f>'igs20913'!C1081</f>
        <v>-14521.027889000001</v>
      </c>
      <c r="N35" s="1">
        <f>'igs20913'!D1081</f>
        <v>12067.611411</v>
      </c>
      <c r="O35" s="1">
        <f>'igs20913'!E1081</f>
        <v>-399.08485999999999</v>
      </c>
      <c r="P35" s="1">
        <f>'igs20913'!F1081</f>
        <v>4</v>
      </c>
      <c r="Q35" s="1">
        <f>'igs20913'!G1081</f>
        <v>2</v>
      </c>
      <c r="R35" s="1">
        <f>'igs20913'!H1081</f>
        <v>39</v>
      </c>
      <c r="S35" s="1">
        <f>'igs20913'!I1081</f>
        <v>0</v>
      </c>
      <c r="U35" s="4" t="s">
        <v>158</v>
      </c>
      <c r="V35" s="1">
        <f>'igs20913'!B1082</f>
        <v>11434.563830999999</v>
      </c>
      <c r="W35" s="1">
        <f>'igs20913'!C1082</f>
        <v>22093.271599</v>
      </c>
      <c r="X35" s="1">
        <f>'igs20913'!D1082</f>
        <v>-9493.3113450000001</v>
      </c>
      <c r="Y35" s="1">
        <f>'igs20913'!E1082</f>
        <v>-87.502947000000006</v>
      </c>
      <c r="Z35" s="1">
        <f>'igs20913'!F1082</f>
        <v>7</v>
      </c>
      <c r="AA35" s="1">
        <f>'igs20913'!G1082</f>
        <v>7</v>
      </c>
      <c r="AB35" s="1">
        <f>'igs20913'!H1082</f>
        <v>7</v>
      </c>
      <c r="AC35" s="1">
        <f>'igs20913'!I1082</f>
        <v>100</v>
      </c>
    </row>
    <row r="36" spans="1:29" x14ac:dyDescent="0.3">
      <c r="A36" s="4" t="s">
        <v>159</v>
      </c>
      <c r="B36" s="1">
        <f>'igs20913'!B1113</f>
        <v>495.023325</v>
      </c>
      <c r="C36" s="1">
        <f>'igs20913'!C1113</f>
        <v>15216.159643999999</v>
      </c>
      <c r="D36" s="1">
        <f>'igs20913'!D1113</f>
        <v>-21935.977362000001</v>
      </c>
      <c r="E36" s="1">
        <f>'igs20913'!E1113</f>
        <v>-285.046695</v>
      </c>
      <c r="F36" s="1">
        <f>'igs20913'!F1113</f>
        <v>6</v>
      </c>
      <c r="G36" s="1">
        <f>'igs20913'!G1113</f>
        <v>4</v>
      </c>
      <c r="H36" s="1">
        <f>'igs20913'!H1113</f>
        <v>2</v>
      </c>
      <c r="I36" s="1">
        <f>'igs20913'!I1113</f>
        <v>98</v>
      </c>
      <c r="K36" s="4" t="s">
        <v>159</v>
      </c>
      <c r="L36" s="1">
        <f>'igs20913'!B1114</f>
        <v>20186.553669000001</v>
      </c>
      <c r="M36" s="1">
        <f>'igs20913'!C1114</f>
        <v>-14676.844531999999</v>
      </c>
      <c r="N36" s="1">
        <f>'igs20913'!D1114</f>
        <v>9586.8809560000009</v>
      </c>
      <c r="O36" s="1">
        <f>'igs20913'!E1114</f>
        <v>-399.09106500000001</v>
      </c>
      <c r="P36" s="1">
        <f>'igs20913'!F1114</f>
        <v>3</v>
      </c>
      <c r="Q36" s="1">
        <f>'igs20913'!G1114</f>
        <v>2</v>
      </c>
      <c r="R36" s="1">
        <f>'igs20913'!H1114</f>
        <v>62</v>
      </c>
      <c r="S36" s="1">
        <f>'igs20913'!I1114</f>
        <v>0</v>
      </c>
      <c r="U36" s="4" t="s">
        <v>159</v>
      </c>
      <c r="V36" s="1">
        <f>'igs20913'!B1115</f>
        <v>10434.790229</v>
      </c>
      <c r="W36" s="1">
        <f>'igs20913'!C1115</f>
        <v>21368.869910000001</v>
      </c>
      <c r="X36" s="1">
        <f>'igs20913'!D1115</f>
        <v>-11982.434851</v>
      </c>
      <c r="Y36" s="1">
        <f>'igs20913'!E1115</f>
        <v>-87.510525000000001</v>
      </c>
      <c r="Z36" s="1">
        <f>'igs20913'!F1115</f>
        <v>7</v>
      </c>
      <c r="AA36" s="1">
        <f>'igs20913'!G1115</f>
        <v>8</v>
      </c>
      <c r="AB36" s="1">
        <f>'igs20913'!H1115</f>
        <v>8</v>
      </c>
      <c r="AC36" s="1">
        <f>'igs20913'!I1115</f>
        <v>85</v>
      </c>
    </row>
    <row r="37" spans="1:29" x14ac:dyDescent="0.3">
      <c r="A37" s="4" t="s">
        <v>160</v>
      </c>
      <c r="B37" s="1">
        <f>'igs20913'!B1146</f>
        <v>-1834.442661</v>
      </c>
      <c r="C37" s="1">
        <f>'igs20913'!C1146</f>
        <v>15916.072980000001</v>
      </c>
      <c r="D37" s="1">
        <f>'igs20913'!D1146</f>
        <v>-21325.950715999999</v>
      </c>
      <c r="E37" s="1">
        <f>'igs20913'!E1146</f>
        <v>-285.05765100000002</v>
      </c>
      <c r="F37" s="1">
        <f>'igs20913'!F1146</f>
        <v>6</v>
      </c>
      <c r="G37" s="1">
        <f>'igs20913'!G1146</f>
        <v>4</v>
      </c>
      <c r="H37" s="1">
        <f>'igs20913'!H1146</f>
        <v>3</v>
      </c>
      <c r="I37" s="1">
        <f>'igs20913'!I1146</f>
        <v>92</v>
      </c>
      <c r="K37" s="4" t="s">
        <v>160</v>
      </c>
      <c r="L37" s="1">
        <f>'igs20913'!B1147</f>
        <v>21083.463508000001</v>
      </c>
      <c r="M37" s="1">
        <f>'igs20913'!C1147</f>
        <v>-14783.600888999999</v>
      </c>
      <c r="N37" s="1">
        <f>'igs20913'!D1147</f>
        <v>6944.4271330000001</v>
      </c>
      <c r="O37" s="1">
        <f>'igs20913'!E1147</f>
        <v>-399.09753999999998</v>
      </c>
      <c r="P37" s="1">
        <f>'igs20913'!F1147</f>
        <v>3</v>
      </c>
      <c r="Q37" s="1">
        <f>'igs20913'!G1147</f>
        <v>79</v>
      </c>
      <c r="R37" s="1">
        <f>'igs20913'!H1147</f>
        <v>0</v>
      </c>
      <c r="S37" s="1">
        <f>'igs20913'!I1147</f>
        <v>0</v>
      </c>
      <c r="U37" s="4" t="s">
        <v>160</v>
      </c>
      <c r="V37" s="1">
        <f>'igs20913'!B1148</f>
        <v>9197.9564420000006</v>
      </c>
      <c r="W37" s="1">
        <f>'igs20913'!C1148</f>
        <v>20518.015771999999</v>
      </c>
      <c r="X37" s="1">
        <f>'igs20913'!D1148</f>
        <v>-14266.925379</v>
      </c>
      <c r="Y37" s="1">
        <f>'igs20913'!E1148</f>
        <v>-87.518130999999997</v>
      </c>
      <c r="Z37" s="1">
        <f>'igs20913'!F1148</f>
        <v>6</v>
      </c>
      <c r="AA37" s="1">
        <f>'igs20913'!G1148</f>
        <v>9</v>
      </c>
      <c r="AB37" s="1">
        <f>'igs20913'!H1148</f>
        <v>8</v>
      </c>
      <c r="AC37" s="1">
        <f>'igs20913'!I1148</f>
        <v>89</v>
      </c>
    </row>
    <row r="38" spans="1:29" x14ac:dyDescent="0.3">
      <c r="A38" s="4" t="s">
        <v>161</v>
      </c>
      <c r="B38" s="1">
        <f>'igs20913'!B1179</f>
        <v>-4042.2569840000001</v>
      </c>
      <c r="C38" s="1">
        <f>'igs20913'!C1179</f>
        <v>16711.934931</v>
      </c>
      <c r="D38" s="1">
        <f>'igs20913'!D1179</f>
        <v>-20353.628654</v>
      </c>
      <c r="E38" s="1">
        <f>'igs20913'!E1179</f>
        <v>-285.06852500000002</v>
      </c>
      <c r="F38" s="1">
        <f>'igs20913'!F1179</f>
        <v>7</v>
      </c>
      <c r="G38" s="1">
        <f>'igs20913'!G1179</f>
        <v>4</v>
      </c>
      <c r="H38" s="1">
        <f>'igs20913'!H1179</f>
        <v>3</v>
      </c>
      <c r="I38" s="1">
        <f>'igs20913'!I1179</f>
        <v>93</v>
      </c>
      <c r="K38" s="4" t="s">
        <v>161</v>
      </c>
      <c r="L38" s="1">
        <f>'igs20913'!B1180</f>
        <v>21703.950139</v>
      </c>
      <c r="M38" s="1">
        <f>'igs20913'!C1180</f>
        <v>-14802.083635000001</v>
      </c>
      <c r="N38" s="1">
        <f>'igs20913'!D1180</f>
        <v>4183.9730310000004</v>
      </c>
      <c r="O38" s="1">
        <f>'igs20913'!E1180</f>
        <v>-399.10360100000003</v>
      </c>
      <c r="P38" s="1">
        <f>'igs20913'!F1180</f>
        <v>3</v>
      </c>
      <c r="Q38" s="1">
        <f>'igs20913'!G1180</f>
        <v>1</v>
      </c>
      <c r="R38" s="1">
        <f>'igs20913'!H1180</f>
        <v>81</v>
      </c>
      <c r="S38" s="1">
        <f>'igs20913'!I1180</f>
        <v>0</v>
      </c>
      <c r="U38" s="4" t="s">
        <v>161</v>
      </c>
      <c r="V38" s="1">
        <f>'igs20913'!B1181</f>
        <v>7726.0478499999999</v>
      </c>
      <c r="W38" s="1">
        <f>'igs20913'!C1181</f>
        <v>19582.673841</v>
      </c>
      <c r="X38" s="1">
        <f>'igs20913'!D1181</f>
        <v>-16307.799580000001</v>
      </c>
      <c r="Y38" s="1">
        <f>'igs20913'!E1181</f>
        <v>-87.525865999999994</v>
      </c>
      <c r="Z38" s="1">
        <f>'igs20913'!F1181</f>
        <v>5</v>
      </c>
      <c r="AA38" s="1">
        <f>'igs20913'!G1181</f>
        <v>9</v>
      </c>
      <c r="AB38" s="1">
        <f>'igs20913'!H1181</f>
        <v>8</v>
      </c>
      <c r="AC38" s="1">
        <f>'igs20913'!I1181</f>
        <v>91</v>
      </c>
    </row>
    <row r="39" spans="1:29" x14ac:dyDescent="0.3">
      <c r="A39" s="4" t="s">
        <v>162</v>
      </c>
      <c r="B39" s="1">
        <f>'igs20913'!B1212</f>
        <v>-6089.466598</v>
      </c>
      <c r="C39" s="1">
        <f>'igs20913'!C1212</f>
        <v>17574.124062999999</v>
      </c>
      <c r="D39" s="1">
        <f>'igs20913'!D1212</f>
        <v>-19034.369854</v>
      </c>
      <c r="E39" s="1">
        <f>'igs20913'!E1212</f>
        <v>-285.07952299999999</v>
      </c>
      <c r="F39" s="1">
        <f>'igs20913'!F1212</f>
        <v>6</v>
      </c>
      <c r="G39" s="1">
        <f>'igs20913'!G1212</f>
        <v>4</v>
      </c>
      <c r="H39" s="1">
        <f>'igs20913'!H1212</f>
        <v>4</v>
      </c>
      <c r="I39" s="1">
        <f>'igs20913'!I1212</f>
        <v>93</v>
      </c>
      <c r="K39" s="4" t="s">
        <v>162</v>
      </c>
      <c r="L39" s="1">
        <f>'igs20913'!B1213</f>
        <v>22051.403666999999</v>
      </c>
      <c r="M39" s="1">
        <f>'igs20913'!C1213</f>
        <v>-14694.010979999999</v>
      </c>
      <c r="N39" s="1">
        <f>'igs20913'!D1213</f>
        <v>1351.9038069999999</v>
      </c>
      <c r="O39" s="1">
        <f>'igs20913'!E1213</f>
        <v>-399.11028800000003</v>
      </c>
      <c r="P39" s="1">
        <f>'igs20913'!F1213</f>
        <v>3</v>
      </c>
      <c r="Q39" s="1">
        <f>'igs20913'!G1213</f>
        <v>2</v>
      </c>
      <c r="R39" s="1">
        <f>'igs20913'!H1213</f>
        <v>65</v>
      </c>
      <c r="S39" s="1">
        <f>'igs20913'!I1213</f>
        <v>0</v>
      </c>
      <c r="U39" s="4" t="s">
        <v>162</v>
      </c>
      <c r="V39" s="1">
        <f>'igs20913'!B1214</f>
        <v>6029.5639579999997</v>
      </c>
      <c r="W39" s="1">
        <f>'igs20913'!C1214</f>
        <v>18605.020869</v>
      </c>
      <c r="X39" s="1">
        <f>'igs20913'!D1214</f>
        <v>-18070.207020000002</v>
      </c>
      <c r="Y39" s="1">
        <f>'igs20913'!E1214</f>
        <v>-87.533518999999998</v>
      </c>
      <c r="Z39" s="1">
        <f>'igs20913'!F1214</f>
        <v>5</v>
      </c>
      <c r="AA39" s="1">
        <f>'igs20913'!G1214</f>
        <v>10</v>
      </c>
      <c r="AB39" s="1">
        <f>'igs20913'!H1214</f>
        <v>8</v>
      </c>
      <c r="AC39" s="1">
        <f>'igs20913'!I1214</f>
        <v>95</v>
      </c>
    </row>
    <row r="40" spans="1:29" x14ac:dyDescent="0.3">
      <c r="A40" s="4" t="s">
        <v>163</v>
      </c>
      <c r="B40" s="1">
        <f>'igs20913'!B1245</f>
        <v>-7943.1758600000003</v>
      </c>
      <c r="C40" s="1">
        <f>'igs20913'!C1245</f>
        <v>18467.299242000001</v>
      </c>
      <c r="D40" s="1">
        <f>'igs20913'!D1245</f>
        <v>-17389.516911999999</v>
      </c>
      <c r="E40" s="1">
        <f>'igs20913'!E1245</f>
        <v>-285.09050999999999</v>
      </c>
      <c r="F40" s="1">
        <f>'igs20913'!F1245</f>
        <v>6</v>
      </c>
      <c r="G40" s="1">
        <f>'igs20913'!G1245</f>
        <v>4</v>
      </c>
      <c r="H40" s="1">
        <f>'igs20913'!H1245</f>
        <v>4</v>
      </c>
      <c r="I40" s="1">
        <f>'igs20913'!I1245</f>
        <v>98</v>
      </c>
      <c r="K40" s="4" t="s">
        <v>163</v>
      </c>
      <c r="L40" s="1">
        <f>'igs20913'!B1246</f>
        <v>22137.394155000002</v>
      </c>
      <c r="M40" s="1">
        <f>'igs20913'!C1246</f>
        <v>-14423.679063</v>
      </c>
      <c r="N40" s="1">
        <f>'igs20913'!D1246</f>
        <v>-1503.4433650000001</v>
      </c>
      <c r="O40" s="1">
        <f>'igs20913'!E1246</f>
        <v>-399.11641700000001</v>
      </c>
      <c r="P40" s="1">
        <f>'igs20913'!F1246</f>
        <v>4</v>
      </c>
      <c r="Q40" s="1">
        <f>'igs20913'!G1246</f>
        <v>4</v>
      </c>
      <c r="R40" s="1">
        <f>'igs20913'!H1246</f>
        <v>71</v>
      </c>
      <c r="S40" s="1">
        <f>'igs20913'!I1246</f>
        <v>0</v>
      </c>
      <c r="U40" s="4" t="s">
        <v>163</v>
      </c>
      <c r="V40" s="1">
        <f>'igs20913'!B1247</f>
        <v>4127.3139490000003</v>
      </c>
      <c r="W40" s="1">
        <f>'igs20913'!C1247</f>
        <v>17625.806051</v>
      </c>
      <c r="X40" s="1">
        <f>'igs20913'!D1247</f>
        <v>-19524.010998999998</v>
      </c>
      <c r="Y40" s="1">
        <f>'igs20913'!E1247</f>
        <v>-87.541214999999994</v>
      </c>
      <c r="Z40" s="1">
        <f>'igs20913'!F1247</f>
        <v>5</v>
      </c>
      <c r="AA40" s="1">
        <f>'igs20913'!G1247</f>
        <v>10</v>
      </c>
      <c r="AB40" s="1">
        <f>'igs20913'!H1247</f>
        <v>7</v>
      </c>
      <c r="AC40" s="1">
        <f>'igs20913'!I1247</f>
        <v>79</v>
      </c>
    </row>
    <row r="41" spans="1:29" x14ac:dyDescent="0.3">
      <c r="A41" s="4" t="s">
        <v>164</v>
      </c>
      <c r="B41" s="1">
        <f>'igs20913'!B1278</f>
        <v>-9577.6528330000001</v>
      </c>
      <c r="C41" s="1">
        <f>'igs20913'!C1278</f>
        <v>19351.722426</v>
      </c>
      <c r="D41" s="1">
        <f>'igs20913'!D1278</f>
        <v>-15446.122663</v>
      </c>
      <c r="E41" s="1">
        <f>'igs20913'!E1278</f>
        <v>-285.10154599999998</v>
      </c>
      <c r="F41" s="1">
        <f>'igs20913'!F1278</f>
        <v>6</v>
      </c>
      <c r="G41" s="1">
        <f>'igs20913'!G1278</f>
        <v>4</v>
      </c>
      <c r="H41" s="1">
        <f>'igs20913'!H1278</f>
        <v>4</v>
      </c>
      <c r="I41" s="1">
        <f>'igs20913'!I1278</f>
        <v>59</v>
      </c>
      <c r="K41" s="4" t="s">
        <v>164</v>
      </c>
      <c r="L41" s="1">
        <f>'igs20913'!B1279</f>
        <v>21981.232529000001</v>
      </c>
      <c r="M41" s="1">
        <f>'igs20913'!C1279</f>
        <v>-13959.561201</v>
      </c>
      <c r="N41" s="1">
        <f>'igs20913'!D1279</f>
        <v>-4332.5702819999997</v>
      </c>
      <c r="O41" s="1">
        <f>'igs20913'!E1279</f>
        <v>-399.122837</v>
      </c>
      <c r="P41" s="1">
        <f>'igs20913'!F1279</f>
        <v>4</v>
      </c>
      <c r="Q41" s="1">
        <f>'igs20913'!G1279</f>
        <v>4</v>
      </c>
      <c r="R41" s="1">
        <f>'igs20913'!H1279</f>
        <v>1</v>
      </c>
      <c r="S41" s="1">
        <f>'igs20913'!I1279</f>
        <v>93</v>
      </c>
      <c r="U41" s="4" t="s">
        <v>164</v>
      </c>
      <c r="V41" s="1">
        <f>'igs20913'!B1280</f>
        <v>2045.8981289999999</v>
      </c>
      <c r="W41" s="1">
        <f>'igs20913'!C1280</f>
        <v>16682.778326</v>
      </c>
      <c r="X41" s="1">
        <f>'igs20913'!D1280</f>
        <v>-20644.293358999999</v>
      </c>
      <c r="Y41" s="1">
        <f>'igs20913'!E1280</f>
        <v>-87.548866000000004</v>
      </c>
      <c r="Z41" s="1">
        <f>'igs20913'!F1280</f>
        <v>5</v>
      </c>
      <c r="AA41" s="1">
        <f>'igs20913'!G1280</f>
        <v>9</v>
      </c>
      <c r="AB41" s="1">
        <f>'igs20913'!H1280</f>
        <v>7</v>
      </c>
      <c r="AC41" s="1">
        <f>'igs20913'!I1280</f>
        <v>81</v>
      </c>
    </row>
    <row r="42" spans="1:29" x14ac:dyDescent="0.3">
      <c r="A42" s="4" t="s">
        <v>165</v>
      </c>
      <c r="B42" s="1">
        <f>'igs20913'!B1311</f>
        <v>-10975.174913000001</v>
      </c>
      <c r="C42" s="1">
        <f>'igs20913'!C1311</f>
        <v>20184.77967</v>
      </c>
      <c r="D42" s="1">
        <f>'igs20913'!D1311</f>
        <v>-13236.572217000001</v>
      </c>
      <c r="E42" s="1">
        <f>'igs20913'!E1311</f>
        <v>-285.11252500000001</v>
      </c>
      <c r="F42" s="1">
        <f>'igs20913'!F1311</f>
        <v>6</v>
      </c>
      <c r="G42" s="1">
        <f>'igs20913'!G1311</f>
        <v>4</v>
      </c>
      <c r="H42" s="1">
        <f>'igs20913'!H1311</f>
        <v>4</v>
      </c>
      <c r="I42" s="1">
        <f>'igs20913'!I1311</f>
        <v>78</v>
      </c>
      <c r="K42" s="4" t="s">
        <v>165</v>
      </c>
      <c r="L42" s="1">
        <f>'igs20913'!B1312</f>
        <v>21609.225490000001</v>
      </c>
      <c r="M42" s="1">
        <f>'igs20913'!C1312</f>
        <v>-13275.793390999999</v>
      </c>
      <c r="N42" s="1">
        <f>'igs20913'!D1312</f>
        <v>-7085.6808929999997</v>
      </c>
      <c r="O42" s="1">
        <f>'igs20913'!E1312</f>
        <v>-399.12912499999999</v>
      </c>
      <c r="P42" s="1">
        <f>'igs20913'!F1312</f>
        <v>4</v>
      </c>
      <c r="Q42" s="1">
        <f>'igs20913'!G1312</f>
        <v>5</v>
      </c>
      <c r="R42" s="1">
        <f>'igs20913'!H1312</f>
        <v>2</v>
      </c>
      <c r="S42" s="1">
        <f>'igs20913'!I1312</f>
        <v>97</v>
      </c>
      <c r="U42" s="4" t="s">
        <v>165</v>
      </c>
      <c r="V42" s="1">
        <f>'igs20913'!B1313</f>
        <v>-181.10626500000001</v>
      </c>
      <c r="W42" s="1">
        <f>'igs20913'!C1313</f>
        <v>15809.239813</v>
      </c>
      <c r="X42" s="1">
        <f>'igs20913'!D1313</f>
        <v>-21411.775604999999</v>
      </c>
      <c r="Y42" s="1">
        <f>'igs20913'!E1313</f>
        <v>-87.556538000000003</v>
      </c>
      <c r="Z42" s="1">
        <f>'igs20913'!F1313</f>
        <v>5</v>
      </c>
      <c r="AA42" s="1">
        <f>'igs20913'!G1313</f>
        <v>9</v>
      </c>
      <c r="AB42" s="1">
        <f>'igs20913'!H1313</f>
        <v>6</v>
      </c>
      <c r="AC42" s="1">
        <f>'igs20913'!I1313</f>
        <v>73</v>
      </c>
    </row>
    <row r="43" spans="1:29" x14ac:dyDescent="0.3">
      <c r="A43" s="4" t="s">
        <v>166</v>
      </c>
      <c r="B43" s="1">
        <f>'igs20913'!B1344</f>
        <v>-12126.576734</v>
      </c>
      <c r="C43" s="1">
        <f>'igs20913'!C1344</f>
        <v>20922.64588</v>
      </c>
      <c r="D43" s="1">
        <f>'igs20913'!D1344</f>
        <v>-10798.100947000001</v>
      </c>
      <c r="E43" s="1">
        <f>'igs20913'!E1344</f>
        <v>-285.1234</v>
      </c>
      <c r="F43" s="1">
        <f>'igs20913'!F1344</f>
        <v>5</v>
      </c>
      <c r="G43" s="1">
        <f>'igs20913'!G1344</f>
        <v>4</v>
      </c>
      <c r="H43" s="1">
        <f>'igs20913'!H1344</f>
        <v>4</v>
      </c>
      <c r="I43" s="1">
        <f>'igs20913'!I1344</f>
        <v>68</v>
      </c>
      <c r="K43" s="4" t="s">
        <v>166</v>
      </c>
      <c r="L43" s="1">
        <f>'igs20913'!B1345</f>
        <v>21053.64186</v>
      </c>
      <c r="M43" s="1">
        <f>'igs20913'!C1345</f>
        <v>-12353.479214999999</v>
      </c>
      <c r="N43" s="1">
        <f>'igs20913'!D1345</f>
        <v>-9713.6031249999996</v>
      </c>
      <c r="O43" s="1">
        <f>'igs20913'!E1345</f>
        <v>-399.135716</v>
      </c>
      <c r="P43" s="1">
        <f>'igs20913'!F1345</f>
        <v>5</v>
      </c>
      <c r="Q43" s="1">
        <f>'igs20913'!G1345</f>
        <v>5</v>
      </c>
      <c r="R43" s="1">
        <f>'igs20913'!H1345</f>
        <v>2</v>
      </c>
      <c r="S43" s="1">
        <f>'igs20913'!I1345</f>
        <v>82</v>
      </c>
      <c r="U43" s="4" t="s">
        <v>166</v>
      </c>
      <c r="V43" s="1">
        <f>'igs20913'!B1346</f>
        <v>-2514.2255500000001</v>
      </c>
      <c r="W43" s="1">
        <f>'igs20913'!C1346</f>
        <v>15032.779877999999</v>
      </c>
      <c r="X43" s="1">
        <f>'igs20913'!D1346</f>
        <v>-21813.149759</v>
      </c>
      <c r="Y43" s="1">
        <f>'igs20913'!E1346</f>
        <v>-87.564278999999999</v>
      </c>
      <c r="Z43" s="1">
        <f>'igs20913'!F1346</f>
        <v>5</v>
      </c>
      <c r="AA43" s="1">
        <f>'igs20913'!G1346</f>
        <v>8</v>
      </c>
      <c r="AB43" s="1">
        <f>'igs20913'!H1346</f>
        <v>5</v>
      </c>
      <c r="AC43" s="1">
        <f>'igs20913'!I1346</f>
        <v>104</v>
      </c>
    </row>
    <row r="44" spans="1:29" x14ac:dyDescent="0.3">
      <c r="A44" s="4" t="s">
        <v>167</v>
      </c>
      <c r="B44" s="1">
        <f>'igs20913'!B1377</f>
        <v>-13031.47352</v>
      </c>
      <c r="C44" s="1">
        <f>'igs20913'!C1377</f>
        <v>21522.031235999999</v>
      </c>
      <c r="D44" s="1">
        <f>'igs20913'!D1377</f>
        <v>-8172.2111610000002</v>
      </c>
      <c r="E44" s="1">
        <f>'igs20913'!E1377</f>
        <v>-285.134365</v>
      </c>
      <c r="F44" s="1">
        <f>'igs20913'!F1377</f>
        <v>4</v>
      </c>
      <c r="G44" s="1">
        <f>'igs20913'!G1377</f>
        <v>4</v>
      </c>
      <c r="H44" s="1">
        <f>'igs20913'!H1377</f>
        <v>4</v>
      </c>
      <c r="I44" s="1">
        <f>'igs20913'!I1377</f>
        <v>84</v>
      </c>
      <c r="K44" s="4" t="s">
        <v>167</v>
      </c>
      <c r="L44" s="1">
        <f>'igs20913'!B1378</f>
        <v>20351.421716000001</v>
      </c>
      <c r="M44" s="1">
        <f>'igs20913'!C1378</f>
        <v>-11181.750319000001</v>
      </c>
      <c r="N44" s="1">
        <f>'igs20913'!D1378</f>
        <v>-12168.750892</v>
      </c>
      <c r="O44" s="1">
        <f>'igs20913'!E1378</f>
        <v>-399.14209299999999</v>
      </c>
      <c r="P44" s="1">
        <f>'igs20913'!F1378</f>
        <v>5</v>
      </c>
      <c r="Q44" s="1">
        <f>'igs20913'!G1378</f>
        <v>5</v>
      </c>
      <c r="R44" s="1">
        <f>'igs20913'!H1378</f>
        <v>3</v>
      </c>
      <c r="S44" s="1">
        <f>'igs20913'!I1378</f>
        <v>84</v>
      </c>
      <c r="U44" s="4" t="s">
        <v>167</v>
      </c>
      <c r="V44" s="1">
        <f>'igs20913'!B1379</f>
        <v>-4909.397148</v>
      </c>
      <c r="W44" s="1">
        <f>'igs20913'!C1379</f>
        <v>14374.237809</v>
      </c>
      <c r="X44" s="1">
        <f>'igs20913'!D1379</f>
        <v>-21841.313448000001</v>
      </c>
      <c r="Y44" s="1">
        <f>'igs20913'!E1379</f>
        <v>-87.571884999999995</v>
      </c>
      <c r="Z44" s="1">
        <f>'igs20913'!F1379</f>
        <v>5</v>
      </c>
      <c r="AA44" s="1">
        <f>'igs20913'!G1379</f>
        <v>8</v>
      </c>
      <c r="AB44" s="1">
        <f>'igs20913'!H1379</f>
        <v>5</v>
      </c>
      <c r="AC44" s="1">
        <f>'igs20913'!I1379</f>
        <v>86</v>
      </c>
    </row>
    <row r="45" spans="1:29" x14ac:dyDescent="0.3">
      <c r="A45" s="4" t="s">
        <v>168</v>
      </c>
      <c r="B45" s="1">
        <f>'igs20913'!B1410</f>
        <v>-13698.145089</v>
      </c>
      <c r="C45" s="1">
        <f>'igs20913'!C1410</f>
        <v>21941.941594</v>
      </c>
      <c r="D45" s="1">
        <f>'igs20913'!D1410</f>
        <v>-5403.9930109999996</v>
      </c>
      <c r="E45" s="1">
        <f>'igs20913'!E1410</f>
        <v>-285.14540299999999</v>
      </c>
      <c r="F45" s="1">
        <f>'igs20913'!F1410</f>
        <v>4</v>
      </c>
      <c r="G45" s="1">
        <f>'igs20913'!G1410</f>
        <v>3</v>
      </c>
      <c r="H45" s="1">
        <f>'igs20913'!H1410</f>
        <v>4</v>
      </c>
      <c r="I45" s="1">
        <f>'igs20913'!I1410</f>
        <v>79</v>
      </c>
      <c r="K45" s="4" t="s">
        <v>168</v>
      </c>
      <c r="L45" s="1">
        <f>'igs20913'!B1411</f>
        <v>19542.673612999999</v>
      </c>
      <c r="M45" s="1">
        <f>'igs20913'!C1411</f>
        <v>-9758.5254440000008</v>
      </c>
      <c r="N45" s="1">
        <f>'igs20913'!D1411</f>
        <v>-14406.103037999999</v>
      </c>
      <c r="O45" s="1">
        <f>'igs20913'!E1411</f>
        <v>-399.14858099999998</v>
      </c>
      <c r="P45" s="1">
        <f>'igs20913'!F1411</f>
        <v>5</v>
      </c>
      <c r="Q45" s="1">
        <f>'igs20913'!G1411</f>
        <v>4</v>
      </c>
      <c r="R45" s="1">
        <f>'igs20913'!H1411</f>
        <v>4</v>
      </c>
      <c r="S45" s="1">
        <f>'igs20913'!I1411</f>
        <v>90</v>
      </c>
      <c r="U45" s="4" t="s">
        <v>168</v>
      </c>
      <c r="V45" s="1">
        <f>'igs20913'!B1412</f>
        <v>-7319.4564529999998</v>
      </c>
      <c r="W45" s="1">
        <f>'igs20913'!C1412</f>
        <v>13846.933709999999</v>
      </c>
      <c r="X45" s="1">
        <f>'igs20913'!D1412</f>
        <v>-21495.504871000001</v>
      </c>
      <c r="Y45" s="1">
        <f>'igs20913'!E1412</f>
        <v>-87.579599000000002</v>
      </c>
      <c r="Z45" s="1">
        <f>'igs20913'!F1412</f>
        <v>5</v>
      </c>
      <c r="AA45" s="1">
        <f>'igs20913'!G1412</f>
        <v>8</v>
      </c>
      <c r="AB45" s="1">
        <f>'igs20913'!H1412</f>
        <v>4</v>
      </c>
      <c r="AC45" s="1">
        <f>'igs20913'!I1412</f>
        <v>84</v>
      </c>
    </row>
    <row r="46" spans="1:29" x14ac:dyDescent="0.3">
      <c r="A46" s="4" t="s">
        <v>169</v>
      </c>
      <c r="B46" s="1">
        <f>'igs20913'!B1443</f>
        <v>-14143.078987000001</v>
      </c>
      <c r="C46" s="1">
        <f>'igs20913'!C1443</f>
        <v>22145.382186999999</v>
      </c>
      <c r="D46" s="1">
        <f>'igs20913'!D1443</f>
        <v>-2541.3583610000001</v>
      </c>
      <c r="E46" s="1">
        <f>'igs20913'!E1443</f>
        <v>-285.15644700000001</v>
      </c>
      <c r="F46" s="1">
        <f>'igs20913'!F1443</f>
        <v>3</v>
      </c>
      <c r="G46" s="1">
        <f>'igs20913'!G1443</f>
        <v>3</v>
      </c>
      <c r="H46" s="1">
        <f>'igs20913'!H1443</f>
        <v>4</v>
      </c>
      <c r="I46" s="1">
        <f>'igs20913'!I1443</f>
        <v>75</v>
      </c>
      <c r="K46" s="4" t="s">
        <v>169</v>
      </c>
      <c r="L46" s="1">
        <f>'igs20913'!B1444</f>
        <v>18669.018124999999</v>
      </c>
      <c r="M46" s="1">
        <f>'igs20913'!C1444</f>
        <v>-8090.9215590000003</v>
      </c>
      <c r="N46" s="1">
        <f>'igs20913'!D1444</f>
        <v>-16384.171833</v>
      </c>
      <c r="O46" s="1">
        <f>'igs20913'!E1444</f>
        <v>-399.15485000000001</v>
      </c>
      <c r="P46" s="1">
        <f>'igs20913'!F1444</f>
        <v>5</v>
      </c>
      <c r="Q46" s="1">
        <f>'igs20913'!G1444</f>
        <v>3</v>
      </c>
      <c r="R46" s="1">
        <f>'igs20913'!H1444</f>
        <v>4</v>
      </c>
      <c r="S46" s="1">
        <f>'igs20913'!I1444</f>
        <v>84</v>
      </c>
      <c r="U46" s="4" t="s">
        <v>169</v>
      </c>
      <c r="V46" s="1">
        <f>'igs20913'!B1445</f>
        <v>-9695.7484010000007</v>
      </c>
      <c r="W46" s="1">
        <f>'igs20913'!C1445</f>
        <v>13456.197455</v>
      </c>
      <c r="X46" s="1">
        <f>'igs20913'!D1445</f>
        <v>-20781.334570999999</v>
      </c>
      <c r="Y46" s="1">
        <f>'igs20913'!E1445</f>
        <v>-87.587305999999998</v>
      </c>
      <c r="Z46" s="1">
        <f>'igs20913'!F1445</f>
        <v>5</v>
      </c>
      <c r="AA46" s="1">
        <f>'igs20913'!G1445</f>
        <v>8</v>
      </c>
      <c r="AB46" s="1">
        <f>'igs20913'!H1445</f>
        <v>4</v>
      </c>
      <c r="AC46" s="1">
        <f>'igs20913'!I1445</f>
        <v>63</v>
      </c>
    </row>
    <row r="47" spans="1:29" x14ac:dyDescent="0.3">
      <c r="A47" s="4" t="s">
        <v>170</v>
      </c>
      <c r="B47" s="1">
        <f>'igs20913'!B1476</f>
        <v>-14390.18541</v>
      </c>
      <c r="C47" s="1">
        <f>'igs20913'!C1476</f>
        <v>22100.933779999999</v>
      </c>
      <c r="D47" s="1">
        <f>'igs20913'!D1476</f>
        <v>365.80039199999999</v>
      </c>
      <c r="E47" s="1">
        <f>'igs20913'!E1476</f>
        <v>-285.16742399999998</v>
      </c>
      <c r="F47" s="1">
        <f>'igs20913'!F1476</f>
        <v>2</v>
      </c>
      <c r="G47" s="1">
        <f>'igs20913'!G1476</f>
        <v>3</v>
      </c>
      <c r="H47" s="1">
        <f>'igs20913'!H1476</f>
        <v>3</v>
      </c>
      <c r="I47" s="1">
        <f>'igs20913'!I1476</f>
        <v>63</v>
      </c>
      <c r="K47" s="4" t="s">
        <v>170</v>
      </c>
      <c r="L47" s="1">
        <f>'igs20913'!B1477</f>
        <v>17771.846934000001</v>
      </c>
      <c r="M47" s="1">
        <f>'igs20913'!C1477</f>
        <v>-6195.2850049999997</v>
      </c>
      <c r="N47" s="1">
        <f>'igs20913'!D1477</f>
        <v>-18065.930589</v>
      </c>
      <c r="O47" s="1">
        <f>'igs20913'!E1477</f>
        <v>-399.16120000000001</v>
      </c>
      <c r="P47" s="1">
        <f>'igs20913'!F1477</f>
        <v>5</v>
      </c>
      <c r="Q47" s="1">
        <f>'igs20913'!G1477</f>
        <v>2</v>
      </c>
      <c r="R47" s="1">
        <f>'igs20913'!H1477</f>
        <v>4</v>
      </c>
      <c r="S47" s="1">
        <f>'igs20913'!I1477</f>
        <v>90</v>
      </c>
      <c r="U47" s="4" t="s">
        <v>170</v>
      </c>
      <c r="V47" s="1">
        <f>'igs20913'!B1478</f>
        <v>-11989.804087</v>
      </c>
      <c r="W47" s="1">
        <f>'igs20913'!C1478</f>
        <v>13199.214585</v>
      </c>
      <c r="X47" s="1">
        <f>'igs20913'!D1478</f>
        <v>-19710.712208000001</v>
      </c>
      <c r="Y47" s="1">
        <f>'igs20913'!E1478</f>
        <v>-87.595011</v>
      </c>
      <c r="Z47" s="1">
        <f>'igs20913'!F1478</f>
        <v>5</v>
      </c>
      <c r="AA47" s="1">
        <f>'igs20913'!G1478</f>
        <v>7</v>
      </c>
      <c r="AB47" s="1">
        <f>'igs20913'!H1478</f>
        <v>3</v>
      </c>
      <c r="AC47" s="1">
        <f>'igs20913'!I1478</f>
        <v>72</v>
      </c>
    </row>
    <row r="48" spans="1:29" x14ac:dyDescent="0.3">
      <c r="A48" s="4" t="s">
        <v>171</v>
      </c>
      <c r="B48" s="1">
        <f>'igs20913'!B1509</f>
        <v>-14469.710921</v>
      </c>
      <c r="C48" s="1">
        <f>'igs20913'!C1509</f>
        <v>21784.133617</v>
      </c>
      <c r="D48" s="1">
        <f>'igs20913'!D1509</f>
        <v>3266.5112669999999</v>
      </c>
      <c r="E48" s="1">
        <f>'igs20913'!E1509</f>
        <v>-285.17832199999998</v>
      </c>
      <c r="F48" s="1">
        <f>'igs20913'!F1509</f>
        <v>2</v>
      </c>
      <c r="G48" s="1">
        <f>'igs20913'!G1509</f>
        <v>3</v>
      </c>
      <c r="H48" s="1">
        <f>'igs20913'!H1509</f>
        <v>3</v>
      </c>
      <c r="I48" s="1">
        <f>'igs20913'!I1509</f>
        <v>88</v>
      </c>
      <c r="K48" s="4" t="s">
        <v>171</v>
      </c>
      <c r="L48" s="1">
        <f>'igs20913'!B1510</f>
        <v>16890.574621</v>
      </c>
      <c r="M48" s="1">
        <f>'igs20913'!C1510</f>
        <v>-4096.8280370000002</v>
      </c>
      <c r="N48" s="1">
        <f>'igs20913'!D1510</f>
        <v>-19419.668414</v>
      </c>
      <c r="O48" s="1">
        <f>'igs20913'!E1510</f>
        <v>-399.167573</v>
      </c>
      <c r="P48" s="1">
        <f>'igs20913'!F1510</f>
        <v>5</v>
      </c>
      <c r="Q48" s="1">
        <f>'igs20913'!G1510</f>
        <v>2</v>
      </c>
      <c r="R48" s="1">
        <f>'igs20913'!H1510</f>
        <v>5</v>
      </c>
      <c r="S48" s="1">
        <f>'igs20913'!I1510</f>
        <v>102</v>
      </c>
      <c r="U48" s="4" t="s">
        <v>171</v>
      </c>
      <c r="V48" s="1">
        <f>'igs20913'!B1511</f>
        <v>-14155.019904000001</v>
      </c>
      <c r="W48" s="1">
        <f>'igs20913'!C1511</f>
        <v>13065.196237</v>
      </c>
      <c r="X48" s="1">
        <f>'igs20913'!D1511</f>
        <v>-18301.668034999999</v>
      </c>
      <c r="Y48" s="1">
        <f>'igs20913'!E1511</f>
        <v>-87.602735999999993</v>
      </c>
      <c r="Z48" s="1">
        <f>'igs20913'!F1511</f>
        <v>5</v>
      </c>
      <c r="AA48" s="1">
        <f>'igs20913'!G1511</f>
        <v>7</v>
      </c>
      <c r="AB48" s="1">
        <f>'igs20913'!H1511</f>
        <v>3</v>
      </c>
      <c r="AC48" s="1">
        <f>'igs20913'!I1511</f>
        <v>72</v>
      </c>
    </row>
    <row r="49" spans="1:29" x14ac:dyDescent="0.3">
      <c r="A49" s="4" t="s">
        <v>172</v>
      </c>
      <c r="B49" s="1">
        <f>'igs20913'!B1542</f>
        <v>-14416.891774</v>
      </c>
      <c r="C49" s="1">
        <f>'igs20913'!C1542</f>
        <v>21178.599871999999</v>
      </c>
      <c r="D49" s="1">
        <f>'igs20913'!D1542</f>
        <v>6109.6651830000001</v>
      </c>
      <c r="E49" s="1">
        <f>'igs20913'!E1542</f>
        <v>-285.18928099999999</v>
      </c>
      <c r="F49" s="1">
        <f>'igs20913'!F1542</f>
        <v>3</v>
      </c>
      <c r="G49" s="1">
        <f>'igs20913'!G1542</f>
        <v>4</v>
      </c>
      <c r="H49" s="1">
        <f>'igs20913'!H1542</f>
        <v>3</v>
      </c>
      <c r="I49" s="1">
        <f>'igs20913'!I1542</f>
        <v>80</v>
      </c>
      <c r="K49" s="4" t="s">
        <v>172</v>
      </c>
      <c r="L49" s="1">
        <f>'igs20913'!B1543</f>
        <v>16060.964233000001</v>
      </c>
      <c r="M49" s="1">
        <f>'igs20913'!C1543</f>
        <v>-1828.8758359999999</v>
      </c>
      <c r="N49" s="1">
        <f>'igs20913'!D1543</f>
        <v>-20419.740459000001</v>
      </c>
      <c r="O49" s="1">
        <f>'igs20913'!E1543</f>
        <v>-399.173744</v>
      </c>
      <c r="P49" s="1">
        <f>'igs20913'!F1543</f>
        <v>4</v>
      </c>
      <c r="Q49" s="1">
        <f>'igs20913'!G1543</f>
        <v>1</v>
      </c>
      <c r="R49" s="1">
        <f>'igs20913'!H1543</f>
        <v>5</v>
      </c>
      <c r="S49" s="1">
        <f>'igs20913'!I1543</f>
        <v>91</v>
      </c>
      <c r="U49" s="4" t="s">
        <v>172</v>
      </c>
      <c r="V49" s="1">
        <f>'igs20913'!B1544</f>
        <v>-16148.276013000001</v>
      </c>
      <c r="W49" s="1">
        <f>'igs20913'!C1544</f>
        <v>13035.868001999999</v>
      </c>
      <c r="X49" s="1">
        <f>'igs20913'!D1544</f>
        <v>-16578.070251000001</v>
      </c>
      <c r="Y49" s="1">
        <f>'igs20913'!E1544</f>
        <v>-87.610366999999997</v>
      </c>
      <c r="Z49" s="1">
        <f>'igs20913'!F1544</f>
        <v>6</v>
      </c>
      <c r="AA49" s="1">
        <f>'igs20913'!G1544</f>
        <v>7</v>
      </c>
      <c r="AB49" s="1">
        <f>'igs20913'!H1544</f>
        <v>4</v>
      </c>
      <c r="AC49" s="1">
        <f>'igs20913'!I1544</f>
        <v>53</v>
      </c>
    </row>
    <row r="50" spans="1:29" x14ac:dyDescent="0.3">
      <c r="A50" s="4" t="s">
        <v>173</v>
      </c>
      <c r="B50" s="1">
        <f>'igs20913'!B1575</f>
        <v>-14270.400165999999</v>
      </c>
      <c r="C50" s="1">
        <f>'igs20913'!C1575</f>
        <v>20276.847965000001</v>
      </c>
      <c r="D50" s="1">
        <f>'igs20913'!D1575</f>
        <v>8844.9791810000006</v>
      </c>
      <c r="E50" s="1">
        <f>'igs20913'!E1575</f>
        <v>-285.20024799999999</v>
      </c>
      <c r="F50" s="1">
        <f>'igs20913'!F1575</f>
        <v>4</v>
      </c>
      <c r="G50" s="1">
        <f>'igs20913'!G1575</f>
        <v>4</v>
      </c>
      <c r="H50" s="1">
        <f>'igs20913'!H1575</f>
        <v>3</v>
      </c>
      <c r="I50" s="1">
        <f>'igs20913'!I1575</f>
        <v>90</v>
      </c>
      <c r="K50" s="4" t="s">
        <v>173</v>
      </c>
      <c r="L50" s="1">
        <f>'igs20913'!B1576</f>
        <v>15313.606965000001</v>
      </c>
      <c r="M50" s="1">
        <f>'igs20913'!C1576</f>
        <v>568.25022999999999</v>
      </c>
      <c r="N50" s="1">
        <f>'igs20913'!D1576</f>
        <v>-21047.184324000002</v>
      </c>
      <c r="O50" s="1">
        <f>'igs20913'!E1576</f>
        <v>-399.18008300000002</v>
      </c>
      <c r="P50" s="1">
        <f>'igs20913'!F1576</f>
        <v>4</v>
      </c>
      <c r="Q50" s="1">
        <f>'igs20913'!G1576</f>
        <v>2</v>
      </c>
      <c r="R50" s="1">
        <f>'igs20913'!H1576</f>
        <v>6</v>
      </c>
      <c r="S50" s="1">
        <f>'igs20913'!I1576</f>
        <v>96</v>
      </c>
      <c r="U50" s="4" t="s">
        <v>173</v>
      </c>
      <c r="V50" s="1">
        <f>'igs20913'!B1577</f>
        <v>-17931.432594000002</v>
      </c>
      <c r="W50" s="1">
        <f>'igs20913'!C1577</f>
        <v>13086.26043</v>
      </c>
      <c r="X50" s="1">
        <f>'igs20913'!D1577</f>
        <v>-14569.241131999999</v>
      </c>
      <c r="Y50" s="1">
        <f>'igs20913'!E1577</f>
        <v>-87.618048999999999</v>
      </c>
      <c r="Z50" s="1">
        <f>'igs20913'!F1577</f>
        <v>6</v>
      </c>
      <c r="AA50" s="1">
        <f>'igs20913'!G1577</f>
        <v>6</v>
      </c>
      <c r="AB50" s="1">
        <f>'igs20913'!H1577</f>
        <v>5</v>
      </c>
      <c r="AC50" s="1">
        <f>'igs20913'!I1577</f>
        <v>23</v>
      </c>
    </row>
    <row r="51" spans="1:29" x14ac:dyDescent="0.3">
      <c r="A51" s="4" t="s">
        <v>174</v>
      </c>
      <c r="B51" s="1">
        <f>'igs20913'!B1608</f>
        <v>-14070.647174</v>
      </c>
      <c r="C51" s="1">
        <f>'igs20913'!C1608</f>
        <v>19080.759666999998</v>
      </c>
      <c r="D51" s="1">
        <f>'igs20913'!D1608</f>
        <v>11423.957768</v>
      </c>
      <c r="E51" s="1">
        <f>'igs20913'!E1608</f>
        <v>-285.21121599999998</v>
      </c>
      <c r="F51" s="1">
        <f>'igs20913'!F1608</f>
        <v>4</v>
      </c>
      <c r="G51" s="1">
        <f>'igs20913'!G1608</f>
        <v>4</v>
      </c>
      <c r="H51" s="1">
        <f>'igs20913'!H1608</f>
        <v>2</v>
      </c>
      <c r="I51" s="1">
        <f>'igs20913'!I1608</f>
        <v>99</v>
      </c>
      <c r="K51" s="4" t="s">
        <v>174</v>
      </c>
      <c r="L51" s="1">
        <f>'igs20913'!B1609</f>
        <v>14672.630611</v>
      </c>
      <c r="M51" s="1">
        <f>'igs20913'!C1609</f>
        <v>3048.667199</v>
      </c>
      <c r="N51" s="1">
        <f>'igs20913'!D1609</f>
        <v>-21290.177713000001</v>
      </c>
      <c r="O51" s="1">
        <f>'igs20913'!E1609</f>
        <v>-399.18650300000002</v>
      </c>
      <c r="P51" s="1">
        <f>'igs20913'!F1609</f>
        <v>4</v>
      </c>
      <c r="Q51" s="1">
        <f>'igs20913'!G1609</f>
        <v>3</v>
      </c>
      <c r="R51" s="1">
        <f>'igs20913'!H1609</f>
        <v>6</v>
      </c>
      <c r="S51" s="1">
        <f>'igs20913'!I1609</f>
        <v>57</v>
      </c>
      <c r="U51" s="4" t="s">
        <v>174</v>
      </c>
      <c r="V51" s="1">
        <f>'igs20913'!B1610</f>
        <v>-19472.646370999999</v>
      </c>
      <c r="W51" s="1">
        <f>'igs20913'!C1610</f>
        <v>13185.772129000001</v>
      </c>
      <c r="X51" s="1">
        <f>'igs20913'!D1610</f>
        <v>-12309.476563</v>
      </c>
      <c r="Y51" s="1">
        <f>'igs20913'!E1610</f>
        <v>-87.625731000000002</v>
      </c>
      <c r="Z51" s="1">
        <f>'igs20913'!F1610</f>
        <v>7</v>
      </c>
      <c r="AA51" s="1">
        <f>'igs20913'!G1610</f>
        <v>6</v>
      </c>
      <c r="AB51" s="1">
        <f>'igs20913'!H1610</f>
        <v>5</v>
      </c>
      <c r="AC51" s="1">
        <f>'igs20913'!I1610</f>
        <v>52</v>
      </c>
    </row>
    <row r="52" spans="1:29" x14ac:dyDescent="0.3">
      <c r="A52" s="4" t="s">
        <v>175</v>
      </c>
      <c r="B52" s="1">
        <f>'igs20913'!B1641</f>
        <v>-13858.013755</v>
      </c>
      <c r="C52" s="1">
        <f>'igs20913'!C1641</f>
        <v>17601.680757999999</v>
      </c>
      <c r="D52" s="1">
        <f>'igs20913'!D1641</f>
        <v>13800.828766000001</v>
      </c>
      <c r="E52" s="1">
        <f>'igs20913'!E1641</f>
        <v>-285.22205600000001</v>
      </c>
      <c r="F52" s="1">
        <f>'igs20913'!F1641</f>
        <v>5</v>
      </c>
      <c r="G52" s="1">
        <f>'igs20913'!G1641</f>
        <v>5</v>
      </c>
      <c r="H52" s="1">
        <f>'igs20913'!H1641</f>
        <v>2</v>
      </c>
      <c r="I52" s="1">
        <f>'igs20913'!I1641</f>
        <v>99</v>
      </c>
      <c r="K52" s="4" t="s">
        <v>175</v>
      </c>
      <c r="L52" s="1">
        <f>'igs20913'!B1642</f>
        <v>14154.700755</v>
      </c>
      <c r="M52" s="1">
        <f>'igs20913'!C1642</f>
        <v>5562.618993</v>
      </c>
      <c r="N52" s="1">
        <f>'igs20913'!D1642</f>
        <v>-21144.318599999999</v>
      </c>
      <c r="O52" s="1">
        <f>'igs20913'!E1642</f>
        <v>-399.19253400000002</v>
      </c>
      <c r="P52" s="1">
        <f>'igs20913'!F1642</f>
        <v>4</v>
      </c>
      <c r="Q52" s="1">
        <f>'igs20913'!G1642</f>
        <v>4</v>
      </c>
      <c r="R52" s="1">
        <f>'igs20913'!H1642</f>
        <v>6</v>
      </c>
      <c r="S52" s="1">
        <f>'igs20913'!I1642</f>
        <v>89</v>
      </c>
      <c r="U52" s="4" t="s">
        <v>175</v>
      </c>
      <c r="V52" s="1">
        <f>'igs20913'!B1643</f>
        <v>-20747.456118999999</v>
      </c>
      <c r="W52" s="1">
        <f>'igs20913'!C1643</f>
        <v>13299.465568</v>
      </c>
      <c r="X52" s="1">
        <f>'igs20913'!D1643</f>
        <v>-9837.4754389999998</v>
      </c>
      <c r="Y52" s="1">
        <f>'igs20913'!E1643</f>
        <v>-87.633384000000007</v>
      </c>
      <c r="Z52" s="1">
        <f>'igs20913'!F1643</f>
        <v>8</v>
      </c>
      <c r="AA52" s="1">
        <f>'igs20913'!G1643</f>
        <v>6</v>
      </c>
      <c r="AB52" s="1">
        <f>'igs20913'!H1643</f>
        <v>6</v>
      </c>
      <c r="AC52" s="1">
        <f>'igs20913'!I1643</f>
        <v>52</v>
      </c>
    </row>
    <row r="53" spans="1:29" x14ac:dyDescent="0.3">
      <c r="A53" s="4" t="s">
        <v>176</v>
      </c>
      <c r="B53" s="1">
        <f>'igs20913'!B1674</f>
        <v>-13671.085489999999</v>
      </c>
      <c r="C53" s="1">
        <f>'igs20913'!C1674</f>
        <v>15860.139514</v>
      </c>
      <c r="D53" s="1">
        <f>'igs20913'!D1674</f>
        <v>15933.430034000001</v>
      </c>
      <c r="E53" s="1">
        <f>'igs20913'!E1674</f>
        <v>-285.23299300000002</v>
      </c>
      <c r="F53" s="1">
        <f>'igs20913'!F1674</f>
        <v>5</v>
      </c>
      <c r="G53" s="1">
        <f>'igs20913'!G1674</f>
        <v>5</v>
      </c>
      <c r="H53" s="1">
        <f>'igs20913'!H1674</f>
        <v>2</v>
      </c>
      <c r="I53" s="1">
        <f>'igs20913'!I1674</f>
        <v>99</v>
      </c>
      <c r="K53" s="4" t="s">
        <v>176</v>
      </c>
      <c r="L53" s="1">
        <f>'igs20913'!B1675</f>
        <v>13768.363869000001</v>
      </c>
      <c r="M53" s="1">
        <f>'igs20913'!C1675</f>
        <v>8058.3403840000001</v>
      </c>
      <c r="N53" s="1">
        <f>'igs20913'!D1675</f>
        <v>-20612.716736999999</v>
      </c>
      <c r="O53" s="1">
        <f>'igs20913'!E1675</f>
        <v>-399.19896299999999</v>
      </c>
      <c r="P53" s="1">
        <f>'igs20913'!F1675</f>
        <v>4</v>
      </c>
      <c r="Q53" s="1">
        <f>'igs20913'!G1675</f>
        <v>4</v>
      </c>
      <c r="R53" s="1">
        <f>'igs20913'!H1675</f>
        <v>6</v>
      </c>
      <c r="S53" s="1">
        <f>'igs20913'!I1675</f>
        <v>95</v>
      </c>
      <c r="U53" s="4" t="s">
        <v>176</v>
      </c>
      <c r="V53" s="1">
        <f>'igs20913'!B1676</f>
        <v>-21739.594250999999</v>
      </c>
      <c r="W53" s="1">
        <f>'igs20913'!C1676</f>
        <v>13389.546200000001</v>
      </c>
      <c r="X53" s="1">
        <f>'igs20913'!D1676</f>
        <v>-7195.6872910000002</v>
      </c>
      <c r="Y53" s="1">
        <f>'igs20913'!E1676</f>
        <v>-87.641041000000001</v>
      </c>
      <c r="Z53" s="1">
        <f>'igs20913'!F1676</f>
        <v>9</v>
      </c>
      <c r="AA53" s="1">
        <f>'igs20913'!G1676</f>
        <v>6</v>
      </c>
      <c r="AB53" s="1">
        <f>'igs20913'!H1676</f>
        <v>6</v>
      </c>
      <c r="AC53" s="1">
        <f>'igs20913'!I1676</f>
        <v>63</v>
      </c>
    </row>
    <row r="54" spans="1:29" x14ac:dyDescent="0.3">
      <c r="A54" s="4" t="s">
        <v>177</v>
      </c>
      <c r="B54" s="1">
        <f>'igs20913'!B1707</f>
        <v>-13544.967338</v>
      </c>
      <c r="C54" s="1">
        <f>'igs20913'!C1707</f>
        <v>13885.195454999999</v>
      </c>
      <c r="D54" s="1">
        <f>'igs20913'!D1707</f>
        <v>17784.024433999999</v>
      </c>
      <c r="E54" s="1">
        <f>'igs20913'!E1707</f>
        <v>-285.24387999999999</v>
      </c>
      <c r="F54" s="1">
        <f>'igs20913'!F1707</f>
        <v>6</v>
      </c>
      <c r="G54" s="1">
        <f>'igs20913'!G1707</f>
        <v>5</v>
      </c>
      <c r="H54" s="1">
        <f>'igs20913'!H1707</f>
        <v>3</v>
      </c>
      <c r="I54" s="1">
        <f>'igs20913'!I1707</f>
        <v>90</v>
      </c>
      <c r="K54" s="4" t="s">
        <v>177</v>
      </c>
      <c r="L54" s="1">
        <f>'igs20913'!B1708</f>
        <v>13513.763269999999</v>
      </c>
      <c r="M54" s="1">
        <f>'igs20913'!C1708</f>
        <v>10484.008331999999</v>
      </c>
      <c r="N54" s="1">
        <f>'igs20913'!D1708</f>
        <v>-19705.893764</v>
      </c>
      <c r="O54" s="1">
        <f>'igs20913'!E1708</f>
        <v>-399.20528000000002</v>
      </c>
      <c r="P54" s="1">
        <f>'igs20913'!F1708</f>
        <v>4</v>
      </c>
      <c r="Q54" s="1">
        <f>'igs20913'!G1708</f>
        <v>4</v>
      </c>
      <c r="R54" s="1">
        <f>'igs20913'!H1708</f>
        <v>5</v>
      </c>
      <c r="S54" s="1">
        <f>'igs20913'!I1708</f>
        <v>49</v>
      </c>
      <c r="U54" s="4" t="s">
        <v>177</v>
      </c>
      <c r="V54" s="1">
        <f>'igs20913'!B1709</f>
        <v>-22441.491761000001</v>
      </c>
      <c r="W54" s="1">
        <f>'igs20913'!C1709</f>
        <v>13416.967758000001</v>
      </c>
      <c r="X54" s="1">
        <f>'igs20913'!D1709</f>
        <v>-4429.588315</v>
      </c>
      <c r="Y54" s="1">
        <f>'igs20913'!E1709</f>
        <v>-87.648707000000002</v>
      </c>
      <c r="Z54" s="1">
        <f>'igs20913'!F1709</f>
        <v>9</v>
      </c>
      <c r="AA54" s="1">
        <f>'igs20913'!G1709</f>
        <v>6</v>
      </c>
      <c r="AB54" s="1">
        <f>'igs20913'!H1709</f>
        <v>6</v>
      </c>
      <c r="AC54" s="1">
        <f>'igs20913'!I1709</f>
        <v>74</v>
      </c>
    </row>
    <row r="55" spans="1:29" x14ac:dyDescent="0.3">
      <c r="A55" s="4" t="s">
        <v>178</v>
      </c>
      <c r="B55" s="1">
        <f>'igs20913'!B1740</f>
        <v>-13509.751451</v>
      </c>
      <c r="C55" s="1">
        <f>'igs20913'!C1740</f>
        <v>11713.44472</v>
      </c>
      <c r="D55" s="1">
        <f>'igs20913'!D1740</f>
        <v>19320.022396</v>
      </c>
      <c r="E55" s="1">
        <f>'igs20913'!E1740</f>
        <v>-285.25481100000002</v>
      </c>
      <c r="F55" s="1">
        <f>'igs20913'!F1740</f>
        <v>6</v>
      </c>
      <c r="G55" s="1">
        <f>'igs20913'!G1740</f>
        <v>6</v>
      </c>
      <c r="H55" s="1">
        <f>'igs20913'!H1740</f>
        <v>3</v>
      </c>
      <c r="I55" s="1">
        <f>'igs20913'!I1740</f>
        <v>102</v>
      </c>
      <c r="K55" s="4" t="s">
        <v>178</v>
      </c>
      <c r="L55" s="1">
        <f>'igs20913'!B1741</f>
        <v>13382.738891999999</v>
      </c>
      <c r="M55" s="1">
        <f>'igs20913'!C1741</f>
        <v>12789.688456</v>
      </c>
      <c r="N55" s="1">
        <f>'igs20913'!D1741</f>
        <v>-18441.497715000001</v>
      </c>
      <c r="O55" s="1">
        <f>'igs20913'!E1741</f>
        <v>-399.21160700000001</v>
      </c>
      <c r="P55" s="1">
        <f>'igs20913'!F1741</f>
        <v>4</v>
      </c>
      <c r="Q55" s="1">
        <f>'igs20913'!G1741</f>
        <v>5</v>
      </c>
      <c r="R55" s="1">
        <f>'igs20913'!H1741</f>
        <v>5</v>
      </c>
      <c r="S55" s="1">
        <f>'igs20913'!I1741</f>
        <v>74</v>
      </c>
      <c r="U55" s="4" t="s">
        <v>178</v>
      </c>
      <c r="V55" s="1">
        <f>'igs20913'!B1742</f>
        <v>-22854.45551</v>
      </c>
      <c r="W55" s="1">
        <f>'igs20913'!C1742</f>
        <v>13343.101006000001</v>
      </c>
      <c r="X55" s="1">
        <f>'igs20913'!D1742</f>
        <v>-1586.8977640000001</v>
      </c>
      <c r="Y55" s="1">
        <f>'igs20913'!E1742</f>
        <v>-87.656357999999997</v>
      </c>
      <c r="Z55" s="1">
        <f>'igs20913'!F1742</f>
        <v>9</v>
      </c>
      <c r="AA55" s="1">
        <f>'igs20913'!G1742</f>
        <v>6</v>
      </c>
      <c r="AB55" s="1">
        <f>'igs20913'!H1742</f>
        <v>6</v>
      </c>
      <c r="AC55" s="1">
        <f>'igs20913'!I1742</f>
        <v>56</v>
      </c>
    </row>
    <row r="56" spans="1:29" x14ac:dyDescent="0.3">
      <c r="A56" s="4" t="s">
        <v>179</v>
      </c>
      <c r="B56" s="1">
        <f>'igs20913'!B1773</f>
        <v>-13589.204164000001</v>
      </c>
      <c r="C56" s="1">
        <f>'igs20913'!C1773</f>
        <v>9387.724091</v>
      </c>
      <c r="D56" s="1">
        <f>'igs20913'!D1773</f>
        <v>20514.594332000001</v>
      </c>
      <c r="E56" s="1">
        <f>'igs20913'!E1773</f>
        <v>-285.265804</v>
      </c>
      <c r="F56" s="1">
        <f>'igs20913'!F1773</f>
        <v>6</v>
      </c>
      <c r="G56" s="1">
        <f>'igs20913'!G1773</f>
        <v>6</v>
      </c>
      <c r="H56" s="1">
        <f>'igs20913'!H1773</f>
        <v>3</v>
      </c>
      <c r="I56" s="1">
        <f>'igs20913'!I1773</f>
        <v>103</v>
      </c>
      <c r="K56" s="4" t="s">
        <v>179</v>
      </c>
      <c r="L56" s="1">
        <f>'igs20913'!B1774</f>
        <v>13359.301328</v>
      </c>
      <c r="M56" s="1">
        <f>'igs20913'!C1774</f>
        <v>14929.185987999999</v>
      </c>
      <c r="N56" s="1">
        <f>'igs20913'!D1774</f>
        <v>-16843.845686000001</v>
      </c>
      <c r="O56" s="1">
        <f>'igs20913'!E1774</f>
        <v>-399.217915</v>
      </c>
      <c r="P56" s="1">
        <f>'igs20913'!F1774</f>
        <v>3</v>
      </c>
      <c r="Q56" s="1">
        <f>'igs20913'!G1774</f>
        <v>5</v>
      </c>
      <c r="R56" s="1">
        <f>'igs20913'!H1774</f>
        <v>4</v>
      </c>
      <c r="S56" s="1">
        <f>'igs20913'!I1774</f>
        <v>66</v>
      </c>
      <c r="U56" s="4" t="s">
        <v>179</v>
      </c>
      <c r="V56" s="1">
        <f>'igs20913'!B1775</f>
        <v>-22988.509546000001</v>
      </c>
      <c r="W56" s="1">
        <f>'igs20913'!C1775</f>
        <v>13131.400028</v>
      </c>
      <c r="X56" s="1">
        <f>'igs20913'!D1775</f>
        <v>1283.2517310000001</v>
      </c>
      <c r="Y56" s="1">
        <f>'igs20913'!E1775</f>
        <v>-87.664028000000002</v>
      </c>
      <c r="Z56" s="1">
        <f>'igs20913'!F1775</f>
        <v>8</v>
      </c>
      <c r="AA56" s="1">
        <f>'igs20913'!G1775</f>
        <v>7</v>
      </c>
      <c r="AB56" s="1">
        <f>'igs20913'!H1775</f>
        <v>6</v>
      </c>
      <c r="AC56" s="1">
        <f>'igs20913'!I1775</f>
        <v>51</v>
      </c>
    </row>
    <row r="57" spans="1:29" x14ac:dyDescent="0.3">
      <c r="A57" s="4" t="s">
        <v>180</v>
      </c>
      <c r="B57" s="1">
        <f>'igs20913'!B1806</f>
        <v>-13799.728075999999</v>
      </c>
      <c r="C57" s="1">
        <f>'igs20913'!C1806</f>
        <v>6955.5692120000003</v>
      </c>
      <c r="D57" s="1">
        <f>'igs20913'!D1806</f>
        <v>21347.158737999998</v>
      </c>
      <c r="E57" s="1">
        <f>'igs20913'!E1806</f>
        <v>-285.27665300000001</v>
      </c>
      <c r="F57" s="1">
        <f>'igs20913'!F1806</f>
        <v>6</v>
      </c>
      <c r="G57" s="1">
        <f>'igs20913'!G1806</f>
        <v>6</v>
      </c>
      <c r="H57" s="1">
        <f>'igs20913'!H1806</f>
        <v>3</v>
      </c>
      <c r="I57" s="1">
        <f>'igs20913'!I1806</f>
        <v>102</v>
      </c>
      <c r="K57" s="4" t="s">
        <v>180</v>
      </c>
      <c r="L57" s="1">
        <f>'igs20913'!B1807</f>
        <v>13420.451314</v>
      </c>
      <c r="M57" s="1">
        <f>'igs20913'!C1807</f>
        <v>16861.717725999999</v>
      </c>
      <c r="N57" s="1">
        <f>'igs20913'!D1807</f>
        <v>-14943.315336</v>
      </c>
      <c r="O57" s="1">
        <f>'igs20913'!E1807</f>
        <v>-399.22429299999999</v>
      </c>
      <c r="P57" s="1">
        <f>'igs20913'!F1807</f>
        <v>4</v>
      </c>
      <c r="Q57" s="1">
        <f>'igs20913'!G1807</f>
        <v>5</v>
      </c>
      <c r="R57" s="1">
        <f>'igs20913'!H1807</f>
        <v>4</v>
      </c>
      <c r="S57" s="1">
        <f>'igs20913'!I1807</f>
        <v>103</v>
      </c>
      <c r="U57" s="4" t="s">
        <v>180</v>
      </c>
      <c r="V57" s="1">
        <f>'igs20913'!B1808</f>
        <v>-22861.905486</v>
      </c>
      <c r="W57" s="1">
        <f>'igs20913'!C1808</f>
        <v>12748.999632999999</v>
      </c>
      <c r="X57" s="1">
        <f>'igs20913'!D1808</f>
        <v>4131.1750089999996</v>
      </c>
      <c r="Y57" s="1">
        <f>'igs20913'!E1808</f>
        <v>-87.671711000000002</v>
      </c>
      <c r="Z57" s="1">
        <f>'igs20913'!F1808</f>
        <v>8</v>
      </c>
      <c r="AA57" s="1">
        <f>'igs20913'!G1808</f>
        <v>6</v>
      </c>
      <c r="AB57" s="1">
        <f>'igs20913'!H1808</f>
        <v>5</v>
      </c>
      <c r="AC57" s="1">
        <f>'igs20913'!I1808</f>
        <v>80</v>
      </c>
    </row>
    <row r="58" spans="1:29" x14ac:dyDescent="0.3">
      <c r="A58" s="4" t="s">
        <v>181</v>
      </c>
      <c r="B58" s="1">
        <f>'igs20913'!B1839</f>
        <v>-14149.642257</v>
      </c>
      <c r="C58" s="1">
        <f>'igs20913'!C1839</f>
        <v>4467.4932140000001</v>
      </c>
      <c r="D58" s="1">
        <f>'igs20913'!D1839</f>
        <v>21803.735928999999</v>
      </c>
      <c r="E58" s="1">
        <f>'igs20913'!E1839</f>
        <v>-285.28762599999999</v>
      </c>
      <c r="F58" s="1">
        <f>'igs20913'!F1839</f>
        <v>6</v>
      </c>
      <c r="G58" s="1">
        <f>'igs20913'!G1839</f>
        <v>6</v>
      </c>
      <c r="H58" s="1">
        <f>'igs20913'!H1839</f>
        <v>3</v>
      </c>
      <c r="I58" s="1">
        <f>'igs20913'!I1839</f>
        <v>113</v>
      </c>
      <c r="K58" s="4" t="s">
        <v>181</v>
      </c>
      <c r="L58" s="1">
        <f>'igs20913'!B1840</f>
        <v>13537.29896</v>
      </c>
      <c r="M58" s="1">
        <f>'igs20913'!C1840</f>
        <v>18553.333309000001</v>
      </c>
      <c r="N58" s="1">
        <f>'igs20913'!D1840</f>
        <v>-12775.611077</v>
      </c>
      <c r="O58" s="1">
        <f>'igs20913'!E1840</f>
        <v>-399.23050699999999</v>
      </c>
      <c r="P58" s="1">
        <f>'igs20913'!F1840</f>
        <v>3</v>
      </c>
      <c r="Q58" s="1">
        <f>'igs20913'!G1840</f>
        <v>5</v>
      </c>
      <c r="R58" s="1">
        <f>'igs20913'!H1840</f>
        <v>3</v>
      </c>
      <c r="S58" s="1">
        <f>'igs20913'!I1840</f>
        <v>85</v>
      </c>
      <c r="U58" s="4" t="s">
        <v>181</v>
      </c>
      <c r="V58" s="1">
        <f>'igs20913'!B1841</f>
        <v>-22500.320209000001</v>
      </c>
      <c r="W58" s="1">
        <f>'igs20913'!C1841</f>
        <v>12168.179588999999</v>
      </c>
      <c r="X58" s="1">
        <f>'igs20913'!D1841</f>
        <v>6907.510397</v>
      </c>
      <c r="Y58" s="1">
        <f>'igs20913'!E1841</f>
        <v>-87.679348000000005</v>
      </c>
      <c r="Z58" s="1">
        <f>'igs20913'!F1841</f>
        <v>8</v>
      </c>
      <c r="AA58" s="1">
        <f>'igs20913'!G1841</f>
        <v>6</v>
      </c>
      <c r="AB58" s="1">
        <f>'igs20913'!H1841</f>
        <v>4</v>
      </c>
      <c r="AC58" s="1">
        <f>'igs20913'!I1841</f>
        <v>92</v>
      </c>
    </row>
    <row r="59" spans="1:29" x14ac:dyDescent="0.3">
      <c r="A59" s="4" t="s">
        <v>182</v>
      </c>
      <c r="B59" s="1">
        <f>'igs20913'!B1872</f>
        <v>-14638.808773000001</v>
      </c>
      <c r="C59" s="1">
        <f>'igs20913'!C1872</f>
        <v>1975.1591370000001</v>
      </c>
      <c r="D59" s="1">
        <f>'igs20913'!D1872</f>
        <v>21877.161691000001</v>
      </c>
      <c r="E59" s="1">
        <f>'igs20913'!E1872</f>
        <v>-285.29857500000003</v>
      </c>
      <c r="F59" s="1">
        <f>'igs20913'!F1872</f>
        <v>6</v>
      </c>
      <c r="G59" s="1">
        <f>'igs20913'!G1872</f>
        <v>6</v>
      </c>
      <c r="H59" s="1">
        <f>'igs20913'!H1872</f>
        <v>3</v>
      </c>
      <c r="I59" s="1">
        <f>'igs20913'!I1872</f>
        <v>99</v>
      </c>
      <c r="K59" s="4" t="s">
        <v>182</v>
      </c>
      <c r="L59" s="1">
        <f>'igs20913'!B1873</f>
        <v>13676.42373</v>
      </c>
      <c r="M59" s="1">
        <f>'igs20913'!C1873</f>
        <v>19978.029551</v>
      </c>
      <c r="N59" s="1">
        <f>'igs20913'!D1873</f>
        <v>-10380.934168</v>
      </c>
      <c r="O59" s="1">
        <f>'igs20913'!E1873</f>
        <v>-399.23702300000002</v>
      </c>
      <c r="P59" s="1">
        <f>'igs20913'!F1873</f>
        <v>4</v>
      </c>
      <c r="Q59" s="1">
        <f>'igs20913'!G1873</f>
        <v>4</v>
      </c>
      <c r="R59" s="1">
        <f>'igs20913'!H1873</f>
        <v>3</v>
      </c>
      <c r="S59" s="1">
        <f>'igs20913'!I1873</f>
        <v>72</v>
      </c>
      <c r="U59" s="4" t="s">
        <v>182</v>
      </c>
      <c r="V59" s="1">
        <f>'igs20913'!B1874</f>
        <v>-21935.772032000001</v>
      </c>
      <c r="W59" s="1">
        <f>'igs20913'!C1874</f>
        <v>11367.636419</v>
      </c>
      <c r="X59" s="1">
        <f>'igs20913'!D1874</f>
        <v>9564.0942890000006</v>
      </c>
      <c r="Y59" s="1">
        <f>'igs20913'!E1874</f>
        <v>-87.686830999999998</v>
      </c>
      <c r="Z59" s="1">
        <f>'igs20913'!F1874</f>
        <v>8</v>
      </c>
      <c r="AA59" s="1">
        <f>'igs20913'!G1874</f>
        <v>6</v>
      </c>
      <c r="AB59" s="1">
        <f>'igs20913'!H1874</f>
        <v>5</v>
      </c>
      <c r="AC59" s="1">
        <f>'igs20913'!I1874</f>
        <v>100</v>
      </c>
    </row>
    <row r="60" spans="1:29" x14ac:dyDescent="0.3">
      <c r="A60" s="4" t="s">
        <v>183</v>
      </c>
      <c r="B60" s="1">
        <f>'igs20913'!B1905</f>
        <v>-15258.61787</v>
      </c>
      <c r="C60" s="1">
        <f>'igs20913'!C1905</f>
        <v>-470.47691099999997</v>
      </c>
      <c r="D60" s="1">
        <f>'igs20913'!D1905</f>
        <v>21567.159548</v>
      </c>
      <c r="E60" s="1">
        <f>'igs20913'!E1905</f>
        <v>-285.309505</v>
      </c>
      <c r="F60" s="1">
        <f>'igs20913'!F1905</f>
        <v>5</v>
      </c>
      <c r="G60" s="1">
        <f>'igs20913'!G1905</f>
        <v>6</v>
      </c>
      <c r="H60" s="1">
        <f>'igs20913'!H1905</f>
        <v>2</v>
      </c>
      <c r="I60" s="1">
        <f>'igs20913'!I1905</f>
        <v>90</v>
      </c>
      <c r="K60" s="4" t="s">
        <v>183</v>
      </c>
      <c r="L60" s="1">
        <f>'igs20913'!B1906</f>
        <v>13801.407007</v>
      </c>
      <c r="M60" s="1">
        <f>'igs20913'!C1906</f>
        <v>21118.519197000001</v>
      </c>
      <c r="N60" s="1">
        <f>'igs20913'!D1906</f>
        <v>-7803.0872719999998</v>
      </c>
      <c r="O60" s="1">
        <f>'igs20913'!E1906</f>
        <v>-399.24329399999999</v>
      </c>
      <c r="P60" s="1">
        <f>'igs20913'!F1906</f>
        <v>4</v>
      </c>
      <c r="Q60" s="1">
        <f>'igs20913'!G1906</f>
        <v>3</v>
      </c>
      <c r="R60" s="1">
        <f>'igs20913'!H1906</f>
        <v>2</v>
      </c>
      <c r="S60" s="1">
        <f>'igs20913'!I1906</f>
        <v>81</v>
      </c>
      <c r="U60" s="4" t="s">
        <v>183</v>
      </c>
      <c r="V60" s="1">
        <f>'igs20913'!B1907</f>
        <v>-21205.297699999999</v>
      </c>
      <c r="W60" s="1">
        <f>'igs20913'!C1907</f>
        <v>10333.510743000001</v>
      </c>
      <c r="X60" s="1">
        <f>'igs20913'!D1907</f>
        <v>12054.81731</v>
      </c>
      <c r="Y60" s="1">
        <f>'igs20913'!E1907</f>
        <v>-87.694242000000003</v>
      </c>
      <c r="Z60" s="1">
        <f>'igs20913'!F1907</f>
        <v>8</v>
      </c>
      <c r="AA60" s="1">
        <f>'igs20913'!G1907</f>
        <v>6</v>
      </c>
      <c r="AB60" s="1">
        <f>'igs20913'!H1907</f>
        <v>6</v>
      </c>
      <c r="AC60" s="1">
        <f>'igs20913'!I1907</f>
        <v>89</v>
      </c>
    </row>
    <row r="61" spans="1:29" x14ac:dyDescent="0.3">
      <c r="A61" s="4" t="s">
        <v>184</v>
      </c>
      <c r="B61" s="1">
        <f>'igs20913'!B1938</f>
        <v>-15992.328159999999</v>
      </c>
      <c r="C61" s="1">
        <f>'igs20913'!C1938</f>
        <v>-2820.9751839999999</v>
      </c>
      <c r="D61" s="1">
        <f>'igs20913'!D1938</f>
        <v>20880.274420999998</v>
      </c>
      <c r="E61" s="1">
        <f>'igs20913'!E1938</f>
        <v>-285.32043900000002</v>
      </c>
      <c r="F61" s="1">
        <f>'igs20913'!F1938</f>
        <v>5</v>
      </c>
      <c r="G61" s="1">
        <f>'igs20913'!G1938</f>
        <v>6</v>
      </c>
      <c r="H61" s="1">
        <f>'igs20913'!H1938</f>
        <v>2</v>
      </c>
      <c r="I61" s="1">
        <f>'igs20913'!I1938</f>
        <v>90</v>
      </c>
      <c r="K61" s="4" t="s">
        <v>184</v>
      </c>
      <c r="L61" s="1">
        <f>'igs20913'!B1939</f>
        <v>13874.464362000001</v>
      </c>
      <c r="M61" s="1">
        <f>'igs20913'!C1939</f>
        <v>21966.633914999999</v>
      </c>
      <c r="N61" s="1">
        <f>'igs20913'!D1939</f>
        <v>-5088.5435170000001</v>
      </c>
      <c r="O61" s="1">
        <f>'igs20913'!E1939</f>
        <v>-399.24964299999999</v>
      </c>
      <c r="P61" s="1">
        <f>'igs20913'!F1939</f>
        <v>4</v>
      </c>
      <c r="Q61" s="1">
        <f>'igs20913'!G1939</f>
        <v>3</v>
      </c>
      <c r="R61" s="1">
        <f>'igs20913'!H1939</f>
        <v>1</v>
      </c>
      <c r="S61" s="1">
        <f>'igs20913'!I1939</f>
        <v>77</v>
      </c>
      <c r="U61" s="4" t="s">
        <v>184</v>
      </c>
      <c r="V61" s="1">
        <f>'igs20913'!B1940</f>
        <v>-20349.442715000001</v>
      </c>
      <c r="W61" s="1">
        <f>'igs20913'!C1940</f>
        <v>9060.1279099999992</v>
      </c>
      <c r="X61" s="1">
        <f>'igs20913'!D1940</f>
        <v>14336.445351</v>
      </c>
      <c r="Y61" s="1">
        <f>'igs20913'!E1940</f>
        <v>-87.701655000000002</v>
      </c>
      <c r="Z61" s="1">
        <f>'igs20913'!F1940</f>
        <v>9</v>
      </c>
      <c r="AA61" s="1">
        <f>'igs20913'!G1940</f>
        <v>6</v>
      </c>
      <c r="AB61" s="1">
        <f>'igs20913'!H1940</f>
        <v>6</v>
      </c>
      <c r="AC61" s="1">
        <f>'igs20913'!I1940</f>
        <v>95</v>
      </c>
    </row>
    <row r="62" spans="1:29" x14ac:dyDescent="0.3">
      <c r="A62" s="4" t="s">
        <v>185</v>
      </c>
      <c r="B62" s="1">
        <f>'igs20913'!B1971</f>
        <v>-16815.742796999999</v>
      </c>
      <c r="C62" s="1">
        <f>'igs20913'!C1971</f>
        <v>-5032.1014590000004</v>
      </c>
      <c r="D62" s="1">
        <f>'igs20913'!D1971</f>
        <v>19829.67425</v>
      </c>
      <c r="E62" s="1">
        <f>'igs20913'!E1971</f>
        <v>-285.33142299999997</v>
      </c>
      <c r="F62" s="1">
        <f>'igs20913'!F1971</f>
        <v>5</v>
      </c>
      <c r="G62" s="1">
        <f>'igs20913'!G1971</f>
        <v>5</v>
      </c>
      <c r="H62" s="1">
        <f>'igs20913'!H1971</f>
        <v>2</v>
      </c>
      <c r="I62" s="1">
        <f>'igs20913'!I1971</f>
        <v>99</v>
      </c>
      <c r="K62" s="4" t="s">
        <v>185</v>
      </c>
      <c r="L62" s="1">
        <f>'igs20913'!B1972</f>
        <v>13858.104122999999</v>
      </c>
      <c r="M62" s="1">
        <f>'igs20913'!C1972</f>
        <v>22523.359311</v>
      </c>
      <c r="N62" s="1">
        <f>'igs20913'!D1972</f>
        <v>-2285.5079909999999</v>
      </c>
      <c r="O62" s="1">
        <f>'igs20913'!E1972</f>
        <v>-399.25587000000002</v>
      </c>
      <c r="P62" s="1">
        <f>'igs20913'!F1972</f>
        <v>4</v>
      </c>
      <c r="Q62" s="1">
        <f>'igs20913'!G1972</f>
        <v>2</v>
      </c>
      <c r="R62" s="1">
        <f>'igs20913'!H1972</f>
        <v>1</v>
      </c>
      <c r="S62" s="1">
        <f>'igs20913'!I1972</f>
        <v>83</v>
      </c>
      <c r="U62" s="4" t="s">
        <v>185</v>
      </c>
      <c r="V62" s="1">
        <f>'igs20913'!B1973</f>
        <v>-19410.625099000001</v>
      </c>
      <c r="W62" s="1">
        <f>'igs20913'!C1973</f>
        <v>7550.421147</v>
      </c>
      <c r="X62" s="1">
        <f>'igs20913'!D1973</f>
        <v>16369.389353</v>
      </c>
      <c r="Y62" s="1">
        <f>'igs20913'!E1973</f>
        <v>-87.709151000000006</v>
      </c>
      <c r="Z62" s="1">
        <f>'igs20913'!F1973</f>
        <v>9</v>
      </c>
      <c r="AA62" s="1">
        <f>'igs20913'!G1973</f>
        <v>5</v>
      </c>
      <c r="AB62" s="1">
        <f>'igs20913'!H1973</f>
        <v>7</v>
      </c>
      <c r="AC62" s="1">
        <f>'igs20913'!I1973</f>
        <v>92</v>
      </c>
    </row>
    <row r="63" spans="1:29" x14ac:dyDescent="0.3">
      <c r="A63" s="4" t="s">
        <v>186</v>
      </c>
      <c r="B63" s="1">
        <f>'igs20913'!B2004</f>
        <v>-17698.188751000002</v>
      </c>
      <c r="C63" s="1">
        <f>'igs20913'!C2004</f>
        <v>-7065.3300520000003</v>
      </c>
      <c r="D63" s="1">
        <f>'igs20913'!D2004</f>
        <v>18434.829280000002</v>
      </c>
      <c r="E63" s="1">
        <f>'igs20913'!E2004</f>
        <v>-285.34246400000001</v>
      </c>
      <c r="F63" s="1">
        <f>'igs20913'!F2004</f>
        <v>5</v>
      </c>
      <c r="G63" s="1">
        <f>'igs20913'!G2004</f>
        <v>6</v>
      </c>
      <c r="H63" s="1">
        <f>'igs20913'!H2004</f>
        <v>3</v>
      </c>
      <c r="I63" s="1">
        <f>'igs20913'!I2004</f>
        <v>79</v>
      </c>
      <c r="K63" s="4" t="s">
        <v>186</v>
      </c>
      <c r="L63" s="1">
        <f>'igs20913'!B2005</f>
        <v>13716.742154</v>
      </c>
      <c r="M63" s="1">
        <f>'igs20913'!C2005</f>
        <v>22798.516174</v>
      </c>
      <c r="N63" s="1">
        <f>'igs20913'!D2005</f>
        <v>557.00372400000003</v>
      </c>
      <c r="O63" s="1">
        <f>'igs20913'!E2005</f>
        <v>-399.262248</v>
      </c>
      <c r="P63" s="1">
        <f>'igs20913'!F2005</f>
        <v>4</v>
      </c>
      <c r="Q63" s="1">
        <f>'igs20913'!G2005</f>
        <v>2</v>
      </c>
      <c r="R63" s="1">
        <f>'igs20913'!H2005</f>
        <v>1</v>
      </c>
      <c r="S63" s="1">
        <f>'igs20913'!I2005</f>
        <v>84</v>
      </c>
      <c r="U63" s="4" t="s">
        <v>186</v>
      </c>
      <c r="V63" s="1">
        <f>'igs20913'!B2006</f>
        <v>-18431.437910000001</v>
      </c>
      <c r="W63" s="1">
        <f>'igs20913'!C2006</f>
        <v>5816.01919</v>
      </c>
      <c r="X63" s="1">
        <f>'igs20913'!D2006</f>
        <v>18118.408750999999</v>
      </c>
      <c r="Y63" s="1">
        <f>'igs20913'!E2006</f>
        <v>-87.716739000000004</v>
      </c>
      <c r="Z63" s="1">
        <f>'igs20913'!F2006</f>
        <v>9</v>
      </c>
      <c r="AA63" s="1">
        <f>'igs20913'!G2006</f>
        <v>5</v>
      </c>
      <c r="AB63" s="1">
        <f>'igs20913'!H2006</f>
        <v>7</v>
      </c>
      <c r="AC63" s="1">
        <f>'igs20913'!I2006</f>
        <v>66</v>
      </c>
    </row>
    <row r="64" spans="1:29" x14ac:dyDescent="0.3">
      <c r="A64" s="4" t="s">
        <v>187</v>
      </c>
      <c r="B64" s="1">
        <f>'igs20913'!B2037</f>
        <v>-18603.754481</v>
      </c>
      <c r="C64" s="1">
        <f>'igs20913'!C2037</f>
        <v>-8889.1044540000003</v>
      </c>
      <c r="D64" s="1">
        <f>'igs20913'!D2037</f>
        <v>16721.081217999999</v>
      </c>
      <c r="E64" s="1">
        <f>'igs20913'!E2037</f>
        <v>-285.35342400000002</v>
      </c>
      <c r="F64" s="1">
        <f>'igs20913'!F2037</f>
        <v>4</v>
      </c>
      <c r="G64" s="1">
        <f>'igs20913'!G2037</f>
        <v>6</v>
      </c>
      <c r="H64" s="1">
        <f>'igs20913'!H2037</f>
        <v>4</v>
      </c>
      <c r="I64" s="1">
        <f>'igs20913'!I2037</f>
        <v>71</v>
      </c>
      <c r="K64" s="4" t="s">
        <v>187</v>
      </c>
      <c r="L64" s="1">
        <f>'igs20913'!B2038</f>
        <v>13418.2091</v>
      </c>
      <c r="M64" s="1">
        <f>'igs20913'!C2038</f>
        <v>22810.116275</v>
      </c>
      <c r="N64" s="1">
        <f>'igs20913'!D2038</f>
        <v>3390.0495299999998</v>
      </c>
      <c r="O64" s="1">
        <f>'igs20913'!E2038</f>
        <v>-399.26877899999999</v>
      </c>
      <c r="P64" s="1">
        <f>'igs20913'!F2038</f>
        <v>4</v>
      </c>
      <c r="Q64" s="1">
        <f>'igs20913'!G2038</f>
        <v>3</v>
      </c>
      <c r="R64" s="1">
        <f>'igs20913'!H2038</f>
        <v>2</v>
      </c>
      <c r="S64" s="1">
        <f>'igs20913'!I2038</f>
        <v>91</v>
      </c>
      <c r="U64" s="4" t="s">
        <v>187</v>
      </c>
      <c r="V64" s="1">
        <f>'igs20913'!B2039</f>
        <v>-17452.958430999999</v>
      </c>
      <c r="W64" s="1">
        <f>'igs20913'!C2039</f>
        <v>3876.9941570000001</v>
      </c>
      <c r="X64" s="1">
        <f>'igs20913'!D2039</f>
        <v>19553.235046999998</v>
      </c>
      <c r="Y64" s="1">
        <f>'igs20913'!E2039</f>
        <v>-87.724372000000002</v>
      </c>
      <c r="Z64" s="1">
        <f>'igs20913'!F2039</f>
        <v>9</v>
      </c>
      <c r="AA64" s="1">
        <f>'igs20913'!G2039</f>
        <v>4</v>
      </c>
      <c r="AB64" s="1">
        <f>'igs20913'!H2039</f>
        <v>7</v>
      </c>
      <c r="AC64" s="1">
        <f>'igs20913'!I2039</f>
        <v>54</v>
      </c>
    </row>
    <row r="65" spans="1:29" x14ac:dyDescent="0.3">
      <c r="A65" s="4" t="s">
        <v>188</v>
      </c>
      <c r="B65" s="1">
        <f>'igs20913'!B2070</f>
        <v>-19492.731905000001</v>
      </c>
      <c r="C65" s="1">
        <f>'igs20913'!C2070</f>
        <v>-10479.810949000001</v>
      </c>
      <c r="D65" s="1">
        <f>'igs20913'!D2070</f>
        <v>14719.116301</v>
      </c>
      <c r="E65" s="1">
        <f>'igs20913'!E2070</f>
        <v>-285.36443300000002</v>
      </c>
      <c r="F65" s="1">
        <f>'igs20913'!F2070</f>
        <v>4</v>
      </c>
      <c r="G65" s="1">
        <f>'igs20913'!G2070</f>
        <v>6</v>
      </c>
      <c r="H65" s="1">
        <f>'igs20913'!H2070</f>
        <v>4</v>
      </c>
      <c r="I65" s="1">
        <f>'igs20913'!I2070</f>
        <v>43</v>
      </c>
      <c r="K65" s="4" t="s">
        <v>188</v>
      </c>
      <c r="L65" s="1">
        <f>'igs20913'!B2071</f>
        <v>12935.095022</v>
      </c>
      <c r="M65" s="1">
        <f>'igs20913'!C2071</f>
        <v>22583.432336999998</v>
      </c>
      <c r="N65" s="1">
        <f>'igs20913'!D2071</f>
        <v>6165.5913410000003</v>
      </c>
      <c r="O65" s="1">
        <f>'igs20913'!E2071</f>
        <v>-399.27519699999999</v>
      </c>
      <c r="P65" s="1">
        <f>'igs20913'!F2071</f>
        <v>3</v>
      </c>
      <c r="Q65" s="1">
        <f>'igs20913'!G2071</f>
        <v>4</v>
      </c>
      <c r="R65" s="1">
        <f>'igs20913'!H2071</f>
        <v>2</v>
      </c>
      <c r="S65" s="1">
        <f>'igs20913'!I2071</f>
        <v>71</v>
      </c>
      <c r="U65" s="4" t="s">
        <v>188</v>
      </c>
      <c r="V65" s="1">
        <f>'igs20913'!B2072</f>
        <v>-16513.131367999998</v>
      </c>
      <c r="W65" s="1">
        <f>'igs20913'!C2072</f>
        <v>1761.2789929999999</v>
      </c>
      <c r="X65" s="1">
        <f>'igs20913'!D2072</f>
        <v>20649.103603</v>
      </c>
      <c r="Y65" s="1">
        <f>'igs20913'!E2072</f>
        <v>-87.732066000000003</v>
      </c>
      <c r="Z65" s="1">
        <f>'igs20913'!F2072</f>
        <v>8</v>
      </c>
      <c r="AA65" s="1">
        <f>'igs20913'!G2072</f>
        <v>3</v>
      </c>
      <c r="AB65" s="1">
        <f>'igs20913'!H2072</f>
        <v>7</v>
      </c>
      <c r="AC65" s="1">
        <f>'igs20913'!I2072</f>
        <v>70</v>
      </c>
    </row>
    <row r="66" spans="1:29" x14ac:dyDescent="0.3">
      <c r="A66" s="4" t="s">
        <v>189</v>
      </c>
      <c r="B66" s="1">
        <f>'igs20913'!B2103</f>
        <v>-20323.201983999999</v>
      </c>
      <c r="C66" s="1">
        <f>'igs20913'!C2103</f>
        <v>-11822.43353</v>
      </c>
      <c r="D66" s="1">
        <f>'igs20913'!D2103</f>
        <v>12464.357391</v>
      </c>
      <c r="E66" s="1">
        <f>'igs20913'!E2103</f>
        <v>-285.37545399999999</v>
      </c>
      <c r="F66" s="1">
        <f>'igs20913'!F2103</f>
        <v>4</v>
      </c>
      <c r="G66" s="1">
        <f>'igs20913'!G2103</f>
        <v>5</v>
      </c>
      <c r="H66" s="1">
        <f>'igs20913'!H2103</f>
        <v>5</v>
      </c>
      <c r="I66" s="1">
        <f>'igs20913'!I2103</f>
        <v>53</v>
      </c>
      <c r="K66" s="4" t="s">
        <v>189</v>
      </c>
      <c r="L66" s="1">
        <f>'igs20913'!B2104</f>
        <v>12245.886473</v>
      </c>
      <c r="M66" s="1">
        <f>'igs20913'!C2104</f>
        <v>22149.830162999999</v>
      </c>
      <c r="N66" s="1">
        <f>'igs20913'!D2104</f>
        <v>8837.2607279999993</v>
      </c>
      <c r="O66" s="1">
        <f>'igs20913'!E2104</f>
        <v>-399.28137600000002</v>
      </c>
      <c r="P66" s="1">
        <f>'igs20913'!F2104</f>
        <v>4</v>
      </c>
      <c r="Q66" s="1">
        <f>'igs20913'!G2104</f>
        <v>4</v>
      </c>
      <c r="R66" s="1">
        <f>'igs20913'!H2104</f>
        <v>2</v>
      </c>
      <c r="S66" s="1">
        <f>'igs20913'!I2104</f>
        <v>81</v>
      </c>
      <c r="U66" s="4" t="s">
        <v>189</v>
      </c>
      <c r="V66" s="1">
        <f>'igs20913'!B2105</f>
        <v>-15645.290278</v>
      </c>
      <c r="W66" s="1">
        <f>'igs20913'!C2105</f>
        <v>-496.22276699999998</v>
      </c>
      <c r="X66" s="1">
        <f>'igs20913'!D2105</f>
        <v>21387.183907999999</v>
      </c>
      <c r="Y66" s="1">
        <f>'igs20913'!E2105</f>
        <v>-87.739709000000005</v>
      </c>
      <c r="Z66" s="1">
        <f>'igs20913'!F2105</f>
        <v>7</v>
      </c>
      <c r="AA66" s="1">
        <f>'igs20913'!G2105</f>
        <v>7</v>
      </c>
      <c r="AB66" s="1">
        <f>'igs20913'!H2105</f>
        <v>66</v>
      </c>
      <c r="AC66" s="1">
        <f>'igs20913'!I2105</f>
        <v>0</v>
      </c>
    </row>
    <row r="67" spans="1:29" x14ac:dyDescent="0.3">
      <c r="A67" s="4" t="s">
        <v>190</v>
      </c>
      <c r="B67" s="1">
        <f>'igs20913'!B2136</f>
        <v>-21052.699434999999</v>
      </c>
      <c r="C67" s="1">
        <f>'igs20913'!C2136</f>
        <v>-12910.871975</v>
      </c>
      <c r="D67" s="1">
        <f>'igs20913'!D2136</f>
        <v>9996.2907020000002</v>
      </c>
      <c r="E67" s="1">
        <f>'igs20913'!E2136</f>
        <v>-285.38647300000002</v>
      </c>
      <c r="F67" s="1">
        <f>'igs20913'!F2136</f>
        <v>3</v>
      </c>
      <c r="G67" s="1">
        <f>'igs20913'!G2136</f>
        <v>5</v>
      </c>
      <c r="H67" s="1">
        <f>'igs20913'!H2136</f>
        <v>5</v>
      </c>
      <c r="I67" s="1">
        <f>'igs20913'!I2136</f>
        <v>84</v>
      </c>
      <c r="K67" s="4" t="s">
        <v>190</v>
      </c>
      <c r="L67" s="1">
        <f>'igs20913'!B2137</f>
        <v>11335.861918000001</v>
      </c>
      <c r="M67" s="1">
        <f>'igs20913'!C2137</f>
        <v>21545.416301000001</v>
      </c>
      <c r="N67" s="1">
        <f>'igs20913'!D2137</f>
        <v>11361.052449000001</v>
      </c>
      <c r="O67" s="1">
        <f>'igs20913'!E2137</f>
        <v>-399.28796699999998</v>
      </c>
      <c r="P67" s="1">
        <f>'igs20913'!F2137</f>
        <v>4</v>
      </c>
      <c r="Q67" s="1">
        <f>'igs20913'!G2137</f>
        <v>5</v>
      </c>
      <c r="R67" s="1">
        <f>'igs20913'!H2137</f>
        <v>3</v>
      </c>
      <c r="S67" s="1">
        <f>'igs20913'!I2137</f>
        <v>91</v>
      </c>
      <c r="U67" s="4" t="s">
        <v>190</v>
      </c>
      <c r="V67" s="1">
        <f>'igs20913'!B2138</f>
        <v>-14876.875608</v>
      </c>
      <c r="W67" s="1">
        <f>'igs20913'!C2138</f>
        <v>-2854.7998699999998</v>
      </c>
      <c r="X67" s="1">
        <f>'igs20913'!D2138</f>
        <v>21754.90076</v>
      </c>
      <c r="Y67" s="1">
        <f>'igs20913'!E2138</f>
        <v>-87.747420000000005</v>
      </c>
      <c r="Z67" s="1">
        <f>'igs20913'!F2138</f>
        <v>6</v>
      </c>
      <c r="AA67" s="1">
        <f>'igs20913'!G2138</f>
        <v>6</v>
      </c>
      <c r="AB67" s="1">
        <f>'igs20913'!H2138</f>
        <v>58</v>
      </c>
      <c r="AC67" s="1">
        <f>'igs20913'!I2138</f>
        <v>0</v>
      </c>
    </row>
    <row r="68" spans="1:29" x14ac:dyDescent="0.3">
      <c r="A68" s="4" t="s">
        <v>191</v>
      </c>
      <c r="B68" s="1">
        <f>'igs20913'!B2169</f>
        <v>-21639.891051999999</v>
      </c>
      <c r="C68" s="1">
        <f>'igs20913'!C2169</f>
        <v>-13747.918522</v>
      </c>
      <c r="D68" s="1">
        <f>'igs20913'!D2169</f>
        <v>7357.7426610000002</v>
      </c>
      <c r="E68" s="1">
        <f>'igs20913'!E2169</f>
        <v>-285.39747199999999</v>
      </c>
      <c r="F68" s="1">
        <f>'igs20913'!F2169</f>
        <v>1</v>
      </c>
      <c r="G68" s="1">
        <f>'igs20913'!G2169</f>
        <v>5</v>
      </c>
      <c r="H68" s="1">
        <f>'igs20913'!H2169</f>
        <v>5</v>
      </c>
      <c r="I68" s="1">
        <f>'igs20913'!I2169</f>
        <v>82</v>
      </c>
      <c r="K68" s="4" t="s">
        <v>191</v>
      </c>
      <c r="L68" s="1">
        <f>'igs20913'!B2170</f>
        <v>10197.722333</v>
      </c>
      <c r="M68" s="1">
        <f>'igs20913'!C2170</f>
        <v>20809.557445999999</v>
      </c>
      <c r="N68" s="1">
        <f>'igs20913'!D2170</f>
        <v>13695.942300999999</v>
      </c>
      <c r="O68" s="1">
        <f>'igs20913'!E2170</f>
        <v>-399.29427199999998</v>
      </c>
      <c r="P68" s="1">
        <f>'igs20913'!F2170</f>
        <v>3</v>
      </c>
      <c r="Q68" s="1">
        <f>'igs20913'!G2170</f>
        <v>5</v>
      </c>
      <c r="R68" s="1">
        <f>'igs20913'!H2170</f>
        <v>3</v>
      </c>
      <c r="S68" s="1">
        <f>'igs20913'!I2170</f>
        <v>91</v>
      </c>
      <c r="U68" s="4" t="s">
        <v>191</v>
      </c>
      <c r="V68" s="1">
        <f>'igs20913'!B2171</f>
        <v>-14228.399471000001</v>
      </c>
      <c r="W68" s="1">
        <f>'igs20913'!C2171</f>
        <v>-5269.3229890000002</v>
      </c>
      <c r="X68" s="1">
        <f>'igs20913'!D2171</f>
        <v>21746.141190999999</v>
      </c>
      <c r="Y68" s="1">
        <f>'igs20913'!E2171</f>
        <v>-87.75515</v>
      </c>
      <c r="Z68" s="1">
        <f>'igs20913'!F2171</f>
        <v>5</v>
      </c>
      <c r="AA68" s="1">
        <f>'igs20913'!G2171</f>
        <v>3</v>
      </c>
      <c r="AB68" s="1">
        <f>'igs20913'!H2171</f>
        <v>6</v>
      </c>
      <c r="AC68" s="1">
        <f>'igs20913'!I2171</f>
        <v>73</v>
      </c>
    </row>
    <row r="69" spans="1:29" x14ac:dyDescent="0.3">
      <c r="A69" s="4" t="s">
        <v>192</v>
      </c>
      <c r="B69" s="1">
        <f>'igs20913'!B2202</f>
        <v>-22046.203685</v>
      </c>
      <c r="C69" s="1">
        <f>'igs20913'!C2202</f>
        <v>-14344.901589999999</v>
      </c>
      <c r="D69" s="1">
        <f>'igs20913'!D2202</f>
        <v>4594.121838</v>
      </c>
      <c r="E69" s="1">
        <f>'igs20913'!E2202</f>
        <v>-285.40847300000001</v>
      </c>
      <c r="F69" s="1">
        <f>'igs20913'!F2202</f>
        <v>5</v>
      </c>
      <c r="G69" s="1">
        <f>'igs20913'!G2202</f>
        <v>6</v>
      </c>
      <c r="H69" s="1">
        <f>'igs20913'!H2202</f>
        <v>68</v>
      </c>
      <c r="I69" s="1">
        <f>'igs20913'!I2202</f>
        <v>0</v>
      </c>
      <c r="K69" s="4" t="s">
        <v>192</v>
      </c>
      <c r="L69" s="1">
        <f>'igs20913'!B2203</f>
        <v>8831.9443780000001</v>
      </c>
      <c r="M69" s="1">
        <f>'igs20913'!C2203</f>
        <v>19983.328255</v>
      </c>
      <c r="N69" s="1">
        <f>'igs20913'!D2203</f>
        <v>15804.428760000001</v>
      </c>
      <c r="O69" s="1">
        <f>'igs20913'!E2203</f>
        <v>-399.30055099999998</v>
      </c>
      <c r="P69" s="1">
        <f>'igs20913'!F2203</f>
        <v>4</v>
      </c>
      <c r="Q69" s="1">
        <f>'igs20913'!G2203</f>
        <v>6</v>
      </c>
      <c r="R69" s="1">
        <f>'igs20913'!H2203</f>
        <v>3</v>
      </c>
      <c r="S69" s="1">
        <f>'igs20913'!I2203</f>
        <v>94</v>
      </c>
      <c r="U69" s="4" t="s">
        <v>192</v>
      </c>
      <c r="V69" s="1">
        <f>'igs20913'!B2204</f>
        <v>-13712.69708</v>
      </c>
      <c r="W69" s="1">
        <f>'igs20913'!C2204</f>
        <v>-7691.8064679999998</v>
      </c>
      <c r="X69" s="1">
        <f>'igs20913'!D2204</f>
        <v>21361.344341</v>
      </c>
      <c r="Y69" s="1">
        <f>'igs20913'!E2204</f>
        <v>-87.762981999999994</v>
      </c>
      <c r="Z69" s="1">
        <f>'igs20913'!F2204</f>
        <v>5</v>
      </c>
      <c r="AA69" s="1">
        <f>'igs20913'!G2204</f>
        <v>4</v>
      </c>
      <c r="AB69" s="1">
        <f>'igs20913'!H2204</f>
        <v>6</v>
      </c>
      <c r="AC69" s="1">
        <f>'igs20913'!I2204</f>
        <v>65</v>
      </c>
    </row>
    <row r="70" spans="1:29" x14ac:dyDescent="0.3">
      <c r="A70" s="4" t="s">
        <v>193</v>
      </c>
      <c r="B70" s="1">
        <f>'igs20913'!B2235</f>
        <v>-22237.341789999999</v>
      </c>
      <c r="C70" s="1">
        <f>'igs20913'!C2235</f>
        <v>-14721.017014999999</v>
      </c>
      <c r="D70" s="1">
        <f>'igs20913'!D2235</f>
        <v>1752.639942</v>
      </c>
      <c r="E70" s="1">
        <f>'igs20913'!E2235</f>
        <v>-285.419489</v>
      </c>
      <c r="F70" s="1">
        <f>'igs20913'!F2235</f>
        <v>1</v>
      </c>
      <c r="G70" s="1">
        <f>'igs20913'!G2235</f>
        <v>4</v>
      </c>
      <c r="H70" s="1">
        <f>'igs20913'!H2235</f>
        <v>6</v>
      </c>
      <c r="I70" s="1">
        <f>'igs20913'!I2235</f>
        <v>68</v>
      </c>
      <c r="K70" s="4" t="s">
        <v>193</v>
      </c>
      <c r="L70" s="1">
        <f>'igs20913'!B2236</f>
        <v>7246.8532930000001</v>
      </c>
      <c r="M70" s="1">
        <f>'igs20913'!C2236</f>
        <v>19107.942862</v>
      </c>
      <c r="N70" s="1">
        <f>'igs20913'!D2236</f>
        <v>17653.000144000001</v>
      </c>
      <c r="O70" s="1">
        <f>'igs20913'!E2236</f>
        <v>-399.30657400000001</v>
      </c>
      <c r="P70" s="1">
        <f>'igs20913'!F2236</f>
        <v>4</v>
      </c>
      <c r="Q70" s="1">
        <f>'igs20913'!G2236</f>
        <v>6</v>
      </c>
      <c r="R70" s="1">
        <f>'igs20913'!H2236</f>
        <v>4</v>
      </c>
      <c r="S70" s="1">
        <f>'igs20913'!I2236</f>
        <v>102</v>
      </c>
      <c r="U70" s="4" t="s">
        <v>193</v>
      </c>
      <c r="V70" s="1">
        <f>'igs20913'!B2237</f>
        <v>-13334.493011</v>
      </c>
      <c r="W70" s="1">
        <f>'igs20913'!C2237</f>
        <v>-10073.080964999999</v>
      </c>
      <c r="X70" s="1">
        <f>'igs20913'!D2237</f>
        <v>20607.473870999998</v>
      </c>
      <c r="Y70" s="1">
        <f>'igs20913'!E2237</f>
        <v>-87.770720999999995</v>
      </c>
      <c r="Z70" s="1">
        <f>'igs20913'!F2237</f>
        <v>4</v>
      </c>
      <c r="AA70" s="1">
        <f>'igs20913'!G2237</f>
        <v>5</v>
      </c>
      <c r="AB70" s="1">
        <f>'igs20913'!H2237</f>
        <v>6</v>
      </c>
      <c r="AC70" s="1">
        <f>'igs20913'!I2237</f>
        <v>61</v>
      </c>
    </row>
    <row r="71" spans="1:29" x14ac:dyDescent="0.3">
      <c r="A71" s="4" t="s">
        <v>194</v>
      </c>
      <c r="B71" s="1">
        <f>'igs20913'!B2268</f>
        <v>-22184.640251000001</v>
      </c>
      <c r="C71" s="1">
        <f>'igs20913'!C2268</f>
        <v>-14902.377895</v>
      </c>
      <c r="D71" s="1">
        <f>'igs20913'!D2268</f>
        <v>-1118.4752329999999</v>
      </c>
      <c r="E71" s="1">
        <f>'igs20913'!E2268</f>
        <v>-285.43046700000002</v>
      </c>
      <c r="F71" s="1">
        <f>'igs20913'!F2268</f>
        <v>2</v>
      </c>
      <c r="G71" s="1">
        <f>'igs20913'!G2268</f>
        <v>4</v>
      </c>
      <c r="H71" s="1">
        <f>'igs20913'!H2268</f>
        <v>6</v>
      </c>
      <c r="I71" s="1">
        <f>'igs20913'!I2268</f>
        <v>87</v>
      </c>
      <c r="K71" s="4" t="s">
        <v>194</v>
      </c>
      <c r="L71" s="1">
        <f>'igs20913'!B2269</f>
        <v>5458.4215590000003</v>
      </c>
      <c r="M71" s="1">
        <f>'igs20913'!C2269</f>
        <v>18223.222537000001</v>
      </c>
      <c r="N71" s="1">
        <f>'igs20913'!D2269</f>
        <v>19212.530599000002</v>
      </c>
      <c r="O71" s="1">
        <f>'igs20913'!E2269</f>
        <v>-399.31297000000001</v>
      </c>
      <c r="P71" s="1">
        <f>'igs20913'!F2269</f>
        <v>3</v>
      </c>
      <c r="Q71" s="1">
        <f>'igs20913'!G2269</f>
        <v>6</v>
      </c>
      <c r="R71" s="1">
        <f>'igs20913'!H2269</f>
        <v>4</v>
      </c>
      <c r="S71" s="1">
        <f>'igs20913'!I2269</f>
        <v>98</v>
      </c>
      <c r="U71" s="4" t="s">
        <v>194</v>
      </c>
      <c r="V71" s="1">
        <f>'igs20913'!B2270</f>
        <v>-13090.297708</v>
      </c>
      <c r="W71" s="1">
        <f>'igs20913'!C2270</f>
        <v>-12364.511766</v>
      </c>
      <c r="X71" s="1">
        <f>'igs20913'!D2270</f>
        <v>19497.874809000001</v>
      </c>
      <c r="Y71" s="1">
        <f>'igs20913'!E2270</f>
        <v>-87.778442999999996</v>
      </c>
      <c r="Z71" s="1">
        <f>'igs20913'!F2270</f>
        <v>4</v>
      </c>
      <c r="AA71" s="1">
        <f>'igs20913'!G2270</f>
        <v>6</v>
      </c>
      <c r="AB71" s="1">
        <f>'igs20913'!H2270</f>
        <v>6</v>
      </c>
      <c r="AC71" s="1">
        <f>'igs20913'!I2270</f>
        <v>52</v>
      </c>
    </row>
    <row r="72" spans="1:29" x14ac:dyDescent="0.3">
      <c r="A72" s="4" t="s">
        <v>195</v>
      </c>
      <c r="B72" s="1">
        <f>'igs20913'!B2301</f>
        <v>-21866.20564</v>
      </c>
      <c r="C72" s="1">
        <f>'igs20913'!C2301</f>
        <v>-14920.823172</v>
      </c>
      <c r="D72" s="1">
        <f>'igs20913'!D2301</f>
        <v>-3970.763363</v>
      </c>
      <c r="E72" s="1">
        <f>'igs20913'!E2301</f>
        <v>-285.44145400000002</v>
      </c>
      <c r="F72" s="1">
        <f>'igs20913'!F2301</f>
        <v>3</v>
      </c>
      <c r="G72" s="1">
        <f>'igs20913'!G2301</f>
        <v>3</v>
      </c>
      <c r="H72" s="1">
        <f>'igs20913'!H2301</f>
        <v>6</v>
      </c>
      <c r="I72" s="1">
        <f>'igs20913'!I2301</f>
        <v>89</v>
      </c>
      <c r="K72" s="4" t="s">
        <v>195</v>
      </c>
      <c r="L72" s="1">
        <f>'igs20913'!B2302</f>
        <v>3489.807092</v>
      </c>
      <c r="M72" s="1">
        <f>'igs20913'!C2302</f>
        <v>17366.147974</v>
      </c>
      <c r="N72" s="1">
        <f>'igs20913'!D2302</f>
        <v>20458.609060999999</v>
      </c>
      <c r="O72" s="1">
        <f>'igs20913'!E2302</f>
        <v>-399.31915500000002</v>
      </c>
      <c r="P72" s="1">
        <f>'igs20913'!F2302</f>
        <v>4</v>
      </c>
      <c r="Q72" s="1">
        <f>'igs20913'!G2302</f>
        <v>6</v>
      </c>
      <c r="R72" s="1">
        <f>'igs20913'!H2302</f>
        <v>4</v>
      </c>
      <c r="S72" s="1">
        <f>'igs20913'!I2302</f>
        <v>98</v>
      </c>
      <c r="U72" s="4" t="s">
        <v>195</v>
      </c>
      <c r="V72" s="1">
        <f>'igs20913'!B2303</f>
        <v>-12968.636435</v>
      </c>
      <c r="W72" s="1">
        <f>'igs20913'!C2303</f>
        <v>-14519.696239999999</v>
      </c>
      <c r="X72" s="1">
        <f>'igs20913'!D2303</f>
        <v>18052.018854999998</v>
      </c>
      <c r="Y72" s="1">
        <f>'igs20913'!E2303</f>
        <v>-87.786204999999995</v>
      </c>
      <c r="Z72" s="1">
        <f>'igs20913'!F2303</f>
        <v>4</v>
      </c>
      <c r="AA72" s="1">
        <f>'igs20913'!G2303</f>
        <v>6</v>
      </c>
      <c r="AB72" s="1">
        <f>'igs20913'!H2303</f>
        <v>7</v>
      </c>
      <c r="AC72" s="1">
        <f>'igs20913'!I2303</f>
        <v>61</v>
      </c>
    </row>
    <row r="73" spans="1:29" x14ac:dyDescent="0.3">
      <c r="A73" s="4" t="s">
        <v>196</v>
      </c>
      <c r="B73" s="1">
        <f>'igs20913'!B2334</f>
        <v>-21267.807660999999</v>
      </c>
      <c r="C73" s="1">
        <f>'igs20913'!C2334</f>
        <v>-14812.532329</v>
      </c>
      <c r="D73" s="1">
        <f>'igs20913'!D2334</f>
        <v>-6756.3014050000002</v>
      </c>
      <c r="E73" s="1">
        <f>'igs20913'!E2334</f>
        <v>-285.45241499999997</v>
      </c>
      <c r="F73" s="1">
        <f>'igs20913'!F2334</f>
        <v>5</v>
      </c>
      <c r="G73" s="1">
        <f>'igs20913'!G2334</f>
        <v>3</v>
      </c>
      <c r="H73" s="1">
        <f>'igs20913'!H2334</f>
        <v>5</v>
      </c>
      <c r="I73" s="1">
        <f>'igs20913'!I2334</f>
        <v>94</v>
      </c>
      <c r="K73" s="4" t="s">
        <v>196</v>
      </c>
      <c r="L73" s="1">
        <f>'igs20913'!B2335</f>
        <v>1370.651523</v>
      </c>
      <c r="M73" s="1">
        <f>'igs20913'!C2335</f>
        <v>16569.539996</v>
      </c>
      <c r="N73" s="1">
        <f>'igs20913'!D2335</f>
        <v>21371.805608999999</v>
      </c>
      <c r="O73" s="1">
        <f>'igs20913'!E2335</f>
        <v>-399.32547399999999</v>
      </c>
      <c r="P73" s="1">
        <f>'igs20913'!F2335</f>
        <v>3</v>
      </c>
      <c r="Q73" s="1">
        <f>'igs20913'!G2335</f>
        <v>6</v>
      </c>
      <c r="R73" s="1">
        <f>'igs20913'!H2335</f>
        <v>4</v>
      </c>
      <c r="S73" s="1">
        <f>'igs20913'!I2335</f>
        <v>107</v>
      </c>
      <c r="U73" s="4" t="s">
        <v>196</v>
      </c>
      <c r="V73" s="1">
        <f>'igs20913'!B2336</f>
        <v>-12950.599735</v>
      </c>
      <c r="W73" s="1">
        <f>'igs20913'!C2336</f>
        <v>-16496.075185999998</v>
      </c>
      <c r="X73" s="1">
        <f>'igs20913'!D2336</f>
        <v>16295.144176</v>
      </c>
      <c r="Y73" s="1">
        <f>'igs20913'!E2336</f>
        <v>-87.793948999999998</v>
      </c>
      <c r="Z73" s="1">
        <f>'igs20913'!F2336</f>
        <v>4</v>
      </c>
      <c r="AA73" s="1">
        <f>'igs20913'!G2336</f>
        <v>6</v>
      </c>
      <c r="AB73" s="1">
        <f>'igs20913'!H2336</f>
        <v>7</v>
      </c>
      <c r="AC73" s="1">
        <f>'igs20913'!I2336</f>
        <v>67</v>
      </c>
    </row>
    <row r="74" spans="1:29" x14ac:dyDescent="0.3">
      <c r="A74" s="4" t="s">
        <v>197</v>
      </c>
      <c r="B74" s="1">
        <f>'igs20913'!B2367</f>
        <v>-20383.492044999999</v>
      </c>
      <c r="C74" s="1">
        <f>'igs20913'!C2367</f>
        <v>-14616.49898</v>
      </c>
      <c r="D74" s="1">
        <f>'igs20913'!D2367</f>
        <v>-9428.4506799999999</v>
      </c>
      <c r="E74" s="1">
        <f>'igs20913'!E2367</f>
        <v>-285.46318200000002</v>
      </c>
      <c r="F74" s="1">
        <f>'igs20913'!F2367</f>
        <v>5</v>
      </c>
      <c r="G74" s="1">
        <f>'igs20913'!G2367</f>
        <v>3</v>
      </c>
      <c r="H74" s="1">
        <f>'igs20913'!H2367</f>
        <v>5</v>
      </c>
      <c r="I74" s="1">
        <f>'igs20913'!I2367</f>
        <v>80</v>
      </c>
      <c r="K74" s="4" t="s">
        <v>197</v>
      </c>
      <c r="L74" s="1">
        <f>'igs20913'!B2368</f>
        <v>-863.83516399999996</v>
      </c>
      <c r="M74" s="1">
        <f>'igs20913'!C2368</f>
        <v>15860.907187000001</v>
      </c>
      <c r="N74" s="1">
        <f>'igs20913'!D2368</f>
        <v>21937.879366000001</v>
      </c>
      <c r="O74" s="1">
        <f>'igs20913'!E2368</f>
        <v>-399.33193799999998</v>
      </c>
      <c r="P74" s="1">
        <f>'igs20913'!F2368</f>
        <v>3</v>
      </c>
      <c r="Q74" s="1">
        <f>'igs20913'!G2368</f>
        <v>6</v>
      </c>
      <c r="R74" s="1">
        <f>'igs20913'!H2368</f>
        <v>5</v>
      </c>
      <c r="S74" s="1">
        <f>'igs20913'!I2368</f>
        <v>104</v>
      </c>
      <c r="U74" s="4" t="s">
        <v>197</v>
      </c>
      <c r="V74" s="1">
        <f>'igs20913'!B2369</f>
        <v>-13010.691913000001</v>
      </c>
      <c r="W74" s="1">
        <f>'igs20913'!C2369</f>
        <v>-18256.396676</v>
      </c>
      <c r="X74" s="1">
        <f>'igs20913'!D2369</f>
        <v>14257.797501999999</v>
      </c>
      <c r="Y74" s="1">
        <f>'igs20913'!E2369</f>
        <v>-87.801714000000004</v>
      </c>
      <c r="Z74" s="1">
        <f>'igs20913'!F2369</f>
        <v>4</v>
      </c>
      <c r="AA74" s="1">
        <f>'igs20913'!G2369</f>
        <v>7</v>
      </c>
      <c r="AB74" s="1">
        <f>'igs20913'!H2369</f>
        <v>7</v>
      </c>
      <c r="AC74" s="1">
        <f>'igs20913'!I2369</f>
        <v>77</v>
      </c>
    </row>
    <row r="75" spans="1:29" x14ac:dyDescent="0.3">
      <c r="A75" s="4" t="s">
        <v>198</v>
      </c>
      <c r="B75" s="1">
        <f>'igs20913'!B2400</f>
        <v>-19215.896111999999</v>
      </c>
      <c r="C75" s="1">
        <f>'igs20913'!C2400</f>
        <v>-14372.919631999999</v>
      </c>
      <c r="D75" s="1">
        <f>'igs20913'!D2400</f>
        <v>-11942.573412</v>
      </c>
      <c r="E75" s="1">
        <f>'igs20913'!E2400</f>
        <v>-285.47415100000001</v>
      </c>
      <c r="F75" s="1">
        <f>'igs20913'!F2400</f>
        <v>6</v>
      </c>
      <c r="G75" s="1">
        <f>'igs20913'!G2400</f>
        <v>3</v>
      </c>
      <c r="H75" s="1">
        <f>'igs20913'!H2400</f>
        <v>5</v>
      </c>
      <c r="I75" s="1">
        <f>'igs20913'!I2400</f>
        <v>96</v>
      </c>
      <c r="K75" s="4" t="s">
        <v>198</v>
      </c>
      <c r="L75" s="1">
        <f>'igs20913'!B2401</f>
        <v>-3173.9725779999999</v>
      </c>
      <c r="M75" s="1">
        <f>'igs20913'!C2401</f>
        <v>15261.493395</v>
      </c>
      <c r="N75" s="1">
        <f>'igs20913'!D2401</f>
        <v>22147.931389000001</v>
      </c>
      <c r="O75" s="1">
        <f>'igs20913'!E2401</f>
        <v>-399.33820800000001</v>
      </c>
      <c r="P75" s="1">
        <f>'igs20913'!F2401</f>
        <v>3</v>
      </c>
      <c r="Q75" s="1">
        <f>'igs20913'!G2401</f>
        <v>6</v>
      </c>
      <c r="R75" s="1">
        <f>'igs20913'!H2401</f>
        <v>4</v>
      </c>
      <c r="S75" s="1">
        <f>'igs20913'!I2401</f>
        <v>111</v>
      </c>
      <c r="U75" s="4" t="s">
        <v>198</v>
      </c>
      <c r="V75" s="1">
        <f>'igs20913'!B2402</f>
        <v>-13117.942626</v>
      </c>
      <c r="W75" s="1">
        <f>'igs20913'!C2402</f>
        <v>-19769.977223999998</v>
      </c>
      <c r="X75" s="1">
        <f>'igs20913'!D2402</f>
        <v>11975.287885</v>
      </c>
      <c r="Y75" s="1">
        <f>'igs20913'!E2402</f>
        <v>-87.809415999999999</v>
      </c>
      <c r="Z75" s="1">
        <f>'igs20913'!F2402</f>
        <v>4</v>
      </c>
      <c r="AA75" s="1">
        <f>'igs20913'!G2402</f>
        <v>8</v>
      </c>
      <c r="AB75" s="1">
        <f>'igs20913'!H2402</f>
        <v>7</v>
      </c>
      <c r="AC75" s="1">
        <f>'igs20913'!I2402</f>
        <v>69</v>
      </c>
    </row>
    <row r="76" spans="1:29" x14ac:dyDescent="0.3">
      <c r="A76" s="4" t="s">
        <v>199</v>
      </c>
      <c r="B76" s="1">
        <f>'igs20913'!B2433</f>
        <v>-17776.258462999998</v>
      </c>
      <c r="C76" s="1">
        <f>'igs20913'!C2433</f>
        <v>-14121.555641999999</v>
      </c>
      <c r="D76" s="1">
        <f>'igs20913'!D2433</f>
        <v>-14256.711884</v>
      </c>
      <c r="E76" s="1">
        <f>'igs20913'!E2433</f>
        <v>-285.48510499999998</v>
      </c>
      <c r="F76" s="1">
        <f>'igs20913'!F2433</f>
        <v>6</v>
      </c>
      <c r="G76" s="1">
        <f>'igs20913'!G2433</f>
        <v>3</v>
      </c>
      <c r="H76" s="1">
        <f>'igs20913'!H2433</f>
        <v>5</v>
      </c>
      <c r="I76" s="1">
        <f>'igs20913'!I2433</f>
        <v>91</v>
      </c>
      <c r="K76" s="4" t="s">
        <v>199</v>
      </c>
      <c r="L76" s="1">
        <f>'igs20913'!B2434</f>
        <v>-5516.8553430000002</v>
      </c>
      <c r="M76" s="1">
        <f>'igs20913'!C2434</f>
        <v>14785.552154999999</v>
      </c>
      <c r="N76" s="1">
        <f>'igs20913'!D2434</f>
        <v>21998.505002999998</v>
      </c>
      <c r="O76" s="1">
        <f>'igs20913'!E2434</f>
        <v>-399.34441500000003</v>
      </c>
      <c r="P76" s="1">
        <f>'igs20913'!F2434</f>
        <v>3</v>
      </c>
      <c r="Q76" s="1">
        <f>'igs20913'!G2434</f>
        <v>6</v>
      </c>
      <c r="R76" s="1">
        <f>'igs20913'!H2434</f>
        <v>4</v>
      </c>
      <c r="S76" s="1">
        <f>'igs20913'!I2434</f>
        <v>99</v>
      </c>
      <c r="U76" s="4" t="s">
        <v>199</v>
      </c>
      <c r="V76" s="1">
        <f>'igs20913'!B2435</f>
        <v>-13237.236718</v>
      </c>
      <c r="W76" s="1">
        <f>'igs20913'!C2435</f>
        <v>-21013.713355</v>
      </c>
      <c r="X76" s="1">
        <f>'igs20913'!D2435</f>
        <v>9487.0627850000001</v>
      </c>
      <c r="Y76" s="1">
        <f>'igs20913'!E2435</f>
        <v>-87.817138</v>
      </c>
      <c r="Z76" s="1">
        <f>'igs20913'!F2435</f>
        <v>5</v>
      </c>
      <c r="AA76" s="1">
        <f>'igs20913'!G2435</f>
        <v>9</v>
      </c>
      <c r="AB76" s="1">
        <f>'igs20913'!H2435</f>
        <v>7</v>
      </c>
      <c r="AC76" s="1">
        <f>'igs20913'!I2435</f>
        <v>89</v>
      </c>
    </row>
    <row r="77" spans="1:29" x14ac:dyDescent="0.3">
      <c r="A77" s="4" t="s">
        <v>200</v>
      </c>
      <c r="B77" s="1">
        <f>'igs20913'!B2466</f>
        <v>-16084.124338</v>
      </c>
      <c r="C77" s="1">
        <f>'igs20913'!C2466</f>
        <v>-13900.126319999999</v>
      </c>
      <c r="D77" s="1">
        <f>'igs20913'!D2466</f>
        <v>-16332.224142999999</v>
      </c>
      <c r="E77" s="1">
        <f>'igs20913'!E2466</f>
        <v>-285.496081</v>
      </c>
      <c r="F77" s="1">
        <f>'igs20913'!F2466</f>
        <v>6</v>
      </c>
      <c r="G77" s="1">
        <f>'igs20913'!G2466</f>
        <v>3</v>
      </c>
      <c r="H77" s="1">
        <f>'igs20913'!H2466</f>
        <v>4</v>
      </c>
      <c r="I77" s="1">
        <f>'igs20913'!I2466</f>
        <v>99</v>
      </c>
      <c r="K77" s="4" t="s">
        <v>200</v>
      </c>
      <c r="L77" s="1">
        <f>'igs20913'!B2467</f>
        <v>-7847.7076880000004</v>
      </c>
      <c r="M77" s="1">
        <f>'igs20913'!C2467</f>
        <v>14439.869024</v>
      </c>
      <c r="N77" s="1">
        <f>'igs20913'!D2467</f>
        <v>21491.634769</v>
      </c>
      <c r="O77" s="1">
        <f>'igs20913'!E2467</f>
        <v>-399.350705</v>
      </c>
      <c r="P77" s="1">
        <f>'igs20913'!F2467</f>
        <v>3</v>
      </c>
      <c r="Q77" s="1">
        <f>'igs20913'!G2467</f>
        <v>6</v>
      </c>
      <c r="R77" s="1">
        <f>'igs20913'!H2467</f>
        <v>4</v>
      </c>
      <c r="S77" s="1">
        <f>'igs20913'!I2467</f>
        <v>99</v>
      </c>
      <c r="U77" s="4" t="s">
        <v>200</v>
      </c>
      <c r="V77" s="1">
        <f>'igs20913'!B2468</f>
        <v>-13330.809412000001</v>
      </c>
      <c r="W77" s="1">
        <f>'igs20913'!C2468</f>
        <v>-21972.806615000001</v>
      </c>
      <c r="X77" s="1">
        <f>'igs20913'!D2468</f>
        <v>6836.0182320000004</v>
      </c>
      <c r="Y77" s="1">
        <f>'igs20913'!E2468</f>
        <v>-87.824821999999998</v>
      </c>
      <c r="Z77" s="1">
        <f>'igs20913'!F2468</f>
        <v>5</v>
      </c>
      <c r="AA77" s="1">
        <f>'igs20913'!G2468</f>
        <v>10</v>
      </c>
      <c r="AB77" s="1">
        <f>'igs20913'!H2468</f>
        <v>8</v>
      </c>
      <c r="AC77" s="1">
        <f>'igs20913'!I2468</f>
        <v>84</v>
      </c>
    </row>
    <row r="78" spans="1:29" x14ac:dyDescent="0.3">
      <c r="A78" s="4" t="s">
        <v>201</v>
      </c>
      <c r="B78" s="1">
        <f>'igs20913'!B2499</f>
        <v>-14166.758081</v>
      </c>
      <c r="C78" s="1">
        <f>'igs20913'!C2499</f>
        <v>-13742.789418</v>
      </c>
      <c r="D78" s="1">
        <f>'igs20913'!D2499</f>
        <v>-18134.370773999999</v>
      </c>
      <c r="E78" s="1">
        <f>'igs20913'!E2499</f>
        <v>-285.50689</v>
      </c>
      <c r="F78" s="1">
        <f>'igs20913'!F2499</f>
        <v>7</v>
      </c>
      <c r="G78" s="1">
        <f>'igs20913'!G2499</f>
        <v>4</v>
      </c>
      <c r="H78" s="1">
        <f>'igs20913'!H2499</f>
        <v>4</v>
      </c>
      <c r="I78" s="1">
        <f>'igs20913'!I2499</f>
        <v>116</v>
      </c>
      <c r="K78" s="4" t="s">
        <v>201</v>
      </c>
      <c r="L78" s="1">
        <f>'igs20913'!B2500</f>
        <v>-10121.306251</v>
      </c>
      <c r="M78" s="1">
        <f>'igs20913'!C2500</f>
        <v>14223.546558</v>
      </c>
      <c r="N78" s="1">
        <f>'igs20913'!D2500</f>
        <v>20634.843906999999</v>
      </c>
      <c r="O78" s="1">
        <f>'igs20913'!E2500</f>
        <v>-399.356786</v>
      </c>
      <c r="P78" s="1">
        <f>'igs20913'!F2500</f>
        <v>3</v>
      </c>
      <c r="Q78" s="1">
        <f>'igs20913'!G2500</f>
        <v>6</v>
      </c>
      <c r="R78" s="1">
        <f>'igs20913'!H2500</f>
        <v>3</v>
      </c>
      <c r="S78" s="1">
        <f>'igs20913'!I2500</f>
        <v>105</v>
      </c>
      <c r="U78" s="4" t="s">
        <v>201</v>
      </c>
      <c r="V78" s="1">
        <f>'igs20913'!B2501</f>
        <v>-13359.847974</v>
      </c>
      <c r="W78" s="1">
        <f>'igs20913'!C2501</f>
        <v>-22641.176293</v>
      </c>
      <c r="X78" s="1">
        <f>'igs20913'!D2501</f>
        <v>4067.7556</v>
      </c>
      <c r="Y78" s="1">
        <f>'igs20913'!E2501</f>
        <v>-87.832505999999995</v>
      </c>
      <c r="Z78" s="1">
        <f>'igs20913'!F2501</f>
        <v>6</v>
      </c>
      <c r="AA78" s="1">
        <f>'igs20913'!G2501</f>
        <v>10</v>
      </c>
      <c r="AB78" s="1">
        <f>'igs20913'!H2501</f>
        <v>8</v>
      </c>
      <c r="AC78" s="1">
        <f>'igs20913'!I2501</f>
        <v>94</v>
      </c>
    </row>
    <row r="79" spans="1:29" x14ac:dyDescent="0.3">
      <c r="A79" s="4" t="s">
        <v>202</v>
      </c>
      <c r="B79" s="1">
        <f>'igs20913'!B2532</f>
        <v>-12058.283418000001</v>
      </c>
      <c r="C79" s="1">
        <f>'igs20913'!C2532</f>
        <v>-13678.761993</v>
      </c>
      <c r="D79" s="1">
        <f>'igs20913'!D2532</f>
        <v>-19632.847594999999</v>
      </c>
      <c r="E79" s="1">
        <f>'igs20913'!E2532</f>
        <v>-285.517808</v>
      </c>
      <c r="F79" s="1">
        <f>'igs20913'!F2532</f>
        <v>7</v>
      </c>
      <c r="G79" s="1">
        <f>'igs20913'!G2532</f>
        <v>4</v>
      </c>
      <c r="H79" s="1">
        <f>'igs20913'!H2532</f>
        <v>3</v>
      </c>
      <c r="I79" s="1">
        <f>'igs20913'!I2532</f>
        <v>100</v>
      </c>
      <c r="K79" s="4" t="s">
        <v>202</v>
      </c>
      <c r="L79" s="1">
        <f>'igs20913'!B2533</f>
        <v>-12293.428234000001</v>
      </c>
      <c r="M79" s="1">
        <f>'igs20913'!C2533</f>
        <v>14128.060105</v>
      </c>
      <c r="N79" s="1">
        <f>'igs20913'!D2533</f>
        <v>19441.088624</v>
      </c>
      <c r="O79" s="1">
        <f>'igs20913'!E2533</f>
        <v>-399.36327499999999</v>
      </c>
      <c r="P79" s="1">
        <f>'igs20913'!F2533</f>
        <v>4</v>
      </c>
      <c r="Q79" s="1">
        <f>'igs20913'!G2533</f>
        <v>6</v>
      </c>
      <c r="R79" s="1">
        <f>'igs20913'!H2533</f>
        <v>3</v>
      </c>
      <c r="S79" s="1">
        <f>'igs20913'!I2533</f>
        <v>94</v>
      </c>
      <c r="U79" s="4" t="s">
        <v>202</v>
      </c>
      <c r="V79" s="1">
        <f>'igs20913'!B2534</f>
        <v>-13286.137462000001</v>
      </c>
      <c r="W79" s="1">
        <f>'igs20913'!C2534</f>
        <v>-23021.54623</v>
      </c>
      <c r="X79" s="1">
        <f>'igs20913'!D2534</f>
        <v>1229.798102</v>
      </c>
      <c r="Y79" s="1">
        <f>'igs20913'!E2534</f>
        <v>-87.840148999999997</v>
      </c>
      <c r="Z79" s="1">
        <f>'igs20913'!F2534</f>
        <v>7</v>
      </c>
      <c r="AA79" s="1">
        <f>'igs20913'!G2534</f>
        <v>10</v>
      </c>
      <c r="AB79" s="1">
        <f>'igs20913'!H2534</f>
        <v>8</v>
      </c>
      <c r="AC79" s="1">
        <f>'igs20913'!I2534</f>
        <v>93</v>
      </c>
    </row>
    <row r="80" spans="1:29" x14ac:dyDescent="0.3">
      <c r="A80" s="4" t="s">
        <v>203</v>
      </c>
      <c r="B80" s="1">
        <f>'igs20913'!B2565</f>
        <v>-9798.5809929999996</v>
      </c>
      <c r="C80" s="1">
        <f>'igs20913'!C2565</f>
        <v>-13731.129966</v>
      </c>
      <c r="D80" s="1">
        <f>'igs20913'!D2565</f>
        <v>-20802.259305</v>
      </c>
      <c r="E80" s="1">
        <f>'igs20913'!E2565</f>
        <v>-285.52870300000001</v>
      </c>
      <c r="F80" s="1">
        <f>'igs20913'!F2565</f>
        <v>7</v>
      </c>
      <c r="G80" s="1">
        <f>'igs20913'!G2565</f>
        <v>4</v>
      </c>
      <c r="H80" s="1">
        <f>'igs20913'!H2565</f>
        <v>3</v>
      </c>
      <c r="I80" s="1">
        <f>'igs20913'!I2565</f>
        <v>113</v>
      </c>
      <c r="K80" s="4" t="s">
        <v>203</v>
      </c>
      <c r="L80" s="1">
        <f>'igs20913'!B2566</f>
        <v>-14322.280710000001</v>
      </c>
      <c r="M80" s="1">
        <f>'igs20913'!C2566</f>
        <v>14137.585816999999</v>
      </c>
      <c r="N80" s="1">
        <f>'igs20913'!D2566</f>
        <v>17928.646390000002</v>
      </c>
      <c r="O80" s="1">
        <f>'igs20913'!E2566</f>
        <v>-399.36938300000003</v>
      </c>
      <c r="P80" s="1">
        <f>'igs20913'!F2566</f>
        <v>4</v>
      </c>
      <c r="Q80" s="1">
        <f>'igs20913'!G2566</f>
        <v>6</v>
      </c>
      <c r="R80" s="1">
        <f>'igs20913'!H2566</f>
        <v>3</v>
      </c>
      <c r="S80" s="1">
        <f>'igs20913'!I2566</f>
        <v>93</v>
      </c>
      <c r="U80" s="4" t="s">
        <v>203</v>
      </c>
      <c r="V80" s="1">
        <f>'igs20913'!B2567</f>
        <v>-13073.686884999999</v>
      </c>
      <c r="W80" s="1">
        <f>'igs20913'!C2567</f>
        <v>-23125.204475999999</v>
      </c>
      <c r="X80" s="1">
        <f>'igs20913'!D2567</f>
        <v>-1629.219587</v>
      </c>
      <c r="Y80" s="1">
        <f>'igs20913'!E2567</f>
        <v>-87.847813000000002</v>
      </c>
      <c r="Z80" s="1">
        <f>'igs20913'!F2567</f>
        <v>8</v>
      </c>
      <c r="AA80" s="1">
        <f>'igs20913'!G2567</f>
        <v>9</v>
      </c>
      <c r="AB80" s="1">
        <f>'igs20913'!H2567</f>
        <v>8</v>
      </c>
      <c r="AC80" s="1">
        <f>'igs20913'!I2567</f>
        <v>95</v>
      </c>
    </row>
    <row r="81" spans="1:29" x14ac:dyDescent="0.3">
      <c r="A81" s="4" t="s">
        <v>204</v>
      </c>
      <c r="B81" s="1">
        <f>'igs20913'!B2598</f>
        <v>-7431.9803709999996</v>
      </c>
      <c r="C81" s="1">
        <f>'igs20913'!C2598</f>
        <v>-13915.888611</v>
      </c>
      <c r="D81" s="1">
        <f>'igs20913'!D2598</f>
        <v>-21622.529087999999</v>
      </c>
      <c r="E81" s="1">
        <f>'igs20913'!E2598</f>
        <v>-285.53965599999998</v>
      </c>
      <c r="F81" s="1">
        <f>'igs20913'!F2598</f>
        <v>7</v>
      </c>
      <c r="G81" s="1">
        <f>'igs20913'!G2598</f>
        <v>3</v>
      </c>
      <c r="H81" s="1">
        <f>'igs20913'!H2598</f>
        <v>3</v>
      </c>
      <c r="I81" s="1">
        <f>'igs20913'!I2598</f>
        <v>97</v>
      </c>
      <c r="K81" s="4" t="s">
        <v>204</v>
      </c>
      <c r="L81" s="1">
        <f>'igs20913'!B2599</f>
        <v>-16169.866296</v>
      </c>
      <c r="M81" s="1">
        <f>'igs20913'!C2599</f>
        <v>14229.595112000001</v>
      </c>
      <c r="N81" s="1">
        <f>'igs20913'!D2599</f>
        <v>16120.944087</v>
      </c>
      <c r="O81" s="1">
        <f>'igs20913'!E2599</f>
        <v>-399.37573700000002</v>
      </c>
      <c r="P81" s="1">
        <f>'igs20913'!F2599</f>
        <v>4</v>
      </c>
      <c r="Q81" s="1">
        <f>'igs20913'!G2599</f>
        <v>6</v>
      </c>
      <c r="R81" s="1">
        <f>'igs20913'!H2599</f>
        <v>2</v>
      </c>
      <c r="S81" s="1">
        <f>'igs20913'!I2599</f>
        <v>80</v>
      </c>
      <c r="U81" s="4" t="s">
        <v>204</v>
      </c>
      <c r="V81" s="1">
        <f>'igs20913'!B2600</f>
        <v>-12690.273372</v>
      </c>
      <c r="W81" s="1">
        <f>'igs20913'!C2600</f>
        <v>-22971.446928000001</v>
      </c>
      <c r="X81" s="1">
        <f>'igs20913'!D2600</f>
        <v>-4460.375059</v>
      </c>
      <c r="Y81" s="1">
        <f>'igs20913'!E2600</f>
        <v>-87.855344000000002</v>
      </c>
      <c r="Z81" s="1">
        <f>'igs20913'!F2600</f>
        <v>8</v>
      </c>
      <c r="AA81" s="1">
        <f>'igs20913'!G2600</f>
        <v>9</v>
      </c>
      <c r="AB81" s="1">
        <f>'igs20913'!H2600</f>
        <v>8</v>
      </c>
      <c r="AC81" s="1">
        <f>'igs20913'!I2600</f>
        <v>94</v>
      </c>
    </row>
    <row r="82" spans="1:29" x14ac:dyDescent="0.3">
      <c r="A82" s="4" t="s">
        <v>205</v>
      </c>
      <c r="B82" s="1">
        <f>'igs20913'!B2631</f>
        <v>-5005.7905730000002</v>
      </c>
      <c r="C82" s="1">
        <f>'igs20913'!C2631</f>
        <v>-14241.249048</v>
      </c>
      <c r="D82" s="1">
        <f>'igs20913'!D2631</f>
        <v>-22079.239103</v>
      </c>
      <c r="E82" s="1">
        <f>'igs20913'!E2631</f>
        <v>-285.55055099999998</v>
      </c>
      <c r="F82" s="1">
        <f>'igs20913'!F2631</f>
        <v>7</v>
      </c>
      <c r="G82" s="1">
        <f>'igs20913'!G2631</f>
        <v>3</v>
      </c>
      <c r="H82" s="1">
        <f>'igs20913'!H2631</f>
        <v>3</v>
      </c>
      <c r="I82" s="1">
        <f>'igs20913'!I2631</f>
        <v>103</v>
      </c>
      <c r="K82" s="4" t="s">
        <v>205</v>
      </c>
      <c r="L82" s="1">
        <f>'igs20913'!B2632</f>
        <v>-17803.240633000001</v>
      </c>
      <c r="M82" s="1">
        <f>'igs20913'!C2632</f>
        <v>14375.702316000001</v>
      </c>
      <c r="N82" s="1">
        <f>'igs20913'!D2632</f>
        <v>14046.321007</v>
      </c>
      <c r="O82" s="1">
        <f>'igs20913'!E2632</f>
        <v>-399.38199600000002</v>
      </c>
      <c r="P82" s="1">
        <f>'igs20913'!F2632</f>
        <v>4</v>
      </c>
      <c r="Q82" s="1">
        <f>'igs20913'!G2632</f>
        <v>6</v>
      </c>
      <c r="R82" s="1">
        <f>'igs20913'!H2632</f>
        <v>2</v>
      </c>
      <c r="S82" s="1">
        <f>'igs20913'!I2632</f>
        <v>95</v>
      </c>
      <c r="U82" s="4" t="s">
        <v>205</v>
      </c>
      <c r="V82" s="1">
        <f>'igs20913'!B2633</f>
        <v>-12108.845423000001</v>
      </c>
      <c r="W82" s="1">
        <f>'igs20913'!C2633</f>
        <v>-22586.727813000001</v>
      </c>
      <c r="X82" s="1">
        <f>'igs20913'!D2633</f>
        <v>-7215.2818960000004</v>
      </c>
      <c r="Y82" s="1">
        <f>'igs20913'!E2633</f>
        <v>-87.862887999999998</v>
      </c>
      <c r="Z82" s="1">
        <f>'igs20913'!F2633</f>
        <v>8</v>
      </c>
      <c r="AA82" s="1">
        <f>'igs20913'!G2633</f>
        <v>8</v>
      </c>
      <c r="AB82" s="1">
        <f>'igs20913'!H2633</f>
        <v>8</v>
      </c>
      <c r="AC82" s="1">
        <f>'igs20913'!I2633</f>
        <v>102</v>
      </c>
    </row>
    <row r="83" spans="1:29" x14ac:dyDescent="0.3">
      <c r="A83" s="4" t="s">
        <v>206</v>
      </c>
      <c r="B83" s="1">
        <f>'igs20913'!B2664</f>
        <v>-2568.7188860000001</v>
      </c>
      <c r="C83" s="1">
        <f>'igs20913'!C2664</f>
        <v>-14707.237435999999</v>
      </c>
      <c r="D83" s="1">
        <f>'igs20913'!D2664</f>
        <v>-22163.896573999999</v>
      </c>
      <c r="E83" s="1">
        <f>'igs20913'!E2664</f>
        <v>-285.56160299999999</v>
      </c>
      <c r="F83" s="1">
        <f>'igs20913'!F2664</f>
        <v>7</v>
      </c>
      <c r="G83" s="1">
        <f>'igs20913'!G2664</f>
        <v>3</v>
      </c>
      <c r="H83" s="1">
        <f>'igs20913'!H2664</f>
        <v>4</v>
      </c>
      <c r="I83" s="1">
        <f>'igs20913'!I2664</f>
        <v>97</v>
      </c>
      <c r="K83" s="4" t="s">
        <v>206</v>
      </c>
      <c r="L83" s="1">
        <f>'igs20913'!B2665</f>
        <v>-19195.618254000001</v>
      </c>
      <c r="M83" s="1">
        <f>'igs20913'!C2665</f>
        <v>14542.744420999999</v>
      </c>
      <c r="N83" s="1">
        <f>'igs20913'!D2665</f>
        <v>11737.721179</v>
      </c>
      <c r="O83" s="1">
        <f>'igs20913'!E2665</f>
        <v>-399.388373</v>
      </c>
      <c r="P83" s="1">
        <f>'igs20913'!F2665</f>
        <v>4</v>
      </c>
      <c r="Q83" s="1">
        <f>'igs20913'!G2665</f>
        <v>5</v>
      </c>
      <c r="R83" s="1">
        <f>'igs20913'!H2665</f>
        <v>2</v>
      </c>
      <c r="S83" s="1">
        <f>'igs20913'!I2665</f>
        <v>94</v>
      </c>
      <c r="U83" s="4" t="s">
        <v>206</v>
      </c>
      <c r="V83" s="1">
        <f>'igs20913'!B2666</f>
        <v>-11308.732008000001</v>
      </c>
      <c r="W83" s="1">
        <f>'igs20913'!C2666</f>
        <v>-22003.550687999999</v>
      </c>
      <c r="X83" s="1">
        <f>'igs20913'!D2666</f>
        <v>-9846.900318</v>
      </c>
      <c r="Y83" s="1">
        <f>'igs20913'!E2666</f>
        <v>-87.870548999999997</v>
      </c>
      <c r="Z83" s="1">
        <f>'igs20913'!F2666</f>
        <v>8</v>
      </c>
      <c r="AA83" s="1">
        <f>'igs20913'!G2666</f>
        <v>8</v>
      </c>
      <c r="AB83" s="1">
        <f>'igs20913'!H2666</f>
        <v>8</v>
      </c>
      <c r="AC83" s="1">
        <f>'igs20913'!I2666</f>
        <v>67</v>
      </c>
    </row>
    <row r="84" spans="1:29" x14ac:dyDescent="0.3">
      <c r="A84" s="4" t="s">
        <v>207</v>
      </c>
      <c r="B84" s="1">
        <f>'igs20913'!B2697</f>
        <v>-169.23208600000001</v>
      </c>
      <c r="C84" s="1">
        <f>'igs20913'!C2697</f>
        <v>-15305.604307</v>
      </c>
      <c r="D84" s="1">
        <f>'igs20913'!D2697</f>
        <v>-21874.120082000001</v>
      </c>
      <c r="E84" s="1">
        <f>'igs20913'!E2697</f>
        <v>-285.57253500000002</v>
      </c>
      <c r="F84" s="1">
        <f>'igs20913'!F2697</f>
        <v>7</v>
      </c>
      <c r="G84" s="1">
        <f>'igs20913'!G2697</f>
        <v>3</v>
      </c>
      <c r="H84" s="1">
        <f>'igs20913'!H2697</f>
        <v>5</v>
      </c>
      <c r="I84" s="1">
        <f>'igs20913'!I2697</f>
        <v>102</v>
      </c>
      <c r="K84" s="4" t="s">
        <v>207</v>
      </c>
      <c r="L84" s="1">
        <f>'igs20913'!B2698</f>
        <v>-20327.285775</v>
      </c>
      <c r="M84" s="1">
        <f>'igs20913'!C2698</f>
        <v>14694.063737</v>
      </c>
      <c r="N84" s="1">
        <f>'igs20913'!D2698</f>
        <v>9232.3094579999997</v>
      </c>
      <c r="O84" s="1">
        <f>'igs20913'!E2698</f>
        <v>-399.39466399999998</v>
      </c>
      <c r="P84" s="1">
        <f>'igs20913'!F2698</f>
        <v>4</v>
      </c>
      <c r="Q84" s="1">
        <f>'igs20913'!G2698</f>
        <v>5</v>
      </c>
      <c r="R84" s="1">
        <f>'igs20913'!H2698</f>
        <v>2</v>
      </c>
      <c r="S84" s="1">
        <f>'igs20913'!I2698</f>
        <v>84</v>
      </c>
      <c r="U84" s="4" t="s">
        <v>207</v>
      </c>
      <c r="V84" s="1">
        <f>'igs20913'!B2699</f>
        <v>-10276.611787</v>
      </c>
      <c r="W84" s="1">
        <f>'igs20913'!C2699</f>
        <v>-21259.143054</v>
      </c>
      <c r="X84" s="1">
        <f>'igs20913'!D2699</f>
        <v>-12310.322189</v>
      </c>
      <c r="Y84" s="1">
        <f>'igs20913'!E2699</f>
        <v>-87.878236000000001</v>
      </c>
      <c r="Z84" s="1">
        <f>'igs20913'!F2699</f>
        <v>8</v>
      </c>
      <c r="AA84" s="1">
        <f>'igs20913'!G2699</f>
        <v>9</v>
      </c>
      <c r="AB84" s="1">
        <f>'igs20913'!H2699</f>
        <v>9</v>
      </c>
      <c r="AC84" s="1">
        <f>'igs20913'!I2699</f>
        <v>120</v>
      </c>
    </row>
    <row r="85" spans="1:29" x14ac:dyDescent="0.3">
      <c r="A85" s="4" t="s">
        <v>208</v>
      </c>
      <c r="B85" s="1">
        <f>'igs20913'!B2730</f>
        <v>2146.0829309999999</v>
      </c>
      <c r="C85" s="1">
        <f>'igs20913'!C2730</f>
        <v>-16020.051383</v>
      </c>
      <c r="D85" s="1">
        <f>'igs20913'!D2730</f>
        <v>-21213.740575</v>
      </c>
      <c r="E85" s="1">
        <f>'igs20913'!E2730</f>
        <v>-285.58341000000001</v>
      </c>
      <c r="F85" s="1">
        <f>'igs20913'!F2730</f>
        <v>7</v>
      </c>
      <c r="G85" s="1">
        <f>'igs20913'!G2730</f>
        <v>4</v>
      </c>
      <c r="H85" s="1">
        <f>'igs20913'!H2730</f>
        <v>5</v>
      </c>
      <c r="I85" s="1">
        <f>'igs20913'!I2730</f>
        <v>96</v>
      </c>
      <c r="K85" s="4" t="s">
        <v>208</v>
      </c>
      <c r="L85" s="1">
        <f>'igs20913'!B2731</f>
        <v>-21186.284968</v>
      </c>
      <c r="M85" s="1">
        <f>'igs20913'!C2731</f>
        <v>14790.956104000001</v>
      </c>
      <c r="N85" s="1">
        <f>'igs20913'!D2731</f>
        <v>6571.0064190000003</v>
      </c>
      <c r="O85" s="1">
        <f>'igs20913'!E2731</f>
        <v>-399.400869</v>
      </c>
      <c r="P85" s="1">
        <f>'igs20913'!F2731</f>
        <v>4</v>
      </c>
      <c r="Q85" s="1">
        <f>'igs20913'!G2731</f>
        <v>6</v>
      </c>
      <c r="R85" s="1">
        <f>'igs20913'!H2731</f>
        <v>3</v>
      </c>
      <c r="S85" s="1">
        <f>'igs20913'!I2731</f>
        <v>69</v>
      </c>
      <c r="U85" s="4" t="s">
        <v>208</v>
      </c>
      <c r="V85" s="1">
        <f>'igs20913'!B2732</f>
        <v>-9007.2058990000005</v>
      </c>
      <c r="W85" s="1">
        <f>'igs20913'!C2732</f>
        <v>-20393.965442000001</v>
      </c>
      <c r="X85" s="1">
        <f>'igs20913'!D2732</f>
        <v>-14563.518434</v>
      </c>
      <c r="Y85" s="1">
        <f>'igs20913'!E2732</f>
        <v>-87.885921999999994</v>
      </c>
      <c r="Z85" s="1">
        <f>'igs20913'!F2732</f>
        <v>8</v>
      </c>
      <c r="AA85" s="1">
        <f>'igs20913'!G2732</f>
        <v>10</v>
      </c>
      <c r="AB85" s="1">
        <f>'igs20913'!H2732</f>
        <v>9</v>
      </c>
      <c r="AC85" s="1">
        <f>'igs20913'!I2732</f>
        <v>92</v>
      </c>
    </row>
    <row r="86" spans="1:29" x14ac:dyDescent="0.3">
      <c r="A86" s="4" t="s">
        <v>209</v>
      </c>
      <c r="B86" s="1">
        <f>'igs20913'!B2763</f>
        <v>4334.1007390000004</v>
      </c>
      <c r="C86" s="1">
        <f>'igs20913'!C2763</f>
        <v>-16826.772552999999</v>
      </c>
      <c r="D86" s="1">
        <f>'igs20913'!D2763</f>
        <v>-20192.811753000002</v>
      </c>
      <c r="E86" s="1">
        <f>'igs20913'!E2763</f>
        <v>-285.59435200000001</v>
      </c>
      <c r="F86" s="1">
        <f>'igs20913'!F2763</f>
        <v>7</v>
      </c>
      <c r="G86" s="1">
        <f>'igs20913'!G2763</f>
        <v>4</v>
      </c>
      <c r="H86" s="1">
        <f>'igs20913'!H2763</f>
        <v>6</v>
      </c>
      <c r="I86" s="1">
        <f>'igs20913'!I2763</f>
        <v>112</v>
      </c>
      <c r="K86" s="4" t="s">
        <v>209</v>
      </c>
      <c r="L86" s="1">
        <f>'igs20913'!B2764</f>
        <v>-21768.833503999998</v>
      </c>
      <c r="M86" s="1">
        <f>'igs20913'!C2764</f>
        <v>14794.239259</v>
      </c>
      <c r="N86" s="1">
        <f>'igs20913'!D2764</f>
        <v>3797.9384110000001</v>
      </c>
      <c r="O86" s="1">
        <f>'igs20913'!E2764</f>
        <v>-399.407016</v>
      </c>
      <c r="P86" s="1">
        <f>'igs20913'!F2764</f>
        <v>3</v>
      </c>
      <c r="Q86" s="1">
        <f>'igs20913'!G2764</f>
        <v>6</v>
      </c>
      <c r="R86" s="1">
        <f>'igs20913'!H2764</f>
        <v>3</v>
      </c>
      <c r="S86" s="1">
        <f>'igs20913'!I2764</f>
        <v>47</v>
      </c>
      <c r="U86" s="4" t="s">
        <v>209</v>
      </c>
      <c r="V86" s="1">
        <f>'igs20913'!B2765</f>
        <v>-7503.6681150000004</v>
      </c>
      <c r="W86" s="1">
        <f>'igs20913'!C2765</f>
        <v>-19450.111729</v>
      </c>
      <c r="X86" s="1">
        <f>'igs20913'!D2765</f>
        <v>-16568.037666</v>
      </c>
      <c r="Y86" s="1">
        <f>'igs20913'!E2765</f>
        <v>-87.893669000000003</v>
      </c>
      <c r="Z86" s="1">
        <f>'igs20913'!F2765</f>
        <v>7</v>
      </c>
      <c r="AA86" s="1">
        <f>'igs20913'!G2765</f>
        <v>10</v>
      </c>
      <c r="AB86" s="1">
        <f>'igs20913'!H2765</f>
        <v>9</v>
      </c>
      <c r="AC86" s="1">
        <f>'igs20913'!I2765</f>
        <v>118</v>
      </c>
    </row>
    <row r="87" spans="1:29" x14ac:dyDescent="0.3">
      <c r="A87" s="4" t="s">
        <v>210</v>
      </c>
      <c r="B87" s="1">
        <f>'igs20913'!B2796</f>
        <v>6356.623415</v>
      </c>
      <c r="C87" s="1">
        <f>'igs20913'!C2796</f>
        <v>-17695.294612999998</v>
      </c>
      <c r="D87" s="1">
        <f>'igs20913'!D2796</f>
        <v>-18827.524874999999</v>
      </c>
      <c r="E87" s="1">
        <f>'igs20913'!E2796</f>
        <v>-285.60529300000002</v>
      </c>
      <c r="F87" s="1">
        <f>'igs20913'!F2796</f>
        <v>7</v>
      </c>
      <c r="G87" s="1">
        <f>'igs20913'!G2796</f>
        <v>4</v>
      </c>
      <c r="H87" s="1">
        <f>'igs20913'!H2796</f>
        <v>6</v>
      </c>
      <c r="I87" s="1">
        <f>'igs20913'!I2796</f>
        <v>116</v>
      </c>
      <c r="K87" s="4" t="s">
        <v>210</v>
      </c>
      <c r="L87" s="1">
        <f>'igs20913'!B2797</f>
        <v>-22079.458041000002</v>
      </c>
      <c r="M87" s="1">
        <f>'igs20913'!C2797</f>
        <v>14665.888534</v>
      </c>
      <c r="N87" s="1">
        <f>'igs20913'!D2797</f>
        <v>959.801196</v>
      </c>
      <c r="O87" s="1">
        <f>'igs20913'!E2797</f>
        <v>-399.41345200000001</v>
      </c>
      <c r="P87" s="1">
        <f>'igs20913'!F2797</f>
        <v>4</v>
      </c>
      <c r="Q87" s="1">
        <f>'igs20913'!G2797</f>
        <v>6</v>
      </c>
      <c r="R87" s="1">
        <f>'igs20913'!H2797</f>
        <v>3</v>
      </c>
      <c r="S87" s="1">
        <f>'igs20913'!I2797</f>
        <v>74</v>
      </c>
      <c r="U87" s="4" t="s">
        <v>210</v>
      </c>
      <c r="V87" s="1">
        <f>'igs20913'!B2798</f>
        <v>-5777.6574190000001</v>
      </c>
      <c r="W87" s="1">
        <f>'igs20913'!C2798</f>
        <v>-18469.661169999999</v>
      </c>
      <c r="X87" s="1">
        <f>'igs20913'!D2798</f>
        <v>-18289.645644</v>
      </c>
      <c r="Y87" s="1">
        <f>'igs20913'!E2798</f>
        <v>-87.901381999999998</v>
      </c>
      <c r="Z87" s="1">
        <f>'igs20913'!F2798</f>
        <v>7</v>
      </c>
      <c r="AA87" s="1">
        <f>'igs20913'!G2798</f>
        <v>11</v>
      </c>
      <c r="AB87" s="1">
        <f>'igs20913'!H2798</f>
        <v>8</v>
      </c>
      <c r="AC87" s="1">
        <f>'igs20913'!I2798</f>
        <v>111</v>
      </c>
    </row>
    <row r="88" spans="1:29" x14ac:dyDescent="0.3">
      <c r="A88" s="4" t="s">
        <v>211</v>
      </c>
      <c r="B88" s="1">
        <f>'igs20913'!B2829</f>
        <v>8181.6755919999996</v>
      </c>
      <c r="C88" s="1">
        <f>'igs20913'!C2829</f>
        <v>-18589.592225</v>
      </c>
      <c r="D88" s="1">
        <f>'igs20913'!D2829</f>
        <v>-17140.023741000001</v>
      </c>
      <c r="E88" s="1">
        <f>'igs20913'!E2829</f>
        <v>-285.61624599999999</v>
      </c>
      <c r="F88" s="1">
        <f>'igs20913'!F2829</f>
        <v>6</v>
      </c>
      <c r="G88" s="1">
        <f>'igs20913'!G2829</f>
        <v>5</v>
      </c>
      <c r="H88" s="1">
        <f>'igs20913'!H2829</f>
        <v>7</v>
      </c>
      <c r="I88" s="1">
        <f>'igs20913'!I2829</f>
        <v>118</v>
      </c>
      <c r="K88" s="4" t="s">
        <v>211</v>
      </c>
      <c r="L88" s="1">
        <f>'igs20913'!B2830</f>
        <v>-22130.823059999999</v>
      </c>
      <c r="M88" s="1">
        <f>'igs20913'!C2830</f>
        <v>14370.680581000001</v>
      </c>
      <c r="N88" s="1">
        <f>'igs20913'!D2830</f>
        <v>-1894.8614600000001</v>
      </c>
      <c r="O88" s="1">
        <f>'igs20913'!E2830</f>
        <v>-399.41985</v>
      </c>
      <c r="P88" s="1">
        <f>'igs20913'!F2830</f>
        <v>4</v>
      </c>
      <c r="Q88" s="1">
        <f>'igs20913'!G2830</f>
        <v>6</v>
      </c>
      <c r="R88" s="1">
        <f>'igs20913'!H2830</f>
        <v>3</v>
      </c>
      <c r="S88" s="1">
        <f>'igs20913'!I2830</f>
        <v>65</v>
      </c>
      <c r="U88" s="4" t="s">
        <v>211</v>
      </c>
      <c r="V88" s="1">
        <f>'igs20913'!B2831</f>
        <v>-3849.0897880000002</v>
      </c>
      <c r="W88" s="1">
        <f>'igs20913'!C2831</f>
        <v>-17493.044258999998</v>
      </c>
      <c r="X88" s="1">
        <f>'igs20913'!D2831</f>
        <v>-19698.896099000001</v>
      </c>
      <c r="Y88" s="1">
        <f>'igs20913'!E2831</f>
        <v>-87.909101000000007</v>
      </c>
      <c r="Z88" s="1">
        <f>'igs20913'!F2831</f>
        <v>7</v>
      </c>
      <c r="AA88" s="1">
        <f>'igs20913'!G2831</f>
        <v>10</v>
      </c>
      <c r="AB88" s="1">
        <f>'igs20913'!H2831</f>
        <v>8</v>
      </c>
      <c r="AC88" s="1">
        <f>'igs20913'!I2831</f>
        <v>113</v>
      </c>
    </row>
    <row r="89" spans="1:29" x14ac:dyDescent="0.3">
      <c r="A89" s="4" t="s">
        <v>212</v>
      </c>
      <c r="B89" s="1">
        <f>'igs20913'!B2862</f>
        <v>9784.5776289999994</v>
      </c>
      <c r="C89" s="1">
        <f>'igs20913'!C2862</f>
        <v>-19469.440734</v>
      </c>
      <c r="D89" s="1">
        <f>'igs20913'!D2862</f>
        <v>-15158.116781000001</v>
      </c>
      <c r="E89" s="1">
        <f>'igs20913'!E2862</f>
        <v>-285.62720000000002</v>
      </c>
      <c r="F89" s="1">
        <f>'igs20913'!F2862</f>
        <v>6</v>
      </c>
      <c r="G89" s="1">
        <f>'igs20913'!G2862</f>
        <v>5</v>
      </c>
      <c r="H89" s="1">
        <f>'igs20913'!H2862</f>
        <v>7</v>
      </c>
      <c r="I89" s="1">
        <f>'igs20913'!I2862</f>
        <v>122</v>
      </c>
      <c r="K89" s="4" t="s">
        <v>212</v>
      </c>
      <c r="L89" s="1">
        <f>'igs20913'!B2863</f>
        <v>-21943.249331999999</v>
      </c>
      <c r="M89" s="1">
        <f>'igs20913'!C2863</f>
        <v>13877.780967000001</v>
      </c>
      <c r="N89" s="1">
        <f>'igs20913'!D2863</f>
        <v>-4716.4592210000001</v>
      </c>
      <c r="O89" s="1">
        <f>'igs20913'!E2863</f>
        <v>-399.42612700000001</v>
      </c>
      <c r="P89" s="1">
        <f>'igs20913'!F2863</f>
        <v>4</v>
      </c>
      <c r="Q89" s="1">
        <f>'igs20913'!G2863</f>
        <v>7</v>
      </c>
      <c r="R89" s="1">
        <f>'igs20913'!H2863</f>
        <v>3</v>
      </c>
      <c r="S89" s="1">
        <f>'igs20913'!I2863</f>
        <v>77</v>
      </c>
      <c r="U89" s="4" t="s">
        <v>212</v>
      </c>
      <c r="V89" s="1">
        <f>'igs20913'!B2864</f>
        <v>-1745.5776949999999</v>
      </c>
      <c r="W89" s="1">
        <f>'igs20913'!C2864</f>
        <v>-16557.483878999999</v>
      </c>
      <c r="X89" s="1">
        <f>'igs20913'!D2864</f>
        <v>-20771.62442</v>
      </c>
      <c r="Y89" s="1">
        <f>'igs20913'!E2864</f>
        <v>-87.916826</v>
      </c>
      <c r="Z89" s="1">
        <f>'igs20913'!F2864</f>
        <v>7</v>
      </c>
      <c r="AA89" s="1">
        <f>'igs20913'!G2864</f>
        <v>10</v>
      </c>
      <c r="AB89" s="1">
        <f>'igs20913'!H2864</f>
        <v>7</v>
      </c>
      <c r="AC89" s="1">
        <f>'igs20913'!I2864</f>
        <v>116</v>
      </c>
    </row>
    <row r="90" spans="1:29" x14ac:dyDescent="0.3">
      <c r="A90" s="4" t="s">
        <v>213</v>
      </c>
      <c r="B90" s="1">
        <f>'igs20913'!B2895</f>
        <v>11148.752493</v>
      </c>
      <c r="C90" s="1">
        <f>'igs20913'!C2895</f>
        <v>-20291.960227</v>
      </c>
      <c r="D90" s="1">
        <f>'igs20913'!D2895</f>
        <v>-12914.884749000001</v>
      </c>
      <c r="E90" s="1">
        <f>'igs20913'!E2895</f>
        <v>-285.63818500000002</v>
      </c>
      <c r="F90" s="1">
        <f>'igs20913'!F2895</f>
        <v>6</v>
      </c>
      <c r="G90" s="1">
        <f>'igs20913'!G2895</f>
        <v>5</v>
      </c>
      <c r="H90" s="1">
        <f>'igs20913'!H2895</f>
        <v>6</v>
      </c>
      <c r="I90" s="1">
        <f>'igs20913'!I2895</f>
        <v>125</v>
      </c>
      <c r="K90" s="4" t="s">
        <v>213</v>
      </c>
      <c r="L90" s="1">
        <f>'igs20913'!B2896</f>
        <v>-21543.927981000001</v>
      </c>
      <c r="M90" s="1">
        <f>'igs20913'!C2896</f>
        <v>13162.208821</v>
      </c>
      <c r="N90" s="1">
        <f>'igs20913'!D2896</f>
        <v>-7455.2272240000002</v>
      </c>
      <c r="O90" s="1">
        <f>'igs20913'!E2896</f>
        <v>-399.43239999999997</v>
      </c>
      <c r="P90" s="1">
        <f>'igs20913'!F2896</f>
        <v>4</v>
      </c>
      <c r="Q90" s="1">
        <f>'igs20913'!G2896</f>
        <v>7</v>
      </c>
      <c r="R90" s="1">
        <f>'igs20913'!H2896</f>
        <v>4</v>
      </c>
      <c r="S90" s="1">
        <f>'igs20913'!I2896</f>
        <v>49</v>
      </c>
      <c r="U90" s="4" t="s">
        <v>213</v>
      </c>
      <c r="V90" s="1">
        <f>'igs20913'!B2897</f>
        <v>498.42259000000001</v>
      </c>
      <c r="W90" s="1">
        <f>'igs20913'!C2897</f>
        <v>-15695.570376</v>
      </c>
      <c r="X90" s="1">
        <f>'igs20913'!D2897</f>
        <v>-21489.356694999999</v>
      </c>
      <c r="Y90" s="1">
        <f>'igs20913'!E2897</f>
        <v>-87.924510999999995</v>
      </c>
      <c r="Z90" s="1">
        <f>'igs20913'!F2897</f>
        <v>7</v>
      </c>
      <c r="AA90" s="1">
        <f>'igs20913'!G2897</f>
        <v>10</v>
      </c>
      <c r="AB90" s="1">
        <f>'igs20913'!H2897</f>
        <v>6</v>
      </c>
      <c r="AC90" s="1">
        <f>'igs20913'!I2897</f>
        <v>117</v>
      </c>
    </row>
    <row r="91" spans="1:29" x14ac:dyDescent="0.3">
      <c r="A91" s="4" t="s">
        <v>214</v>
      </c>
      <c r="B91" s="1">
        <f>'igs20913'!B2928</f>
        <v>12266.230587</v>
      </c>
      <c r="C91" s="1">
        <f>'igs20913'!C2928</f>
        <v>-21013.295289999998</v>
      </c>
      <c r="D91" s="1">
        <f>'igs20913'!D2928</f>
        <v>-10448.184589</v>
      </c>
      <c r="E91" s="1">
        <f>'igs20913'!E2928</f>
        <v>-285.64918399999999</v>
      </c>
      <c r="F91" s="1">
        <f>'igs20913'!F2928</f>
        <v>6</v>
      </c>
      <c r="G91" s="1">
        <f>'igs20913'!G2928</f>
        <v>5</v>
      </c>
      <c r="H91" s="1">
        <f>'igs20913'!H2928</f>
        <v>6</v>
      </c>
      <c r="I91" s="1">
        <f>'igs20913'!I2928</f>
        <v>120</v>
      </c>
      <c r="K91" s="4" t="s">
        <v>214</v>
      </c>
      <c r="L91" s="1">
        <f>'igs20913'!B2929</f>
        <v>-20965.849482000001</v>
      </c>
      <c r="M91" s="1">
        <f>'igs20913'!C2929</f>
        <v>12206.111892000001</v>
      </c>
      <c r="N91" s="1">
        <f>'igs20913'!D2929</f>
        <v>-10062.154563</v>
      </c>
      <c r="O91" s="1">
        <f>'igs20913'!E2929</f>
        <v>-399.43880999999999</v>
      </c>
      <c r="P91" s="1">
        <f>'igs20913'!F2929</f>
        <v>5</v>
      </c>
      <c r="Q91" s="1">
        <f>'igs20913'!G2929</f>
        <v>7</v>
      </c>
      <c r="R91" s="1">
        <f>'igs20913'!H2929</f>
        <v>3</v>
      </c>
      <c r="S91" s="1">
        <f>'igs20913'!I2929</f>
        <v>66</v>
      </c>
      <c r="U91" s="4" t="s">
        <v>214</v>
      </c>
      <c r="V91" s="1">
        <f>'igs20913'!B2930</f>
        <v>2842.7251940000001</v>
      </c>
      <c r="W91" s="1">
        <f>'igs20913'!C2930</f>
        <v>-14934.024299000001</v>
      </c>
      <c r="X91" s="1">
        <f>'igs20913'!D2930</f>
        <v>-21839.627658000001</v>
      </c>
      <c r="Y91" s="1">
        <f>'igs20913'!E2930</f>
        <v>-87.932235000000006</v>
      </c>
      <c r="Z91" s="1">
        <f>'igs20913'!F2930</f>
        <v>8</v>
      </c>
      <c r="AA91" s="1">
        <f>'igs20913'!G2930</f>
        <v>10</v>
      </c>
      <c r="AB91" s="1">
        <f>'igs20913'!H2930</f>
        <v>5</v>
      </c>
      <c r="AC91" s="1">
        <f>'igs20913'!I2930</f>
        <v>120</v>
      </c>
    </row>
    <row r="92" spans="1:29" x14ac:dyDescent="0.3">
      <c r="A92" s="4" t="s">
        <v>215</v>
      </c>
      <c r="B92" s="1">
        <f>'igs20913'!B2961</f>
        <v>13137.827256</v>
      </c>
      <c r="C92" s="1">
        <f>'igs20913'!C2961</f>
        <v>-21590.367407999998</v>
      </c>
      <c r="D92" s="1">
        <f>'igs20913'!D2961</f>
        <v>-7800.0525719999996</v>
      </c>
      <c r="E92" s="1">
        <f>'igs20913'!E2961</f>
        <v>-285.66020300000002</v>
      </c>
      <c r="F92" s="1">
        <f>'igs20913'!F2961</f>
        <v>5</v>
      </c>
      <c r="G92" s="1">
        <f>'igs20913'!G2961</f>
        <v>4</v>
      </c>
      <c r="H92" s="1">
        <f>'igs20913'!H2961</f>
        <v>6</v>
      </c>
      <c r="I92" s="1">
        <f>'igs20913'!I2961</f>
        <v>119</v>
      </c>
      <c r="K92" s="4" t="s">
        <v>215</v>
      </c>
      <c r="L92" s="1">
        <f>'igs20913'!B2962</f>
        <v>-20246.480831000001</v>
      </c>
      <c r="M92" s="1">
        <f>'igs20913'!C2962</f>
        <v>10999.788911</v>
      </c>
      <c r="N92" s="1">
        <f>'igs20913'!D2962</f>
        <v>-12489.950043999999</v>
      </c>
      <c r="O92" s="1">
        <f>'igs20913'!E2962</f>
        <v>-399.44519600000001</v>
      </c>
      <c r="P92" s="1">
        <f>'igs20913'!F2962</f>
        <v>5</v>
      </c>
      <c r="Q92" s="1">
        <f>'igs20913'!G2962</f>
        <v>7</v>
      </c>
      <c r="R92" s="1">
        <f>'igs20913'!H2962</f>
        <v>3</v>
      </c>
      <c r="S92" s="1">
        <f>'igs20913'!I2962</f>
        <v>54</v>
      </c>
      <c r="U92" s="4" t="s">
        <v>215</v>
      </c>
      <c r="V92" s="1">
        <f>'igs20913'!B2963</f>
        <v>5242.749812</v>
      </c>
      <c r="W92" s="1">
        <f>'igs20913'!C2963</f>
        <v>-14292.693708999999</v>
      </c>
      <c r="X92" s="1">
        <f>'igs20913'!D2963</f>
        <v>-21816.202213</v>
      </c>
      <c r="Y92" s="1">
        <f>'igs20913'!E2963</f>
        <v>-87.939942000000002</v>
      </c>
      <c r="Z92" s="1">
        <f>'igs20913'!F2963</f>
        <v>8</v>
      </c>
      <c r="AA92" s="1">
        <f>'igs20913'!G2963</f>
        <v>10</v>
      </c>
      <c r="AB92" s="1">
        <f>'igs20913'!H2963</f>
        <v>5</v>
      </c>
      <c r="AC92" s="1">
        <f>'igs20913'!I2963</f>
        <v>115</v>
      </c>
    </row>
    <row r="93" spans="1:29" x14ac:dyDescent="0.3">
      <c r="A93" s="4" t="s">
        <v>216</v>
      </c>
      <c r="B93" s="1">
        <f>'igs20913'!B2994</f>
        <v>13772.979923999999</v>
      </c>
      <c r="C93" s="1">
        <f>'igs20913'!C2994</f>
        <v>-21982.631819999999</v>
      </c>
      <c r="D93" s="1">
        <f>'igs20913'!D2994</f>
        <v>-5016.0126790000004</v>
      </c>
      <c r="E93" s="1">
        <f>'igs20913'!E2994</f>
        <v>-285.67120699999998</v>
      </c>
      <c r="F93" s="1">
        <f>'igs20913'!F2994</f>
        <v>6</v>
      </c>
      <c r="G93" s="1">
        <f>'igs20913'!G2994</f>
        <v>4</v>
      </c>
      <c r="H93" s="1">
        <f>'igs20913'!H2994</f>
        <v>6</v>
      </c>
      <c r="I93" s="1">
        <f>'igs20913'!I2994</f>
        <v>121</v>
      </c>
      <c r="K93" s="4" t="s">
        <v>216</v>
      </c>
      <c r="L93" s="1">
        <f>'igs20913'!B2995</f>
        <v>-19426.238056999999</v>
      </c>
      <c r="M93" s="1">
        <f>'igs20913'!C2995</f>
        <v>9542.4034300000003</v>
      </c>
      <c r="N93" s="1">
        <f>'igs20913'!D2995</f>
        <v>-14694.02138</v>
      </c>
      <c r="O93" s="1">
        <f>'igs20913'!E2995</f>
        <v>-399.45164</v>
      </c>
      <c r="P93" s="1">
        <f>'igs20913'!F2995</f>
        <v>6</v>
      </c>
      <c r="Q93" s="1">
        <f>'igs20913'!G2995</f>
        <v>7</v>
      </c>
      <c r="R93" s="1">
        <f>'igs20913'!H2995</f>
        <v>4</v>
      </c>
      <c r="S93" s="1">
        <f>'igs20913'!I2995</f>
        <v>62</v>
      </c>
      <c r="U93" s="4" t="s">
        <v>216</v>
      </c>
      <c r="V93" s="1">
        <f>'igs20913'!B2996</f>
        <v>7651.0290699999996</v>
      </c>
      <c r="W93" s="1">
        <f>'igs20913'!C2996</f>
        <v>-13783.824419</v>
      </c>
      <c r="X93" s="1">
        <f>'igs20913'!D2996</f>
        <v>-21419.196344</v>
      </c>
      <c r="Y93" s="1">
        <f>'igs20913'!E2996</f>
        <v>-87.947685000000007</v>
      </c>
      <c r="Z93" s="1">
        <f>'igs20913'!F2996</f>
        <v>7</v>
      </c>
      <c r="AA93" s="1">
        <f>'igs20913'!G2996</f>
        <v>10</v>
      </c>
      <c r="AB93" s="1">
        <f>'igs20913'!H2996</f>
        <v>5</v>
      </c>
      <c r="AC93" s="1">
        <f>'igs20913'!I2996</f>
        <v>116</v>
      </c>
    </row>
    <row r="94" spans="1:29" x14ac:dyDescent="0.3">
      <c r="A94" s="4" t="s">
        <v>217</v>
      </c>
      <c r="B94" s="1">
        <f>'igs20913'!B3027</f>
        <v>14189.245235</v>
      </c>
      <c r="C94" s="1">
        <f>'igs20913'!C3027</f>
        <v>-22153.767885000001</v>
      </c>
      <c r="D94" s="1">
        <f>'igs20913'!D3027</f>
        <v>-2144.2994020000001</v>
      </c>
      <c r="E94" s="1">
        <f>'igs20913'!E3027</f>
        <v>-285.68221</v>
      </c>
      <c r="F94" s="1">
        <f>'igs20913'!F3027</f>
        <v>6</v>
      </c>
      <c r="G94" s="1">
        <f>'igs20913'!G3027</f>
        <v>3</v>
      </c>
      <c r="H94" s="1">
        <f>'igs20913'!H3027</f>
        <v>5</v>
      </c>
      <c r="I94" s="1">
        <f>'igs20913'!I3027</f>
        <v>124</v>
      </c>
      <c r="K94" s="4" t="s">
        <v>217</v>
      </c>
      <c r="L94" s="1">
        <f>'igs20913'!B3028</f>
        <v>-18546.813944000001</v>
      </c>
      <c r="M94" s="1">
        <f>'igs20913'!C3028</f>
        <v>7842.3444609999997</v>
      </c>
      <c r="N94" s="1">
        <f>'igs20913'!D3028</f>
        <v>-16633.439931000001</v>
      </c>
      <c r="O94" s="1">
        <f>'igs20913'!E3028</f>
        <v>-399.45800500000001</v>
      </c>
      <c r="P94" s="1">
        <f>'igs20913'!F3028</f>
        <v>6</v>
      </c>
      <c r="Q94" s="1">
        <f>'igs20913'!G3028</f>
        <v>7</v>
      </c>
      <c r="R94" s="1">
        <f>'igs20913'!H3028</f>
        <v>4</v>
      </c>
      <c r="S94" s="1">
        <f>'igs20913'!I3028</f>
        <v>43</v>
      </c>
      <c r="U94" s="4" t="s">
        <v>217</v>
      </c>
      <c r="V94" s="1">
        <f>'igs20913'!B3029</f>
        <v>10018.832661</v>
      </c>
      <c r="W94" s="1">
        <f>'igs20913'!C3029</f>
        <v>-13411.631568000001</v>
      </c>
      <c r="X94" s="1">
        <f>'igs20913'!D3029</f>
        <v>-20655.094504000001</v>
      </c>
      <c r="Y94" s="1">
        <f>'igs20913'!E3029</f>
        <v>-87.955404000000001</v>
      </c>
      <c r="Z94" s="1">
        <f>'igs20913'!F3029</f>
        <v>7</v>
      </c>
      <c r="AA94" s="1">
        <f>'igs20913'!G3029</f>
        <v>10</v>
      </c>
      <c r="AB94" s="1">
        <f>'igs20913'!H3029</f>
        <v>5</v>
      </c>
      <c r="AC94" s="1">
        <f>'igs20913'!I3029</f>
        <v>108</v>
      </c>
    </row>
    <row r="95" spans="1:29" x14ac:dyDescent="0.3">
      <c r="A95" s="4" t="s">
        <v>218</v>
      </c>
      <c r="B95" s="1">
        <f>'igs20913'!B3060</f>
        <v>14411.470847000001</v>
      </c>
      <c r="C95" s="1">
        <f>'igs20913'!C3060</f>
        <v>-22073.232410000001</v>
      </c>
      <c r="D95" s="1">
        <f>'igs20913'!D3060</f>
        <v>764.99258899999995</v>
      </c>
      <c r="E95" s="1">
        <f>'igs20913'!E3060</f>
        <v>-285.69318199999998</v>
      </c>
      <c r="F95" s="1">
        <f>'igs20913'!F3060</f>
        <v>6</v>
      </c>
      <c r="G95" s="1">
        <f>'igs20913'!G3060</f>
        <v>2</v>
      </c>
      <c r="H95" s="1">
        <f>'igs20913'!H3060</f>
        <v>5</v>
      </c>
      <c r="I95" s="1">
        <f>'igs20913'!I3060</f>
        <v>124</v>
      </c>
      <c r="K95" s="4" t="s">
        <v>218</v>
      </c>
      <c r="L95" s="1">
        <f>'igs20913'!B3061</f>
        <v>-17649.431471</v>
      </c>
      <c r="M95" s="1">
        <f>'igs20913'!C3061</f>
        <v>5917.2040340000003</v>
      </c>
      <c r="N95" s="1">
        <f>'igs20913'!D3061</f>
        <v>-18271.860269000001</v>
      </c>
      <c r="O95" s="1">
        <f>'igs20913'!E3061</f>
        <v>-399.46419900000001</v>
      </c>
      <c r="P95" s="1">
        <f>'igs20913'!F3061</f>
        <v>6</v>
      </c>
      <c r="Q95" s="1">
        <f>'igs20913'!G3061</f>
        <v>7</v>
      </c>
      <c r="R95" s="1">
        <f>'igs20913'!H3061</f>
        <v>5</v>
      </c>
      <c r="S95" s="1">
        <f>'igs20913'!I3061</f>
        <v>86</v>
      </c>
      <c r="U95" s="4" t="s">
        <v>218</v>
      </c>
      <c r="V95" s="1">
        <f>'igs20913'!B3062</f>
        <v>12297.84808</v>
      </c>
      <c r="W95" s="1">
        <f>'igs20913'!C3062</f>
        <v>-13172.189812000001</v>
      </c>
      <c r="X95" s="1">
        <f>'igs20913'!D3062</f>
        <v>-19536.661898999999</v>
      </c>
      <c r="Y95" s="1">
        <f>'igs20913'!E3062</f>
        <v>-87.963108000000005</v>
      </c>
      <c r="Z95" s="1">
        <f>'igs20913'!F3062</f>
        <v>6</v>
      </c>
      <c r="AA95" s="1">
        <f>'igs20913'!G3062</f>
        <v>10</v>
      </c>
      <c r="AB95" s="1">
        <f>'igs20913'!H3062</f>
        <v>6</v>
      </c>
      <c r="AC95" s="1">
        <f>'igs20913'!I3062</f>
        <v>114</v>
      </c>
    </row>
    <row r="96" spans="1:29" x14ac:dyDescent="0.3">
      <c r="A96" s="4" t="s">
        <v>219</v>
      </c>
      <c r="B96" s="1">
        <f>'igs20913'!B3093</f>
        <v>14470.670808000001</v>
      </c>
      <c r="C96" s="1">
        <f>'igs20913'!C3093</f>
        <v>-21717.608923</v>
      </c>
      <c r="D96" s="1">
        <f>'igs20913'!D3093</f>
        <v>3660.8162139999999</v>
      </c>
      <c r="E96" s="1">
        <f>'igs20913'!E3093</f>
        <v>-285.70411899999999</v>
      </c>
      <c r="F96" s="1">
        <f>'igs20913'!F3093</f>
        <v>7</v>
      </c>
      <c r="G96" s="1">
        <f>'igs20913'!G3093</f>
        <v>2</v>
      </c>
      <c r="H96" s="1">
        <f>'igs20913'!H3093</f>
        <v>5</v>
      </c>
      <c r="I96" s="1">
        <f>'igs20913'!I3093</f>
        <v>125</v>
      </c>
      <c r="K96" s="4" t="s">
        <v>219</v>
      </c>
      <c r="L96" s="1">
        <f>'igs20913'!B3094</f>
        <v>-16773.100912000002</v>
      </c>
      <c r="M96" s="1">
        <f>'igs20913'!C3094</f>
        <v>3793.359633</v>
      </c>
      <c r="N96" s="1">
        <f>'igs20913'!D3094</f>
        <v>-19578.362488999999</v>
      </c>
      <c r="O96" s="1">
        <f>'igs20913'!E3094</f>
        <v>-399.470462</v>
      </c>
      <c r="P96" s="1">
        <f>'igs20913'!F3094</f>
        <v>6</v>
      </c>
      <c r="Q96" s="1">
        <f>'igs20913'!G3094</f>
        <v>8</v>
      </c>
      <c r="R96" s="1">
        <f>'igs20913'!H3094</f>
        <v>5</v>
      </c>
      <c r="S96" s="1">
        <f>'igs20913'!I3094</f>
        <v>75</v>
      </c>
      <c r="U96" s="4" t="s">
        <v>219</v>
      </c>
      <c r="V96" s="1">
        <f>'igs20913'!B3095</f>
        <v>14441.8552</v>
      </c>
      <c r="W96" s="1">
        <f>'igs20913'!C3095</f>
        <v>-13053.647588</v>
      </c>
      <c r="X96" s="1">
        <f>'igs20913'!D3095</f>
        <v>-18082.751528000001</v>
      </c>
      <c r="Y96" s="1">
        <f>'igs20913'!E3095</f>
        <v>-87.970788999999996</v>
      </c>
      <c r="Z96" s="1">
        <f>'igs20913'!F3095</f>
        <v>6</v>
      </c>
      <c r="AA96" s="1">
        <f>'igs20913'!G3095</f>
        <v>9</v>
      </c>
      <c r="AB96" s="1">
        <f>'igs20913'!H3095</f>
        <v>7</v>
      </c>
      <c r="AC96" s="1">
        <f>'igs20913'!I3095</f>
        <v>115</v>
      </c>
    </row>
    <row r="97" spans="1:29" x14ac:dyDescent="0.3">
      <c r="A97" s="4" t="s">
        <v>220</v>
      </c>
      <c r="B97" s="1">
        <f>'igs20913'!B3126</f>
        <v>14402.647136</v>
      </c>
      <c r="C97" s="1">
        <f>'igs20913'!C3126</f>
        <v>-21071.692755</v>
      </c>
      <c r="D97" s="1">
        <f>'igs20913'!D3126</f>
        <v>6492.118571</v>
      </c>
      <c r="E97" s="1">
        <f>'igs20913'!E3126</f>
        <v>-285.71504399999998</v>
      </c>
      <c r="F97" s="1">
        <f>'igs20913'!F3126</f>
        <v>7</v>
      </c>
      <c r="G97" s="1">
        <f>'igs20913'!G3126</f>
        <v>3</v>
      </c>
      <c r="H97" s="1">
        <f>'igs20913'!H3126</f>
        <v>5</v>
      </c>
      <c r="I97" s="1">
        <f>'igs20913'!I3126</f>
        <v>116</v>
      </c>
      <c r="K97" s="4" t="s">
        <v>220</v>
      </c>
      <c r="L97" s="1">
        <f>'igs20913'!B3127</f>
        <v>-15952.961856</v>
      </c>
      <c r="M97" s="1">
        <f>'igs20913'!C3127</f>
        <v>1505.1694030000001</v>
      </c>
      <c r="N97" s="1">
        <f>'igs20913'!D3127</f>
        <v>-20528.185831999999</v>
      </c>
      <c r="O97" s="1">
        <f>'igs20913'!E3127</f>
        <v>-399.477037</v>
      </c>
      <c r="P97" s="1">
        <f>'igs20913'!F3127</f>
        <v>7</v>
      </c>
      <c r="Q97" s="1">
        <f>'igs20913'!G3127</f>
        <v>8</v>
      </c>
      <c r="R97" s="1">
        <f>'igs20913'!H3127</f>
        <v>5</v>
      </c>
      <c r="S97" s="1">
        <f>'igs20913'!I3127</f>
        <v>102</v>
      </c>
      <c r="U97" s="4" t="s">
        <v>220</v>
      </c>
      <c r="V97" s="1">
        <f>'igs20913'!B3128</f>
        <v>16408.331590000002</v>
      </c>
      <c r="W97" s="1">
        <f>'igs20913'!C3128</f>
        <v>-13036.758658999999</v>
      </c>
      <c r="X97" s="1">
        <f>'igs20913'!D3128</f>
        <v>-16318.007416</v>
      </c>
      <c r="Y97" s="1">
        <f>'igs20913'!E3128</f>
        <v>-87.978486000000004</v>
      </c>
      <c r="Z97" s="1">
        <f>'igs20913'!F3128</f>
        <v>6</v>
      </c>
      <c r="AA97" s="1">
        <f>'igs20913'!G3128</f>
        <v>9</v>
      </c>
      <c r="AB97" s="1">
        <f>'igs20913'!H3128</f>
        <v>7</v>
      </c>
      <c r="AC97" s="1">
        <f>'igs20913'!I3128</f>
        <v>119</v>
      </c>
    </row>
    <row r="98" spans="1:29" x14ac:dyDescent="0.3">
      <c r="A98" s="4" t="s">
        <v>221</v>
      </c>
      <c r="B98" s="1">
        <f>'igs20913'!B3159</f>
        <v>14246.412496999999</v>
      </c>
      <c r="C98" s="1">
        <f>'igs20913'!C3159</f>
        <v>-20129.261852</v>
      </c>
      <c r="D98" s="1">
        <f>'igs20913'!D3159</f>
        <v>9208.8052580000003</v>
      </c>
      <c r="E98" s="1">
        <f>'igs20913'!E3159</f>
        <v>-285.72587099999998</v>
      </c>
      <c r="F98" s="1">
        <f>'igs20913'!F3159</f>
        <v>8</v>
      </c>
      <c r="G98" s="1">
        <f>'igs20913'!G3159</f>
        <v>4</v>
      </c>
      <c r="H98" s="1">
        <f>'igs20913'!H3159</f>
        <v>5</v>
      </c>
      <c r="I98" s="1">
        <f>'igs20913'!I3159</f>
        <v>119</v>
      </c>
      <c r="K98" s="4" t="s">
        <v>221</v>
      </c>
      <c r="L98" s="1">
        <f>'igs20913'!B3160</f>
        <v>-15218.790019</v>
      </c>
      <c r="M98" s="1">
        <f>'igs20913'!C3160</f>
        <v>-906.19129399999997</v>
      </c>
      <c r="N98" s="1">
        <f>'igs20913'!D3160</f>
        <v>-21103.324746999999</v>
      </c>
      <c r="O98" s="1">
        <f>'igs20913'!E3160</f>
        <v>-399.48317700000001</v>
      </c>
      <c r="P98" s="1">
        <f>'igs20913'!F3160</f>
        <v>7</v>
      </c>
      <c r="Q98" s="1">
        <f>'igs20913'!G3160</f>
        <v>8</v>
      </c>
      <c r="R98" s="1">
        <f>'igs20913'!H3160</f>
        <v>6</v>
      </c>
      <c r="S98" s="1">
        <f>'igs20913'!I3160</f>
        <v>93</v>
      </c>
      <c r="U98" s="4" t="s">
        <v>221</v>
      </c>
      <c r="V98" s="1">
        <f>'igs20913'!B3161</f>
        <v>18159.927431</v>
      </c>
      <c r="W98" s="1">
        <f>'igs20913'!C3161</f>
        <v>-13095.712003000001</v>
      </c>
      <c r="X98" s="1">
        <f>'igs20913'!D3161</f>
        <v>-14272.467146999999</v>
      </c>
      <c r="Y98" s="1">
        <f>'igs20913'!E3161</f>
        <v>-87.986040000000003</v>
      </c>
      <c r="Z98" s="1">
        <f>'igs20913'!F3161</f>
        <v>6</v>
      </c>
      <c r="AA98" s="1">
        <f>'igs20913'!G3161</f>
        <v>9</v>
      </c>
      <c r="AB98" s="1">
        <f>'igs20913'!H3161</f>
        <v>8</v>
      </c>
      <c r="AC98" s="1">
        <f>'igs20913'!I3161</f>
        <v>123</v>
      </c>
    </row>
  </sheetData>
  <mergeCells count="3">
    <mergeCell ref="A1:I1"/>
    <mergeCell ref="K1:S1"/>
    <mergeCell ref="U1:AC1"/>
  </mergeCells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1DB4F-C733-43DB-A7DC-454387FF4A52}">
  <dimension ref="A1:Z98"/>
  <sheetViews>
    <sheetView workbookViewId="0">
      <selection activeCell="I10" sqref="I10"/>
    </sheetView>
  </sheetViews>
  <sheetFormatPr defaultColWidth="9" defaultRowHeight="15" x14ac:dyDescent="0.3"/>
  <cols>
    <col min="1" max="8" width="9" style="3"/>
    <col min="9" max="9" width="9" style="3" customWidth="1"/>
    <col min="10" max="16384" width="9" style="3"/>
  </cols>
  <sheetData>
    <row r="1" spans="1:26" x14ac:dyDescent="0.3">
      <c r="A1" s="6" t="s">
        <v>225</v>
      </c>
      <c r="B1" s="6"/>
      <c r="C1" s="6"/>
      <c r="D1" s="6"/>
      <c r="E1" s="6"/>
      <c r="F1" s="6"/>
      <c r="G1" s="6"/>
      <c r="H1" s="6"/>
      <c r="I1" s="2"/>
      <c r="J1" s="6" t="s">
        <v>226</v>
      </c>
      <c r="K1" s="6"/>
      <c r="L1" s="6"/>
      <c r="M1" s="6"/>
      <c r="N1" s="6"/>
      <c r="O1" s="6"/>
      <c r="P1" s="6"/>
      <c r="Q1" s="6"/>
      <c r="S1" s="6" t="s">
        <v>227</v>
      </c>
      <c r="T1" s="6"/>
      <c r="U1" s="6"/>
      <c r="V1" s="6"/>
      <c r="W1" s="6"/>
      <c r="X1" s="6"/>
      <c r="Y1" s="6"/>
      <c r="Z1" s="6"/>
    </row>
    <row r="2" spans="1:26" ht="15.6" x14ac:dyDescent="0.3">
      <c r="A2" s="3" t="s">
        <v>98</v>
      </c>
      <c r="B2" s="3" t="s">
        <v>105</v>
      </c>
      <c r="C2" s="3" t="s">
        <v>106</v>
      </c>
      <c r="D2" s="3" t="s">
        <v>107</v>
      </c>
      <c r="E2" s="3" t="s">
        <v>100</v>
      </c>
      <c r="F2" s="3" t="s">
        <v>101</v>
      </c>
      <c r="G2" s="3" t="s">
        <v>102</v>
      </c>
      <c r="H2" s="3" t="s">
        <v>103</v>
      </c>
      <c r="J2" s="3" t="s">
        <v>98</v>
      </c>
      <c r="K2" s="3" t="s">
        <v>105</v>
      </c>
      <c r="L2" s="3" t="s">
        <v>106</v>
      </c>
      <c r="M2" s="3" t="s">
        <v>107</v>
      </c>
      <c r="N2" s="3" t="s">
        <v>100</v>
      </c>
      <c r="O2" s="3" t="s">
        <v>101</v>
      </c>
      <c r="P2" s="3" t="s">
        <v>102</v>
      </c>
      <c r="Q2" s="3" t="s">
        <v>103</v>
      </c>
      <c r="S2" s="3" t="s">
        <v>98</v>
      </c>
      <c r="T2" s="3" t="s">
        <v>105</v>
      </c>
      <c r="U2" s="3" t="s">
        <v>106</v>
      </c>
      <c r="V2" s="3" t="s">
        <v>107</v>
      </c>
      <c r="W2" s="3" t="s">
        <v>100</v>
      </c>
      <c r="X2" s="3" t="s">
        <v>101</v>
      </c>
      <c r="Y2" s="3" t="s">
        <v>102</v>
      </c>
      <c r="Z2" s="3" t="s">
        <v>103</v>
      </c>
    </row>
    <row r="3" spans="1:26" x14ac:dyDescent="0.3">
      <c r="A3" s="3" t="s">
        <v>115</v>
      </c>
      <c r="B3" s="3" t="s">
        <v>104</v>
      </c>
      <c r="C3" s="3" t="s">
        <v>104</v>
      </c>
      <c r="D3" s="3" t="s">
        <v>104</v>
      </c>
      <c r="E3" s="3" t="s">
        <v>104</v>
      </c>
      <c r="F3" s="3" t="s">
        <v>104</v>
      </c>
      <c r="G3" s="3" t="s">
        <v>104</v>
      </c>
      <c r="H3" s="3" t="s">
        <v>104</v>
      </c>
      <c r="J3" s="3" t="s">
        <v>115</v>
      </c>
      <c r="K3" s="3" t="s">
        <v>104</v>
      </c>
      <c r="L3" s="3" t="s">
        <v>104</v>
      </c>
      <c r="M3" s="3" t="s">
        <v>104</v>
      </c>
      <c r="N3" s="3" t="s">
        <v>104</v>
      </c>
      <c r="O3" s="3" t="s">
        <v>104</v>
      </c>
      <c r="P3" s="3" t="s">
        <v>104</v>
      </c>
      <c r="Q3" s="3" t="s">
        <v>104</v>
      </c>
      <c r="S3" s="3" t="s">
        <v>115</v>
      </c>
      <c r="T3" s="3" t="s">
        <v>104</v>
      </c>
      <c r="U3" s="3" t="s">
        <v>104</v>
      </c>
      <c r="V3" s="3" t="s">
        <v>104</v>
      </c>
      <c r="W3" s="3" t="s">
        <v>104</v>
      </c>
      <c r="X3" s="3" t="s">
        <v>104</v>
      </c>
      <c r="Y3" s="3" t="s">
        <v>104</v>
      </c>
      <c r="Z3" s="3" t="s">
        <v>104</v>
      </c>
    </row>
    <row r="4" spans="1:26" x14ac:dyDescent="0.3">
      <c r="A4" s="3" t="s">
        <v>117</v>
      </c>
      <c r="B4" s="3">
        <f>'Satellite position'!B4-'Satellite position'!B3</f>
        <v>-213.13843900000029</v>
      </c>
      <c r="C4" s="3">
        <f>'Satellite position'!C4-'Satellite position'!C3</f>
        <v>1441.280652999998</v>
      </c>
      <c r="D4" s="3">
        <f>'Satellite position'!D4-'Satellite position'!D3</f>
        <v>2407.1787219999987</v>
      </c>
      <c r="E4" s="3">
        <f>B4/(15*60)</f>
        <v>-0.23682048777777809</v>
      </c>
      <c r="F4" s="3">
        <f t="shared" ref="F4:G4" si="0">C4/(15*60)</f>
        <v>1.6014229477777755</v>
      </c>
      <c r="G4" s="3">
        <f t="shared" si="0"/>
        <v>2.674643024444443</v>
      </c>
      <c r="H4" s="3">
        <f>SQRT(B4^2+C4^2+D4^2)/(15*60)</f>
        <v>3.1263964414817713</v>
      </c>
      <c r="J4" s="3" t="s">
        <v>117</v>
      </c>
      <c r="K4" s="3">
        <f>'Satellite position'!L4-'Satellite position'!L3</f>
        <v>535.35392200000024</v>
      </c>
      <c r="L4" s="3">
        <f>'Satellite position'!M4-'Satellite position'!M3</f>
        <v>-2512.4086920000004</v>
      </c>
      <c r="M4" s="3">
        <f>'Satellite position'!N4-'Satellite position'!N3</f>
        <v>92.416497999998683</v>
      </c>
      <c r="N4" s="3">
        <f>K4/(15*60)</f>
        <v>0.5948376911111114</v>
      </c>
      <c r="O4" s="3">
        <f t="shared" ref="O4:P4" si="1">L4/(15*60)</f>
        <v>-2.791565213333334</v>
      </c>
      <c r="P4" s="3">
        <f t="shared" si="1"/>
        <v>0.10268499777777632</v>
      </c>
      <c r="Q4" s="3">
        <f>SQRT(K4^2+L4^2+M4^2)/(15*60)</f>
        <v>2.8560834070152437</v>
      </c>
      <c r="S4" s="3" t="s">
        <v>117</v>
      </c>
      <c r="T4" s="3">
        <f>'Satellite position'!V4-'Satellite position'!V3</f>
        <v>1312.6424579999984</v>
      </c>
      <c r="U4" s="3">
        <f>'Satellite position'!W4-'Satellite position'!W3</f>
        <v>-114.0331129999995</v>
      </c>
      <c r="V4" s="3">
        <f>'Satellite position'!X4-'Satellite position'!X3</f>
        <v>2445.1850089999989</v>
      </c>
      <c r="W4" s="3">
        <f>T4/(15*60)</f>
        <v>1.4584916199999982</v>
      </c>
      <c r="X4" s="3">
        <f t="shared" ref="X4:Y4" si="2">U4/(15*60)</f>
        <v>-0.12670345888888834</v>
      </c>
      <c r="Y4" s="3">
        <f t="shared" si="2"/>
        <v>2.716872232222221</v>
      </c>
      <c r="Z4" s="3">
        <f>SQRT(T4^2+U4^2+V4^2)/(15*60)</f>
        <v>3.0862025692304744</v>
      </c>
    </row>
    <row r="5" spans="1:26" x14ac:dyDescent="0.3">
      <c r="A5" s="3" t="s">
        <v>119</v>
      </c>
      <c r="B5" s="3">
        <f>'Satellite position'!B5-'Satellite position'!B4</f>
        <v>-192.53932999999961</v>
      </c>
      <c r="C5" s="3">
        <f>'Satellite position'!C5-'Satellite position'!C4</f>
        <v>1707.0812020000012</v>
      </c>
      <c r="D5" s="3">
        <f>'Satellite position'!D5-'Satellite position'!D4</f>
        <v>2168.4478710000003</v>
      </c>
      <c r="E5" s="3">
        <f t="shared" ref="E5:E68" si="3">B5/(15*60)</f>
        <v>-0.21393258888888844</v>
      </c>
      <c r="F5" s="3">
        <f t="shared" ref="F5:F68" si="4">C5/(15*60)</f>
        <v>1.8967568911111126</v>
      </c>
      <c r="G5" s="3">
        <f t="shared" ref="G5:G68" si="5">D5/(15*60)</f>
        <v>2.4093865233333336</v>
      </c>
      <c r="H5" s="3">
        <f t="shared" ref="H5:H68" si="6">SQRT(B5^2+C5^2+D5^2)/(15*60)</f>
        <v>3.0738570681452453</v>
      </c>
      <c r="J5" s="3" t="s">
        <v>119</v>
      </c>
      <c r="K5" s="3">
        <f>'Satellite position'!L5-'Satellite position'!L4</f>
        <v>404.43817800000033</v>
      </c>
      <c r="L5" s="3">
        <f>'Satellite position'!M5-'Satellite position'!M4</f>
        <v>-2501.3320659999999</v>
      </c>
      <c r="M5" s="3">
        <f>'Satellite position'!N5-'Satellite position'!N4</f>
        <v>479.02778500000204</v>
      </c>
      <c r="N5" s="3">
        <f t="shared" ref="N5:N68" si="7">K5/(15*60)</f>
        <v>0.44937575333333368</v>
      </c>
      <c r="O5" s="3">
        <f t="shared" ref="O5:O68" si="8">L5/(15*60)</f>
        <v>-2.7792578511111112</v>
      </c>
      <c r="P5" s="3">
        <f t="shared" ref="P5:P68" si="9">M5/(15*60)</f>
        <v>0.53225309444444668</v>
      </c>
      <c r="Q5" s="3">
        <f t="shared" ref="Q5:Q68" si="10">SQRT(K5^2+L5^2+M5^2)/(15*60)</f>
        <v>2.8652235736836209</v>
      </c>
      <c r="S5" s="3" t="s">
        <v>119</v>
      </c>
      <c r="T5" s="3">
        <f>'Satellite position'!V5-'Satellite position'!V4</f>
        <v>1031.7103080000015</v>
      </c>
      <c r="U5" s="3">
        <f>'Satellite position'!W5-'Satellite position'!W4</f>
        <v>-95.707447999999204</v>
      </c>
      <c r="V5" s="3">
        <f>'Satellite position'!X5-'Satellite position'!X4</f>
        <v>2621.011023</v>
      </c>
      <c r="W5" s="3">
        <f t="shared" ref="W5:W68" si="11">T5/(15*60)</f>
        <v>1.1463447866666683</v>
      </c>
      <c r="X5" s="3">
        <f t="shared" ref="X5:X68" si="12">U5/(15*60)</f>
        <v>-0.10634160888888801</v>
      </c>
      <c r="Y5" s="3">
        <f t="shared" ref="Y5:Y68" si="13">V5/(15*60)</f>
        <v>2.91223447</v>
      </c>
      <c r="Z5" s="3">
        <f t="shared" ref="Z5:Z68" si="14">SQRT(T5^2+U5^2+V5^2)/(15*60)</f>
        <v>3.1315370851955606</v>
      </c>
    </row>
    <row r="6" spans="1:26" x14ac:dyDescent="0.3">
      <c r="A6" s="3" t="s">
        <v>121</v>
      </c>
      <c r="B6" s="3">
        <f>'Satellite position'!B6-'Satellite position'!B5</f>
        <v>-136.26456099999996</v>
      </c>
      <c r="C6" s="3">
        <f>'Satellite position'!C6-'Satellite position'!C5</f>
        <v>1944.9391059999998</v>
      </c>
      <c r="D6" s="3">
        <f>'Satellite position'!D6-'Satellite position'!D5</f>
        <v>1891.3281120000011</v>
      </c>
      <c r="E6" s="3">
        <f t="shared" si="3"/>
        <v>-0.15140506777777774</v>
      </c>
      <c r="F6" s="3">
        <f t="shared" si="4"/>
        <v>2.161043451111111</v>
      </c>
      <c r="G6" s="3">
        <f t="shared" si="5"/>
        <v>2.101475680000001</v>
      </c>
      <c r="H6" s="3">
        <f t="shared" si="6"/>
        <v>3.0181504809685151</v>
      </c>
      <c r="J6" s="3" t="s">
        <v>121</v>
      </c>
      <c r="K6" s="3">
        <f>'Satellite position'!L6-'Satellite position'!L5</f>
        <v>272.22494700000061</v>
      </c>
      <c r="L6" s="3">
        <f>'Satellite position'!M6-'Satellite position'!M5</f>
        <v>-2438.324689</v>
      </c>
      <c r="M6" s="3">
        <f>'Satellite position'!N6-'Satellite position'!N5</f>
        <v>856.12317500000063</v>
      </c>
      <c r="N6" s="3">
        <f t="shared" si="7"/>
        <v>0.30247216333333399</v>
      </c>
      <c r="O6" s="3">
        <f t="shared" si="8"/>
        <v>-2.7092496544444447</v>
      </c>
      <c r="P6" s="3">
        <f t="shared" si="9"/>
        <v>0.9512479722222229</v>
      </c>
      <c r="Q6" s="3">
        <f t="shared" si="10"/>
        <v>2.8872817327645355</v>
      </c>
      <c r="S6" s="3" t="s">
        <v>121</v>
      </c>
      <c r="T6" s="3">
        <f>'Satellite position'!V6-'Satellite position'!V5</f>
        <v>741.99756499999785</v>
      </c>
      <c r="U6" s="3">
        <f>'Satellite position'!W6-'Satellite position'!W5</f>
        <v>-38.410110000000714</v>
      </c>
      <c r="V6" s="3">
        <f>'Satellite position'!X6-'Satellite position'!X5</f>
        <v>2751.7329530000006</v>
      </c>
      <c r="W6" s="3">
        <f t="shared" si="11"/>
        <v>0.8244417388888865</v>
      </c>
      <c r="X6" s="3">
        <f t="shared" si="12"/>
        <v>-4.2677900000000796E-2</v>
      </c>
      <c r="Y6" s="3">
        <f t="shared" si="13"/>
        <v>3.0574810588888894</v>
      </c>
      <c r="Z6" s="3">
        <f t="shared" si="14"/>
        <v>3.1669726884573643</v>
      </c>
    </row>
    <row r="7" spans="1:26" x14ac:dyDescent="0.3">
      <c r="A7" s="3" t="s">
        <v>122</v>
      </c>
      <c r="B7" s="3">
        <f>'Satellite position'!B7-'Satellite position'!B6</f>
        <v>-49.128813999999693</v>
      </c>
      <c r="C7" s="3">
        <f>'Satellite position'!C7-'Satellite position'!C6</f>
        <v>2147.1627189999999</v>
      </c>
      <c r="D7" s="3">
        <f>'Satellite position'!D7-'Satellite position'!D6</f>
        <v>1580.8739329999989</v>
      </c>
      <c r="E7" s="3">
        <f t="shared" si="3"/>
        <v>-5.4587571111110768E-2</v>
      </c>
      <c r="F7" s="3">
        <f t="shared" si="4"/>
        <v>2.3857363544444445</v>
      </c>
      <c r="G7" s="3">
        <f t="shared" si="5"/>
        <v>1.7565265922222211</v>
      </c>
      <c r="H7" s="3">
        <f t="shared" si="6"/>
        <v>2.9631239300814749</v>
      </c>
      <c r="J7" s="3" t="s">
        <v>122</v>
      </c>
      <c r="K7" s="3">
        <f>'Satellite position'!L7-'Satellite position'!L6</f>
        <v>147.05380699999841</v>
      </c>
      <c r="L7" s="3">
        <f>'Satellite position'!M7-'Satellite position'!M6</f>
        <v>-2325.011923</v>
      </c>
      <c r="M7" s="3">
        <f>'Satellite position'!N7-'Satellite position'!N6</f>
        <v>1216.5268240000005</v>
      </c>
      <c r="N7" s="3">
        <f t="shared" si="7"/>
        <v>0.16339311888888713</v>
      </c>
      <c r="O7" s="3">
        <f t="shared" si="8"/>
        <v>-2.5833465811111109</v>
      </c>
      <c r="P7" s="3">
        <f t="shared" si="9"/>
        <v>1.3516964711111117</v>
      </c>
      <c r="Q7" s="3">
        <f t="shared" si="10"/>
        <v>2.9201815387836656</v>
      </c>
      <c r="S7" s="3" t="s">
        <v>122</v>
      </c>
      <c r="T7" s="3">
        <f>'Satellite position'!V7-'Satellite position'!V6</f>
        <v>452.37526900000012</v>
      </c>
      <c r="U7" s="3">
        <f>'Satellite position'!W7-'Satellite position'!W6</f>
        <v>57.67214100000092</v>
      </c>
      <c r="V7" s="3">
        <f>'Satellite position'!X7-'Satellite position'!X6</f>
        <v>2834.9969739999997</v>
      </c>
      <c r="W7" s="3">
        <f t="shared" si="11"/>
        <v>0.50263918777777794</v>
      </c>
      <c r="X7" s="3">
        <f t="shared" si="12"/>
        <v>6.4080156666667692E-2</v>
      </c>
      <c r="Y7" s="3">
        <f t="shared" si="13"/>
        <v>3.1499966377777775</v>
      </c>
      <c r="Z7" s="3">
        <f t="shared" si="14"/>
        <v>3.1904907518404797</v>
      </c>
    </row>
    <row r="8" spans="1:26" x14ac:dyDescent="0.3">
      <c r="A8" s="3" t="s">
        <v>124</v>
      </c>
      <c r="B8" s="3">
        <f>'Satellite position'!B8-'Satellite position'!B7</f>
        <v>62.706659999999829</v>
      </c>
      <c r="C8" s="3">
        <f>'Satellite position'!C8-'Satellite position'!C7</f>
        <v>2307.3180899999988</v>
      </c>
      <c r="D8" s="3">
        <f>'Satellite position'!D8-'Satellite position'!D7</f>
        <v>1242.768247</v>
      </c>
      <c r="E8" s="3">
        <f t="shared" si="3"/>
        <v>6.9674066666666479E-2</v>
      </c>
      <c r="F8" s="3">
        <f t="shared" si="4"/>
        <v>2.5636867666666654</v>
      </c>
      <c r="G8" s="3">
        <f t="shared" si="5"/>
        <v>1.3808536077777778</v>
      </c>
      <c r="H8" s="3">
        <f t="shared" si="6"/>
        <v>2.9127480150642207</v>
      </c>
      <c r="J8" s="3" t="s">
        <v>124</v>
      </c>
      <c r="K8" s="3">
        <f>'Satellite position'!L8-'Satellite position'!L7</f>
        <v>36.840301000000181</v>
      </c>
      <c r="L8" s="3">
        <f>'Satellite position'!M8-'Satellite position'!M7</f>
        <v>-2164.8882460000004</v>
      </c>
      <c r="M8" s="3">
        <f>'Satellite position'!N8-'Satellite position'!N7</f>
        <v>1553.4976659999993</v>
      </c>
      <c r="N8" s="3">
        <f t="shared" si="7"/>
        <v>4.0933667777777981E-2</v>
      </c>
      <c r="O8" s="3">
        <f t="shared" si="8"/>
        <v>-2.4054313844444448</v>
      </c>
      <c r="P8" s="3">
        <f t="shared" si="9"/>
        <v>1.7261085177777771</v>
      </c>
      <c r="Q8" s="3">
        <f t="shared" si="10"/>
        <v>2.9609502403068264</v>
      </c>
      <c r="S8" s="3" t="s">
        <v>124</v>
      </c>
      <c r="T8" s="3">
        <f>'Satellite position'!V8-'Satellite position'!V7</f>
        <v>171.60185099999944</v>
      </c>
      <c r="U8" s="3">
        <f>'Satellite position'!W8-'Satellite position'!W7</f>
        <v>190.68204100000003</v>
      </c>
      <c r="V8" s="3">
        <f>'Satellite position'!X8-'Satellite position'!X7</f>
        <v>2869.273424</v>
      </c>
      <c r="W8" s="3">
        <f t="shared" si="11"/>
        <v>0.19066872333333271</v>
      </c>
      <c r="X8" s="3">
        <f t="shared" si="12"/>
        <v>0.21186893444444446</v>
      </c>
      <c r="Y8" s="3">
        <f t="shared" si="13"/>
        <v>3.1880815822222224</v>
      </c>
      <c r="Z8" s="3">
        <f t="shared" si="14"/>
        <v>3.2007978977662326</v>
      </c>
    </row>
    <row r="9" spans="1:26" x14ac:dyDescent="0.3">
      <c r="A9" s="3" t="s">
        <v>126</v>
      </c>
      <c r="B9" s="3">
        <f>'Satellite position'!B9-'Satellite position'!B8</f>
        <v>192.00219500000094</v>
      </c>
      <c r="C9" s="3">
        <f>'Satellite position'!C9-'Satellite position'!C8</f>
        <v>2420.4830570000004</v>
      </c>
      <c r="D9" s="3">
        <f>'Satellite position'!D9-'Satellite position'!D8</f>
        <v>883.19980800000121</v>
      </c>
      <c r="E9" s="3">
        <f t="shared" si="3"/>
        <v>0.21333577222222327</v>
      </c>
      <c r="F9" s="3">
        <f t="shared" si="4"/>
        <v>2.6894256188888894</v>
      </c>
      <c r="G9" s="3">
        <f t="shared" si="5"/>
        <v>0.98133312000000139</v>
      </c>
      <c r="H9" s="3">
        <f t="shared" si="6"/>
        <v>2.8708077266954808</v>
      </c>
      <c r="J9" s="3" t="s">
        <v>126</v>
      </c>
      <c r="K9" s="3">
        <f>'Satellite position'!L9-'Satellite position'!L8</f>
        <v>-51.274496999998519</v>
      </c>
      <c r="L9" s="3">
        <f>'Satellite position'!M9-'Satellite position'!M8</f>
        <v>-1963.149112000001</v>
      </c>
      <c r="M9" s="3">
        <f>'Satellite position'!N9-'Satellite position'!N8</f>
        <v>1860.8837369999983</v>
      </c>
      <c r="N9" s="3">
        <f t="shared" si="7"/>
        <v>-5.6971663333331687E-2</v>
      </c>
      <c r="O9" s="3">
        <f t="shared" si="8"/>
        <v>-2.1812767911111122</v>
      </c>
      <c r="P9" s="3">
        <f t="shared" si="9"/>
        <v>2.0676485966666647</v>
      </c>
      <c r="Q9" s="3">
        <f t="shared" si="10"/>
        <v>3.006058038222247</v>
      </c>
      <c r="S9" s="3" t="s">
        <v>126</v>
      </c>
      <c r="T9" s="3">
        <f>'Satellite position'!V9-'Satellite position'!V8</f>
        <v>-92.009279999998398</v>
      </c>
      <c r="U9" s="3">
        <f>'Satellite position'!W9-'Satellite position'!W8</f>
        <v>357.15166999999929</v>
      </c>
      <c r="V9" s="3">
        <f>'Satellite position'!X9-'Satellite position'!X8</f>
        <v>2853.890077</v>
      </c>
      <c r="W9" s="3">
        <f t="shared" si="11"/>
        <v>-0.10223253333333156</v>
      </c>
      <c r="X9" s="3">
        <f t="shared" si="12"/>
        <v>0.39683518888888808</v>
      </c>
      <c r="Y9" s="3">
        <f t="shared" si="13"/>
        <v>3.1709889744444446</v>
      </c>
      <c r="Z9" s="3">
        <f t="shared" si="14"/>
        <v>3.1973583993760317</v>
      </c>
    </row>
    <row r="10" spans="1:26" x14ac:dyDescent="0.3">
      <c r="A10" s="3" t="s">
        <v>128</v>
      </c>
      <c r="B10" s="3">
        <f>'Satellite position'!B10-'Satellite position'!B9</f>
        <v>330.75275599999986</v>
      </c>
      <c r="C10" s="3">
        <f>'Satellite position'!C10-'Satellite position'!C9</f>
        <v>2483.4364230000001</v>
      </c>
      <c r="D10" s="3">
        <f>'Satellite position'!D10-'Satellite position'!D9</f>
        <v>508.7299729999977</v>
      </c>
      <c r="E10" s="3">
        <f t="shared" si="3"/>
        <v>0.36750306222222207</v>
      </c>
      <c r="F10" s="3">
        <f t="shared" si="4"/>
        <v>2.7593738033333333</v>
      </c>
      <c r="G10" s="3">
        <f t="shared" si="5"/>
        <v>0.56525552555555303</v>
      </c>
      <c r="H10" s="3">
        <f t="shared" si="6"/>
        <v>2.8405485555498009</v>
      </c>
      <c r="J10" s="3" t="s">
        <v>128</v>
      </c>
      <c r="K10" s="3">
        <f>'Satellite position'!L10-'Satellite position'!L9</f>
        <v>-111.23085900000115</v>
      </c>
      <c r="L10" s="3">
        <f>'Satellite position'!M10-'Satellite position'!M9</f>
        <v>-1726.4492709999977</v>
      </c>
      <c r="M10" s="3">
        <f>'Satellite position'!N10-'Satellite position'!N9</f>
        <v>2133.2512650000008</v>
      </c>
      <c r="N10" s="3">
        <f t="shared" si="7"/>
        <v>-0.1235898433333346</v>
      </c>
      <c r="O10" s="3">
        <f t="shared" si="8"/>
        <v>-1.9182769677777751</v>
      </c>
      <c r="P10" s="3">
        <f t="shared" si="9"/>
        <v>2.3702791833333343</v>
      </c>
      <c r="Q10" s="3">
        <f t="shared" si="10"/>
        <v>3.0517674192875823</v>
      </c>
      <c r="S10" s="3" t="s">
        <v>128</v>
      </c>
      <c r="T10" s="3">
        <f>'Satellite position'!V10-'Satellite position'!V9</f>
        <v>-330.90566799999942</v>
      </c>
      <c r="U10" s="3">
        <f>'Satellite position'!W10-'Satellite position'!W9</f>
        <v>552.12700799999948</v>
      </c>
      <c r="V10" s="3">
        <f>'Satellite position'!X10-'Satellite position'!X9</f>
        <v>2789.0495439999995</v>
      </c>
      <c r="W10" s="3">
        <f t="shared" si="11"/>
        <v>-0.36767296444444381</v>
      </c>
      <c r="X10" s="3">
        <f t="shared" si="12"/>
        <v>0.61347445333333273</v>
      </c>
      <c r="Y10" s="3">
        <f t="shared" si="13"/>
        <v>3.0989439377777774</v>
      </c>
      <c r="Z10" s="3">
        <f t="shared" si="14"/>
        <v>3.1804068675510107</v>
      </c>
    </row>
    <row r="11" spans="1:26" x14ac:dyDescent="0.3">
      <c r="A11" s="3" t="s">
        <v>130</v>
      </c>
      <c r="B11" s="3">
        <f>'Satellite position'!B11-'Satellite position'!B10</f>
        <v>470.53132899999946</v>
      </c>
      <c r="C11" s="3">
        <f>'Satellite position'!C11-'Satellite position'!C10</f>
        <v>2494.7745000000004</v>
      </c>
      <c r="D11" s="3">
        <f>'Satellite position'!D11-'Satellite position'!D10</f>
        <v>126.15317800000048</v>
      </c>
      <c r="E11" s="3">
        <f t="shared" si="3"/>
        <v>0.52281258777777717</v>
      </c>
      <c r="F11" s="3">
        <f t="shared" si="4"/>
        <v>2.7719716666666669</v>
      </c>
      <c r="G11" s="3">
        <f t="shared" si="5"/>
        <v>0.14017019777777831</v>
      </c>
      <c r="H11" s="3">
        <f t="shared" si="6"/>
        <v>2.824324274421536</v>
      </c>
      <c r="J11" s="3" t="s">
        <v>130</v>
      </c>
      <c r="K11" s="3">
        <f>'Satellite position'!L11-'Satellite position'!L10</f>
        <v>-138.29986999999892</v>
      </c>
      <c r="L11" s="3">
        <f>'Satellite position'!M11-'Satellite position'!M10</f>
        <v>-1462.6025750000008</v>
      </c>
      <c r="M11" s="3">
        <f>'Satellite position'!N11-'Satellite position'!N10</f>
        <v>2365.98488</v>
      </c>
      <c r="N11" s="3">
        <f t="shared" si="7"/>
        <v>-0.15366652222222102</v>
      </c>
      <c r="O11" s="3">
        <f t="shared" si="8"/>
        <v>-1.6251139722222232</v>
      </c>
      <c r="P11" s="3">
        <f t="shared" si="9"/>
        <v>2.628872088888889</v>
      </c>
      <c r="Q11" s="3">
        <f t="shared" si="10"/>
        <v>3.0944429680481744</v>
      </c>
      <c r="S11" s="3" t="s">
        <v>130</v>
      </c>
      <c r="T11" s="3">
        <f>'Satellite position'!V11-'Satellite position'!V10</f>
        <v>-538.58228900000177</v>
      </c>
      <c r="U11" s="3">
        <f>'Satellite position'!W11-'Satellite position'!W10</f>
        <v>769.3526380000003</v>
      </c>
      <c r="V11" s="3">
        <f>'Satellite position'!X11-'Satellite position'!X10</f>
        <v>2675.8301520000005</v>
      </c>
      <c r="W11" s="3">
        <f t="shared" si="11"/>
        <v>-0.59842476555555757</v>
      </c>
      <c r="X11" s="3">
        <f t="shared" si="12"/>
        <v>0.85483626444444483</v>
      </c>
      <c r="Y11" s="3">
        <f t="shared" si="13"/>
        <v>2.9731446133333339</v>
      </c>
      <c r="Z11" s="3">
        <f t="shared" si="14"/>
        <v>3.1509436889339324</v>
      </c>
    </row>
    <row r="12" spans="1:26" x14ac:dyDescent="0.3">
      <c r="A12" s="3" t="s">
        <v>132</v>
      </c>
      <c r="B12" s="3">
        <f>'Satellite position'!B12-'Satellite position'!B11</f>
        <v>602.84684500000003</v>
      </c>
      <c r="C12" s="3">
        <f>'Satellite position'!C12-'Satellite position'!C11</f>
        <v>2454.9509760000001</v>
      </c>
      <c r="D12" s="3">
        <f>'Satellite position'!D12-'Satellite position'!D11</f>
        <v>-257.64451999999801</v>
      </c>
      <c r="E12" s="3">
        <f t="shared" si="3"/>
        <v>0.66982982777777778</v>
      </c>
      <c r="F12" s="3">
        <f t="shared" si="4"/>
        <v>2.7277233066666668</v>
      </c>
      <c r="G12" s="3">
        <f t="shared" si="5"/>
        <v>-0.28627168888888666</v>
      </c>
      <c r="H12" s="3">
        <f t="shared" si="6"/>
        <v>2.8233132868622</v>
      </c>
      <c r="J12" s="3" t="s">
        <v>132</v>
      </c>
      <c r="K12" s="3">
        <f>'Satellite position'!L12-'Satellite position'!L11</f>
        <v>-129.26573500000086</v>
      </c>
      <c r="L12" s="3">
        <f>'Satellite position'!M12-'Satellite position'!M11</f>
        <v>-1180.2406379999993</v>
      </c>
      <c r="M12" s="3">
        <f>'Satellite position'!N12-'Satellite position'!N11</f>
        <v>2555.3573690000003</v>
      </c>
      <c r="N12" s="3">
        <f t="shared" si="7"/>
        <v>-0.1436285944444454</v>
      </c>
      <c r="O12" s="3">
        <f t="shared" si="8"/>
        <v>-1.3113784866666658</v>
      </c>
      <c r="P12" s="3">
        <f t="shared" si="9"/>
        <v>2.8392859655555558</v>
      </c>
      <c r="Q12" s="3">
        <f t="shared" si="10"/>
        <v>3.1307966242851015</v>
      </c>
      <c r="S12" s="3" t="s">
        <v>132</v>
      </c>
      <c r="T12" s="3">
        <f>'Satellite position'!V12-'Satellite position'!V11</f>
        <v>-709.82714599999963</v>
      </c>
      <c r="U12" s="3">
        <f>'Satellite position'!W12-'Satellite position'!W11</f>
        <v>1001.5095409999994</v>
      </c>
      <c r="V12" s="3">
        <f>'Satellite position'!X12-'Satellite position'!X11</f>
        <v>2516.1698620000006</v>
      </c>
      <c r="W12" s="3">
        <f t="shared" si="11"/>
        <v>-0.78869682888888848</v>
      </c>
      <c r="X12" s="3">
        <f t="shared" si="12"/>
        <v>1.1127883788888884</v>
      </c>
      <c r="Y12" s="3">
        <f t="shared" si="13"/>
        <v>2.7957442911111117</v>
      </c>
      <c r="Z12" s="3">
        <f t="shared" si="14"/>
        <v>3.1107116236272887</v>
      </c>
    </row>
    <row r="13" spans="1:26" x14ac:dyDescent="0.3">
      <c r="A13" s="3" t="s">
        <v>134</v>
      </c>
      <c r="B13" s="3">
        <f>'Satellite position'!B13-'Satellite position'!B12</f>
        <v>719.50059599999986</v>
      </c>
      <c r="C13" s="3">
        <f>'Satellite position'!C13-'Satellite position'!C12</f>
        <v>2366.2398869999997</v>
      </c>
      <c r="D13" s="3">
        <f>'Satellite position'!D13-'Satellite position'!D12</f>
        <v>-635.8246450000006</v>
      </c>
      <c r="E13" s="3">
        <f t="shared" si="3"/>
        <v>0.79944510666666646</v>
      </c>
      <c r="F13" s="3">
        <f t="shared" si="4"/>
        <v>2.6291554299999995</v>
      </c>
      <c r="G13" s="3">
        <f t="shared" si="5"/>
        <v>-0.70647182777777839</v>
      </c>
      <c r="H13" s="3">
        <f t="shared" si="6"/>
        <v>2.8373708247452316</v>
      </c>
      <c r="J13" s="3" t="s">
        <v>134</v>
      </c>
      <c r="K13" s="3">
        <f>'Satellite position'!L13-'Satellite position'!L12</f>
        <v>-82.535597000000053</v>
      </c>
      <c r="L13" s="3">
        <f>'Satellite position'!M13-'Satellite position'!M12</f>
        <v>-888.44878099999914</v>
      </c>
      <c r="M13" s="3">
        <f>'Satellite position'!N13-'Satellite position'!N12</f>
        <v>2698.569203</v>
      </c>
      <c r="N13" s="3">
        <f t="shared" si="7"/>
        <v>-9.1706218888888941E-2</v>
      </c>
      <c r="O13" s="3">
        <f t="shared" si="8"/>
        <v>-0.98716531222222126</v>
      </c>
      <c r="P13" s="3">
        <f t="shared" si="9"/>
        <v>2.9984102255555554</v>
      </c>
      <c r="Q13" s="3">
        <f t="shared" si="10"/>
        <v>3.1580641641603502</v>
      </c>
      <c r="S13" s="3" t="s">
        <v>134</v>
      </c>
      <c r="T13" s="3">
        <f>'Satellite position'!V13-'Satellite position'!V12</f>
        <v>-840.91564699999799</v>
      </c>
      <c r="U13" s="3">
        <f>'Satellite position'!W13-'Satellite position'!W12</f>
        <v>1240.4966620000014</v>
      </c>
      <c r="V13" s="3">
        <f>'Satellite position'!X13-'Satellite position'!X12</f>
        <v>2312.8334169999998</v>
      </c>
      <c r="W13" s="3">
        <f t="shared" si="11"/>
        <v>-0.93435071888888666</v>
      </c>
      <c r="X13" s="3">
        <f t="shared" si="12"/>
        <v>1.3783296244444461</v>
      </c>
      <c r="Y13" s="3">
        <f t="shared" si="13"/>
        <v>2.5698149077777774</v>
      </c>
      <c r="Z13" s="3">
        <f t="shared" si="14"/>
        <v>3.0621483438504824</v>
      </c>
    </row>
    <row r="14" spans="1:26" x14ac:dyDescent="0.3">
      <c r="A14" s="3" t="s">
        <v>135</v>
      </c>
      <c r="B14" s="3">
        <f>'Satellite position'!B14-'Satellite position'!B13</f>
        <v>812.92569699999876</v>
      </c>
      <c r="C14" s="3">
        <f>'Satellite position'!C14-'Satellite position'!C13</f>
        <v>2232.6249790000002</v>
      </c>
      <c r="D14" s="3">
        <f>'Satellite position'!D14-'Satellite position'!D13</f>
        <v>-1001.7294370000018</v>
      </c>
      <c r="E14" s="3">
        <f t="shared" si="3"/>
        <v>0.90325077444444302</v>
      </c>
      <c r="F14" s="3">
        <f t="shared" si="4"/>
        <v>2.4806944211111115</v>
      </c>
      <c r="G14" s="3">
        <f t="shared" si="5"/>
        <v>-1.1130327077777797</v>
      </c>
      <c r="H14" s="3">
        <f t="shared" si="6"/>
        <v>2.8650564708307957</v>
      </c>
      <c r="J14" s="3" t="s">
        <v>135</v>
      </c>
      <c r="K14" s="3">
        <f>'Satellite position'!L14-'Satellite position'!L13</f>
        <v>1.8241980000002513</v>
      </c>
      <c r="L14" s="3">
        <f>'Satellite position'!M14-'Satellite position'!M13</f>
        <v>-596.39735800000199</v>
      </c>
      <c r="M14" s="3">
        <f>'Satellite position'!N14-'Satellite position'!N13</f>
        <v>2793.7597889999997</v>
      </c>
      <c r="N14" s="3">
        <f t="shared" si="7"/>
        <v>2.0268866666669459E-3</v>
      </c>
      <c r="O14" s="3">
        <f t="shared" si="8"/>
        <v>-0.66266373111111332</v>
      </c>
      <c r="P14" s="3">
        <f t="shared" si="9"/>
        <v>3.104177543333333</v>
      </c>
      <c r="Q14" s="3">
        <f t="shared" si="10"/>
        <v>3.1741212247383728</v>
      </c>
      <c r="S14" s="3" t="s">
        <v>135</v>
      </c>
      <c r="T14" s="3">
        <f>'Satellite position'!V14-'Satellite position'!V13</f>
        <v>-929.74572500000068</v>
      </c>
      <c r="U14" s="3">
        <f>'Satellite position'!W14-'Satellite position'!W13</f>
        <v>1477.7448479999994</v>
      </c>
      <c r="V14" s="3">
        <f>'Satellite position'!X14-'Satellite position'!X13</f>
        <v>2069.3632859999998</v>
      </c>
      <c r="W14" s="3">
        <f t="shared" si="11"/>
        <v>-1.0330508055555563</v>
      </c>
      <c r="X14" s="3">
        <f t="shared" si="12"/>
        <v>1.6419387199999993</v>
      </c>
      <c r="Y14" s="3">
        <f t="shared" si="13"/>
        <v>2.2992925399999997</v>
      </c>
      <c r="Z14" s="3">
        <f t="shared" si="14"/>
        <v>3.0083056546158788</v>
      </c>
    </row>
    <row r="15" spans="1:26" x14ac:dyDescent="0.3">
      <c r="A15" s="3" t="s">
        <v>136</v>
      </c>
      <c r="B15" s="3">
        <f>'Satellite position'!B15-'Satellite position'!B14</f>
        <v>876.49545399999988</v>
      </c>
      <c r="C15" s="3">
        <f>'Satellite position'!C15-'Satellite position'!C14</f>
        <v>2059.6220880000001</v>
      </c>
      <c r="D15" s="3">
        <f>'Satellite position'!D15-'Satellite position'!D14</f>
        <v>-1349.0056889999978</v>
      </c>
      <c r="E15" s="3">
        <f t="shared" si="3"/>
        <v>0.97388383777777765</v>
      </c>
      <c r="F15" s="3">
        <f t="shared" si="4"/>
        <v>2.2884689866666665</v>
      </c>
      <c r="G15" s="3">
        <f t="shared" si="5"/>
        <v>-1.4988952099999975</v>
      </c>
      <c r="H15" s="3">
        <f t="shared" si="6"/>
        <v>2.903829692489019</v>
      </c>
      <c r="J15" s="3" t="s">
        <v>136</v>
      </c>
      <c r="K15" s="3">
        <f>'Satellite position'!L15-'Satellite position'!L14</f>
        <v>122.1226029999998</v>
      </c>
      <c r="L15" s="3">
        <f>'Satellite position'!M15-'Satellite position'!M14</f>
        <v>-312.98516000000018</v>
      </c>
      <c r="M15" s="3">
        <f>'Satellite position'!N15-'Satellite position'!N14</f>
        <v>2839.9935930000001</v>
      </c>
      <c r="N15" s="3">
        <f t="shared" si="7"/>
        <v>0.13569178111111088</v>
      </c>
      <c r="O15" s="3">
        <f t="shared" si="8"/>
        <v>-0.34776128888888908</v>
      </c>
      <c r="P15" s="3">
        <f t="shared" si="9"/>
        <v>3.1555484366666668</v>
      </c>
      <c r="Q15" s="3">
        <f t="shared" si="10"/>
        <v>3.1775519051087446</v>
      </c>
      <c r="S15" s="3" t="s">
        <v>136</v>
      </c>
      <c r="T15" s="3">
        <f>'Satellite position'!V15-'Satellite position'!V14</f>
        <v>-975.90832199999932</v>
      </c>
      <c r="U15" s="3">
        <f>'Satellite position'!W15-'Satellite position'!W14</f>
        <v>1704.5507079999998</v>
      </c>
      <c r="V15" s="3">
        <f>'Satellite position'!X15-'Satellite position'!X14</f>
        <v>1790.0153280000013</v>
      </c>
      <c r="W15" s="3">
        <f t="shared" si="11"/>
        <v>-1.0843425799999993</v>
      </c>
      <c r="X15" s="3">
        <f t="shared" si="12"/>
        <v>1.8939452311111109</v>
      </c>
      <c r="Y15" s="3">
        <f t="shared" si="13"/>
        <v>1.9889059200000014</v>
      </c>
      <c r="Z15" s="3">
        <f t="shared" si="14"/>
        <v>2.9527231715588624</v>
      </c>
    </row>
    <row r="16" spans="1:26" x14ac:dyDescent="0.3">
      <c r="A16" s="3" t="s">
        <v>138</v>
      </c>
      <c r="B16" s="3">
        <f>'Satellite position'!B16-'Satellite position'!B15</f>
        <v>904.78849700000137</v>
      </c>
      <c r="C16" s="3">
        <f>'Satellite position'!C16-'Satellite position'!C15</f>
        <v>1854.0438299999996</v>
      </c>
      <c r="D16" s="3">
        <f>'Satellite position'!D16-'Satellite position'!D15</f>
        <v>-1671.7166670000006</v>
      </c>
      <c r="E16" s="3">
        <f t="shared" si="3"/>
        <v>1.0053205522222237</v>
      </c>
      <c r="F16" s="3">
        <f t="shared" si="4"/>
        <v>2.0600486999999994</v>
      </c>
      <c r="G16" s="3">
        <f t="shared" si="5"/>
        <v>-1.8574629633333339</v>
      </c>
      <c r="H16" s="3">
        <f t="shared" si="6"/>
        <v>2.9503624725187811</v>
      </c>
      <c r="J16" s="3" t="s">
        <v>138</v>
      </c>
      <c r="K16" s="3">
        <f>'Satellite position'!L16-'Satellite position'!L15</f>
        <v>275.14310900000055</v>
      </c>
      <c r="L16" s="3">
        <f>'Satellite position'!M16-'Satellite position'!M15</f>
        <v>-46.509352999997645</v>
      </c>
      <c r="M16" s="3">
        <f>'Satellite position'!N16-'Satellite position'!N15</f>
        <v>2837.2252229999999</v>
      </c>
      <c r="N16" s="3">
        <f t="shared" si="7"/>
        <v>0.30571456555555615</v>
      </c>
      <c r="O16" s="3">
        <f t="shared" si="8"/>
        <v>-5.1677058888886275E-2</v>
      </c>
      <c r="P16" s="3">
        <f t="shared" si="9"/>
        <v>3.1524724699999997</v>
      </c>
      <c r="Q16" s="3">
        <f t="shared" si="10"/>
        <v>3.1676828420970637</v>
      </c>
      <c r="S16" s="3" t="s">
        <v>138</v>
      </c>
      <c r="T16" s="3">
        <f>'Satellite position'!V16-'Satellite position'!V15</f>
        <v>-980.69002300000284</v>
      </c>
      <c r="U16" s="3">
        <f>'Satellite position'!W16-'Satellite position'!W15</f>
        <v>1912.4165560000001</v>
      </c>
      <c r="V16" s="3">
        <f>'Satellite position'!X16-'Satellite position'!X15</f>
        <v>1479.6807129999979</v>
      </c>
      <c r="W16" s="3">
        <f t="shared" si="11"/>
        <v>-1.0896555811111142</v>
      </c>
      <c r="X16" s="3">
        <f t="shared" si="12"/>
        <v>2.1249072844444448</v>
      </c>
      <c r="Y16" s="3">
        <f t="shared" si="13"/>
        <v>1.6440896811111088</v>
      </c>
      <c r="Z16" s="3">
        <f t="shared" si="14"/>
        <v>2.8992431999519619</v>
      </c>
    </row>
    <row r="17" spans="1:26" x14ac:dyDescent="0.3">
      <c r="A17" s="3" t="s">
        <v>140</v>
      </c>
      <c r="B17" s="3">
        <f>'Satellite position'!B17-'Satellite position'!B16</f>
        <v>893.80095200000142</v>
      </c>
      <c r="C17" s="3">
        <f>'Satellite position'!C17-'Satellite position'!C16</f>
        <v>1623.7179450000003</v>
      </c>
      <c r="D17" s="3">
        <f>'Satellite position'!D17-'Satellite position'!D16</f>
        <v>-1964.4402410000002</v>
      </c>
      <c r="E17" s="3">
        <f t="shared" si="3"/>
        <v>0.99311216888889042</v>
      </c>
      <c r="F17" s="3">
        <f t="shared" si="4"/>
        <v>1.8041310500000003</v>
      </c>
      <c r="G17" s="3">
        <f t="shared" si="5"/>
        <v>-2.182711378888889</v>
      </c>
      <c r="H17" s="3">
        <f t="shared" si="6"/>
        <v>3.0008981304103504</v>
      </c>
      <c r="J17" s="3" t="s">
        <v>140</v>
      </c>
      <c r="K17" s="3">
        <f>'Satellite position'!L17-'Satellite position'!L16</f>
        <v>456.29937400000017</v>
      </c>
      <c r="L17" s="3">
        <f>'Satellite position'!M17-'Satellite position'!M16</f>
        <v>195.6263489999983</v>
      </c>
      <c r="M17" s="3">
        <f>'Satellite position'!N17-'Satellite position'!N16</f>
        <v>2786.2479129999997</v>
      </c>
      <c r="N17" s="3">
        <f t="shared" si="7"/>
        <v>0.50699930444444463</v>
      </c>
      <c r="O17" s="3">
        <f t="shared" si="8"/>
        <v>0.21736260999999812</v>
      </c>
      <c r="P17" s="3">
        <f t="shared" si="9"/>
        <v>3.0958310144444443</v>
      </c>
      <c r="Q17" s="3">
        <f t="shared" si="10"/>
        <v>3.1445928939895031</v>
      </c>
      <c r="S17" s="3" t="s">
        <v>140</v>
      </c>
      <c r="T17" s="3">
        <f>'Satellite position'!V17-'Satellite position'!V16</f>
        <v>-947.00820000000022</v>
      </c>
      <c r="U17" s="3">
        <f>'Satellite position'!W17-'Satellite position'!W16</f>
        <v>2093.382932</v>
      </c>
      <c r="V17" s="3">
        <f>'Satellite position'!X17-'Satellite position'!X16</f>
        <v>1143.7956840000006</v>
      </c>
      <c r="W17" s="3">
        <f t="shared" si="11"/>
        <v>-1.0522313333333335</v>
      </c>
      <c r="X17" s="3">
        <f t="shared" si="12"/>
        <v>2.3259810355555555</v>
      </c>
      <c r="Y17" s="3">
        <f t="shared" si="13"/>
        <v>1.2708840933333341</v>
      </c>
      <c r="Z17" s="3">
        <f t="shared" si="14"/>
        <v>2.8517582182401489</v>
      </c>
    </row>
    <row r="18" spans="1:26" x14ac:dyDescent="0.3">
      <c r="A18" s="3" t="s">
        <v>141</v>
      </c>
      <c r="B18" s="3">
        <f>'Satellite position'!B18-'Satellite position'!B17</f>
        <v>841.09866499999771</v>
      </c>
      <c r="C18" s="3">
        <f>'Satellite position'!C18-'Satellite position'!C17</f>
        <v>1377.1721560000005</v>
      </c>
      <c r="D18" s="3">
        <f>'Satellite position'!D18-'Satellite position'!D17</f>
        <v>-2222.3519749999996</v>
      </c>
      <c r="E18" s="3">
        <f t="shared" si="3"/>
        <v>0.93455407222221965</v>
      </c>
      <c r="F18" s="3">
        <f t="shared" si="4"/>
        <v>1.530191284444445</v>
      </c>
      <c r="G18" s="3">
        <f t="shared" si="5"/>
        <v>-2.4692799722222216</v>
      </c>
      <c r="H18" s="3">
        <f t="shared" si="6"/>
        <v>3.0515930695482076</v>
      </c>
      <c r="J18" s="3" t="s">
        <v>141</v>
      </c>
      <c r="K18" s="3">
        <f>'Satellite position'!L18-'Satellite position'!L17</f>
        <v>659.83724199999961</v>
      </c>
      <c r="L18" s="3">
        <f>'Satellite position'!M18-'Satellite position'!M17</f>
        <v>407.1565010000013</v>
      </c>
      <c r="M18" s="3">
        <f>'Satellite position'!N18-'Satellite position'!N17</f>
        <v>2688.6299710000003</v>
      </c>
      <c r="N18" s="3">
        <f t="shared" si="7"/>
        <v>0.73315249111111069</v>
      </c>
      <c r="O18" s="3">
        <f t="shared" si="8"/>
        <v>0.45239611222222365</v>
      </c>
      <c r="P18" s="3">
        <f t="shared" si="9"/>
        <v>2.9873666344444447</v>
      </c>
      <c r="Q18" s="3">
        <f t="shared" si="10"/>
        <v>3.1091050522888639</v>
      </c>
      <c r="S18" s="3" t="s">
        <v>141</v>
      </c>
      <c r="T18" s="3">
        <f>'Satellite position'!V18-'Satellite position'!V17</f>
        <v>-879.28130799999781</v>
      </c>
      <c r="U18" s="3">
        <f>'Satellite position'!W18-'Satellite position'!W17</f>
        <v>2240.3401469999999</v>
      </c>
      <c r="V18" s="3">
        <f>'Satellite position'!X18-'Satellite position'!X17</f>
        <v>788.24124899999879</v>
      </c>
      <c r="W18" s="3">
        <f t="shared" si="11"/>
        <v>-0.97697923111110863</v>
      </c>
      <c r="X18" s="3">
        <f t="shared" si="12"/>
        <v>2.48926683</v>
      </c>
      <c r="Y18" s="3">
        <f t="shared" si="13"/>
        <v>0.87582360999999864</v>
      </c>
      <c r="Z18" s="3">
        <f t="shared" si="14"/>
        <v>2.8138949455859459</v>
      </c>
    </row>
    <row r="19" spans="1:26" x14ac:dyDescent="0.3">
      <c r="A19" s="3" t="s">
        <v>142</v>
      </c>
      <c r="B19" s="3">
        <f>'Satellite position'!B19-'Satellite position'!B18</f>
        <v>745.905278000002</v>
      </c>
      <c r="C19" s="3">
        <f>'Satellite position'!C19-'Satellite position'!C18</f>
        <v>1123.2989870000001</v>
      </c>
      <c r="D19" s="3">
        <f>'Satellite position'!D19-'Satellite position'!D18</f>
        <v>-2441.2926590000006</v>
      </c>
      <c r="E19" s="3">
        <f t="shared" si="3"/>
        <v>0.82878364222222445</v>
      </c>
      <c r="F19" s="3">
        <f t="shared" si="4"/>
        <v>1.2481099855555557</v>
      </c>
      <c r="G19" s="3">
        <f t="shared" si="5"/>
        <v>-2.7125473988888897</v>
      </c>
      <c r="H19" s="3">
        <f t="shared" si="6"/>
        <v>3.0988020673927381</v>
      </c>
      <c r="J19" s="3" t="s">
        <v>142</v>
      </c>
      <c r="K19" s="3">
        <f>'Satellite position'!L19-'Satellite position'!L18</f>
        <v>879.07236699999885</v>
      </c>
      <c r="L19" s="3">
        <f>'Satellite position'!M19-'Satellite position'!M18</f>
        <v>583.1459369999975</v>
      </c>
      <c r="M19" s="3">
        <f>'Satellite position'!N19-'Satellite position'!N18</f>
        <v>2546.6434250000002</v>
      </c>
      <c r="N19" s="3">
        <f t="shared" si="7"/>
        <v>0.9767470744444432</v>
      </c>
      <c r="O19" s="3">
        <f t="shared" si="8"/>
        <v>0.64793992999999728</v>
      </c>
      <c r="P19" s="3">
        <f t="shared" si="9"/>
        <v>2.8296038055555557</v>
      </c>
      <c r="Q19" s="3">
        <f t="shared" si="10"/>
        <v>3.0627632452964209</v>
      </c>
      <c r="S19" s="3" t="s">
        <v>142</v>
      </c>
      <c r="T19" s="3">
        <f>'Satellite position'!V19-'Satellite position'!V18</f>
        <v>-783.23986800000057</v>
      </c>
      <c r="U19" s="3">
        <f>'Satellite position'!W19-'Satellite position'!W18</f>
        <v>2347.3064170000002</v>
      </c>
      <c r="V19" s="3">
        <f>'Satellite position'!X19-'Satellite position'!X18</f>
        <v>419.2350170000027</v>
      </c>
      <c r="W19" s="3">
        <f t="shared" si="11"/>
        <v>-0.8702665200000006</v>
      </c>
      <c r="X19" s="3">
        <f t="shared" si="12"/>
        <v>2.6081182411111112</v>
      </c>
      <c r="Y19" s="3">
        <f t="shared" si="13"/>
        <v>0.46581668555555855</v>
      </c>
      <c r="Z19" s="3">
        <f t="shared" si="14"/>
        <v>2.7886609259627448</v>
      </c>
    </row>
    <row r="20" spans="1:26" x14ac:dyDescent="0.3">
      <c r="A20" s="3" t="s">
        <v>143</v>
      </c>
      <c r="B20" s="3">
        <f>'Satellite position'!B20-'Satellite position'!B19</f>
        <v>609.12478499999997</v>
      </c>
      <c r="C20" s="3">
        <f>'Satellite position'!C20-'Satellite position'!C19</f>
        <v>871.01418999999987</v>
      </c>
      <c r="D20" s="3">
        <f>'Satellite position'!D20-'Satellite position'!D19</f>
        <v>-2617.8203109999995</v>
      </c>
      <c r="E20" s="3">
        <f t="shared" si="3"/>
        <v>0.67680531666666666</v>
      </c>
      <c r="F20" s="3">
        <f t="shared" si="4"/>
        <v>0.96779354444444432</v>
      </c>
      <c r="G20" s="3">
        <f t="shared" si="5"/>
        <v>-2.9086892344444437</v>
      </c>
      <c r="H20" s="3">
        <f t="shared" si="6"/>
        <v>3.1392933669712386</v>
      </c>
      <c r="J20" s="3" t="s">
        <v>143</v>
      </c>
      <c r="K20" s="3">
        <f>'Satellite position'!L20-'Satellite position'!L19</f>
        <v>1106.6524800000007</v>
      </c>
      <c r="L20" s="3">
        <f>'Satellite position'!M20-'Satellite position'!M19</f>
        <v>720.12583000000086</v>
      </c>
      <c r="M20" s="3">
        <f>'Satellite position'!N20-'Satellite position'!N19</f>
        <v>2363.1886610000001</v>
      </c>
      <c r="N20" s="3">
        <f t="shared" si="7"/>
        <v>1.2296138666666674</v>
      </c>
      <c r="O20" s="3">
        <f t="shared" si="8"/>
        <v>0.8001398111111121</v>
      </c>
      <c r="P20" s="3">
        <f t="shared" si="9"/>
        <v>2.6257651788888889</v>
      </c>
      <c r="Q20" s="3">
        <f t="shared" si="10"/>
        <v>3.0077926712274032</v>
      </c>
      <c r="S20" s="3" t="s">
        <v>143</v>
      </c>
      <c r="T20" s="3">
        <f>'Satellite position'!V20-'Satellite position'!V19</f>
        <v>-665.68606200000067</v>
      </c>
      <c r="U20" s="3">
        <f>'Satellite position'!W20-'Satellite position'!W19</f>
        <v>2409.6614840000002</v>
      </c>
      <c r="V20" s="3">
        <f>'Satellite position'!X20-'Satellite position'!X19</f>
        <v>43.217512999999599</v>
      </c>
      <c r="W20" s="3">
        <f t="shared" si="11"/>
        <v>-0.73965118000000074</v>
      </c>
      <c r="X20" s="3">
        <f t="shared" si="12"/>
        <v>2.677401648888889</v>
      </c>
      <c r="Y20" s="3">
        <f t="shared" si="13"/>
        <v>4.8019458888888443E-2</v>
      </c>
      <c r="Z20" s="3">
        <f t="shared" si="14"/>
        <v>2.7781053482509117</v>
      </c>
    </row>
    <row r="21" spans="1:26" x14ac:dyDescent="0.3">
      <c r="A21" s="3" t="s">
        <v>144</v>
      </c>
      <c r="B21" s="3">
        <f>'Satellite position'!B21-'Satellite position'!B20</f>
        <v>433.299755</v>
      </c>
      <c r="C21" s="3">
        <f>'Satellite position'!C21-'Satellite position'!C20</f>
        <v>628.92188199999873</v>
      </c>
      <c r="D21" s="3">
        <f>'Satellite position'!D21-'Satellite position'!D20</f>
        <v>-2749.247112</v>
      </c>
      <c r="E21" s="3">
        <f t="shared" si="3"/>
        <v>0.48144417222222224</v>
      </c>
      <c r="F21" s="3">
        <f t="shared" si="4"/>
        <v>0.69880209111110969</v>
      </c>
      <c r="G21" s="3">
        <f t="shared" si="5"/>
        <v>-3.0547190133333335</v>
      </c>
      <c r="H21" s="3">
        <f t="shared" si="6"/>
        <v>3.1703976255239934</v>
      </c>
      <c r="J21" s="3" t="s">
        <v>144</v>
      </c>
      <c r="K21" s="3">
        <f>'Satellite position'!L21-'Satellite position'!L20</f>
        <v>1334.8336870000003</v>
      </c>
      <c r="L21" s="3">
        <f>'Satellite position'!M21-'Satellite position'!M20</f>
        <v>816.17301900000166</v>
      </c>
      <c r="M21" s="3">
        <f>'Satellite position'!N21-'Satellite position'!N20</f>
        <v>2141.7181270000001</v>
      </c>
      <c r="N21" s="3">
        <f t="shared" si="7"/>
        <v>1.4831485411111114</v>
      </c>
      <c r="O21" s="3">
        <f t="shared" si="8"/>
        <v>0.90685891000000185</v>
      </c>
      <c r="P21" s="3">
        <f t="shared" si="9"/>
        <v>2.379686807777778</v>
      </c>
      <c r="Q21" s="3">
        <f t="shared" si="10"/>
        <v>2.9470378315790247</v>
      </c>
      <c r="S21" s="3" t="s">
        <v>144</v>
      </c>
      <c r="T21" s="3">
        <f>'Satellite position'!V21-'Satellite position'!V20</f>
        <v>-534.21189299999969</v>
      </c>
      <c r="U21" s="3">
        <f>'Satellite position'!W21-'Satellite position'!W20</f>
        <v>2424.3266829999993</v>
      </c>
      <c r="V21" s="3">
        <f>'Satellite position'!X21-'Satellite position'!X20</f>
        <v>-333.26463499999954</v>
      </c>
      <c r="W21" s="3">
        <f t="shared" si="11"/>
        <v>-0.59356876999999963</v>
      </c>
      <c r="X21" s="3">
        <f t="shared" si="12"/>
        <v>2.6936963144444439</v>
      </c>
      <c r="Y21" s="3">
        <f t="shared" si="13"/>
        <v>-0.3702940388888884</v>
      </c>
      <c r="Z21" s="3">
        <f t="shared" si="14"/>
        <v>2.7830633112467162</v>
      </c>
    </row>
    <row r="22" spans="1:26" x14ac:dyDescent="0.3">
      <c r="A22" s="3" t="s">
        <v>145</v>
      </c>
      <c r="B22" s="3">
        <f>'Satellite position'!B22-'Satellite position'!B21</f>
        <v>222.50881799999843</v>
      </c>
      <c r="C22" s="3">
        <f>'Satellite position'!C22-'Satellite position'!C21</f>
        <v>404.99858200000017</v>
      </c>
      <c r="D22" s="3">
        <f>'Satellite position'!D22-'Satellite position'!D21</f>
        <v>-2833.6622030000003</v>
      </c>
      <c r="E22" s="3">
        <f t="shared" si="3"/>
        <v>0.24723201999999825</v>
      </c>
      <c r="F22" s="3">
        <f t="shared" si="4"/>
        <v>0.44999842444444466</v>
      </c>
      <c r="G22" s="3">
        <f t="shared" si="5"/>
        <v>-3.1485135588888893</v>
      </c>
      <c r="H22" s="3">
        <f t="shared" si="6"/>
        <v>3.190103428452272</v>
      </c>
      <c r="J22" s="3" t="s">
        <v>145</v>
      </c>
      <c r="K22" s="3">
        <f>'Satellite position'!L22-'Satellite position'!L21</f>
        <v>1555.7608799999998</v>
      </c>
      <c r="L22" s="3">
        <f>'Satellite position'!M22-'Satellite position'!M21</f>
        <v>870.93375399999786</v>
      </c>
      <c r="M22" s="3">
        <f>'Satellite position'!N22-'Satellite position'!N21</f>
        <v>1886.1615270000002</v>
      </c>
      <c r="N22" s="3">
        <f t="shared" si="7"/>
        <v>1.7286231999999997</v>
      </c>
      <c r="O22" s="3">
        <f t="shared" si="8"/>
        <v>0.96770417111110874</v>
      </c>
      <c r="P22" s="3">
        <f t="shared" si="9"/>
        <v>2.0957350300000002</v>
      </c>
      <c r="Q22" s="3">
        <f t="shared" si="10"/>
        <v>2.8838680355267954</v>
      </c>
      <c r="S22" s="3" t="s">
        <v>145</v>
      </c>
      <c r="T22" s="3">
        <f>'Satellite position'!V22-'Satellite position'!V21</f>
        <v>-396.88750699999946</v>
      </c>
      <c r="U22" s="3">
        <f>'Satellite position'!W22-'Satellite position'!W21</f>
        <v>2389.8845279999996</v>
      </c>
      <c r="V22" s="3">
        <f>'Satellite position'!X22-'Satellite position'!X21</f>
        <v>-703.6762290000006</v>
      </c>
      <c r="W22" s="3">
        <f t="shared" si="11"/>
        <v>-0.44098611888888828</v>
      </c>
      <c r="X22" s="3">
        <f t="shared" si="12"/>
        <v>2.655427253333333</v>
      </c>
      <c r="Y22" s="3">
        <f t="shared" si="13"/>
        <v>-0.78186247666666731</v>
      </c>
      <c r="Z22" s="3">
        <f t="shared" si="14"/>
        <v>2.8030468399970463</v>
      </c>
    </row>
    <row r="23" spans="1:26" x14ac:dyDescent="0.3">
      <c r="A23" s="3" t="s">
        <v>146</v>
      </c>
      <c r="B23" s="3">
        <f>'Satellite position'!B23-'Satellite position'!B22</f>
        <v>-17.791035999998712</v>
      </c>
      <c r="C23" s="3">
        <f>'Satellite position'!C23-'Satellite position'!C22</f>
        <v>206.3069660000001</v>
      </c>
      <c r="D23" s="3">
        <f>'Satellite position'!D23-'Satellite position'!D22</f>
        <v>-2869.9414470000002</v>
      </c>
      <c r="E23" s="3">
        <f t="shared" si="3"/>
        <v>-1.9767817777776347E-2</v>
      </c>
      <c r="F23" s="3">
        <f t="shared" si="4"/>
        <v>0.22922996222222233</v>
      </c>
      <c r="G23" s="3">
        <f t="shared" si="5"/>
        <v>-3.18882383</v>
      </c>
      <c r="H23" s="3">
        <f t="shared" si="6"/>
        <v>3.1971134732717839</v>
      </c>
      <c r="J23" s="3" t="s">
        <v>146</v>
      </c>
      <c r="K23" s="3">
        <f>'Satellite position'!L23-'Satellite position'!L22</f>
        <v>1761.7432930000004</v>
      </c>
      <c r="L23" s="3">
        <f>'Satellite position'!M23-'Satellite position'!M22</f>
        <v>885.59455700000035</v>
      </c>
      <c r="M23" s="3">
        <f>'Satellite position'!N23-'Satellite position'!N22</f>
        <v>1600.85412</v>
      </c>
      <c r="N23" s="3">
        <f t="shared" si="7"/>
        <v>1.9574925477777783</v>
      </c>
      <c r="O23" s="3">
        <f t="shared" si="8"/>
        <v>0.98399395222222263</v>
      </c>
      <c r="P23" s="3">
        <f t="shared" si="9"/>
        <v>1.7787268000000001</v>
      </c>
      <c r="Q23" s="3">
        <f t="shared" si="10"/>
        <v>2.8220365344292917</v>
      </c>
      <c r="S23" s="3" t="s">
        <v>146</v>
      </c>
      <c r="T23" s="3">
        <f>'Satellite position'!V23-'Satellite position'!V22</f>
        <v>-261.93228400000044</v>
      </c>
      <c r="U23" s="3">
        <f>'Satellite position'!W23-'Satellite position'!W22</f>
        <v>2306.6334810000008</v>
      </c>
      <c r="V23" s="3">
        <f>'Satellite position'!X23-'Satellite position'!X22</f>
        <v>-1061.6094730000004</v>
      </c>
      <c r="W23" s="3">
        <f t="shared" si="11"/>
        <v>-0.29103587111111162</v>
      </c>
      <c r="X23" s="3">
        <f t="shared" si="12"/>
        <v>2.5629260900000008</v>
      </c>
      <c r="Y23" s="3">
        <f t="shared" si="13"/>
        <v>-1.1795660811111115</v>
      </c>
      <c r="Z23" s="3">
        <f t="shared" si="14"/>
        <v>2.8363124229858605</v>
      </c>
    </row>
    <row r="24" spans="1:26" x14ac:dyDescent="0.3">
      <c r="A24" s="3" t="s">
        <v>147</v>
      </c>
      <c r="B24" s="3">
        <f>'Satellite position'!B24-'Satellite position'!B23</f>
        <v>-280.97012499999983</v>
      </c>
      <c r="C24" s="3">
        <f>'Satellite position'!C24-'Satellite position'!C23</f>
        <v>38.748638000000938</v>
      </c>
      <c r="D24" s="3">
        <f>'Satellite position'!D24-'Satellite position'!D23</f>
        <v>-2857.7454260000004</v>
      </c>
      <c r="E24" s="3">
        <f t="shared" si="3"/>
        <v>-0.31218902777777757</v>
      </c>
      <c r="F24" s="3">
        <f t="shared" si="4"/>
        <v>4.3054042222223261E-2</v>
      </c>
      <c r="G24" s="3">
        <f t="shared" si="5"/>
        <v>-3.1752726955555559</v>
      </c>
      <c r="H24" s="3">
        <f t="shared" si="6"/>
        <v>3.1908732865404028</v>
      </c>
      <c r="J24" s="3" t="s">
        <v>147</v>
      </c>
      <c r="K24" s="3">
        <f>'Satellite position'!L24-'Satellite position'!L23</f>
        <v>1945.5172679999996</v>
      </c>
      <c r="L24" s="3">
        <f>'Satellite position'!M24-'Satellite position'!M23</f>
        <v>862.80396699999983</v>
      </c>
      <c r="M24" s="3">
        <f>'Satellite position'!N24-'Satellite position'!N23</f>
        <v>1290.4691129999992</v>
      </c>
      <c r="N24" s="3">
        <f t="shared" si="7"/>
        <v>2.1616858533333327</v>
      </c>
      <c r="O24" s="3">
        <f t="shared" si="8"/>
        <v>0.95867107444444422</v>
      </c>
      <c r="P24" s="3">
        <f t="shared" si="9"/>
        <v>1.4338545699999992</v>
      </c>
      <c r="Q24" s="3">
        <f t="shared" si="10"/>
        <v>2.7654791420995761</v>
      </c>
      <c r="S24" s="3" t="s">
        <v>147</v>
      </c>
      <c r="T24" s="3">
        <f>'Satellite position'!V24-'Satellite position'!V23</f>
        <v>-137.38193200000023</v>
      </c>
      <c r="U24" s="3">
        <f>'Satellite position'!W24-'Satellite position'!W23</f>
        <v>2176.5762159999995</v>
      </c>
      <c r="V24" s="3">
        <f>'Satellite position'!X24-'Satellite position'!X23</f>
        <v>-1400.8962009999996</v>
      </c>
      <c r="W24" s="3">
        <f t="shared" si="11"/>
        <v>-0.15264659111111137</v>
      </c>
      <c r="X24" s="3">
        <f t="shared" si="12"/>
        <v>2.418418017777777</v>
      </c>
      <c r="Y24" s="3">
        <f t="shared" si="13"/>
        <v>-1.5565513344444439</v>
      </c>
      <c r="Z24" s="3">
        <f t="shared" si="14"/>
        <v>2.8800865867627685</v>
      </c>
    </row>
    <row r="25" spans="1:26" x14ac:dyDescent="0.3">
      <c r="A25" s="3" t="s">
        <v>148</v>
      </c>
      <c r="B25" s="3">
        <f>'Satellite position'!B25-'Satellite position'!B24</f>
        <v>-559.47119899999961</v>
      </c>
      <c r="C25" s="3">
        <f>'Satellite position'!C25-'Satellite position'!C24</f>
        <v>-93.136615999999776</v>
      </c>
      <c r="D25" s="3">
        <f>'Satellite position'!D25-'Satellite position'!D24</f>
        <v>-2797.5070249999999</v>
      </c>
      <c r="E25" s="3">
        <f t="shared" si="3"/>
        <v>-0.62163466555555513</v>
      </c>
      <c r="F25" s="3">
        <f t="shared" si="4"/>
        <v>-0.10348512888888864</v>
      </c>
      <c r="G25" s="3">
        <f t="shared" si="5"/>
        <v>-3.1083411388888886</v>
      </c>
      <c r="H25" s="3">
        <f t="shared" si="6"/>
        <v>3.1715805941250479</v>
      </c>
      <c r="J25" s="3" t="s">
        <v>148</v>
      </c>
      <c r="K25" s="3">
        <f>'Satellite position'!L25-'Satellite position'!L24</f>
        <v>2100.4893469999997</v>
      </c>
      <c r="L25" s="3">
        <f>'Satellite position'!M25-'Satellite position'!M24</f>
        <v>806.54986800000188</v>
      </c>
      <c r="M25" s="3">
        <f>'Satellite position'!N25-'Satellite position'!N24</f>
        <v>959.95446900000024</v>
      </c>
      <c r="N25" s="3">
        <f t="shared" si="7"/>
        <v>2.3338770522222219</v>
      </c>
      <c r="O25" s="3">
        <f t="shared" si="8"/>
        <v>0.89616652000000208</v>
      </c>
      <c r="P25" s="3">
        <f t="shared" si="9"/>
        <v>1.066616076666667</v>
      </c>
      <c r="Q25" s="3">
        <f t="shared" si="10"/>
        <v>2.7180445878355628</v>
      </c>
      <c r="S25" s="3" t="s">
        <v>148</v>
      </c>
      <c r="T25" s="3">
        <f>'Satellite position'!V25-'Satellite position'!V24</f>
        <v>-30.764717000000019</v>
      </c>
      <c r="U25" s="3">
        <f>'Satellite position'!W25-'Satellite position'!W24</f>
        <v>2003.3422900000005</v>
      </c>
      <c r="V25" s="3">
        <f>'Satellite position'!X25-'Satellite position'!X24</f>
        <v>-1715.7143280000018</v>
      </c>
      <c r="W25" s="3">
        <f t="shared" si="11"/>
        <v>-3.4183018888888909E-2</v>
      </c>
      <c r="X25" s="3">
        <f t="shared" si="12"/>
        <v>2.2259358777777782</v>
      </c>
      <c r="Y25" s="3">
        <f t="shared" si="13"/>
        <v>-1.9063492533333353</v>
      </c>
      <c r="Z25" s="3">
        <f t="shared" si="14"/>
        <v>2.9308917561798919</v>
      </c>
    </row>
    <row r="26" spans="1:26" x14ac:dyDescent="0.3">
      <c r="A26" s="3" t="s">
        <v>149</v>
      </c>
      <c r="B26" s="3">
        <f>'Satellite position'!B26-'Satellite position'!B25</f>
        <v>-845.08466500000213</v>
      </c>
      <c r="C26" s="3">
        <f>'Satellite position'!C26-'Satellite position'!C25</f>
        <v>-186.31941400000142</v>
      </c>
      <c r="D26" s="3">
        <f>'Satellite position'!D26-'Satellite position'!D25</f>
        <v>-2690.4098620000004</v>
      </c>
      <c r="E26" s="3">
        <f t="shared" si="3"/>
        <v>-0.93898296111111346</v>
      </c>
      <c r="F26" s="3">
        <f t="shared" si="4"/>
        <v>-0.20702157111111269</v>
      </c>
      <c r="G26" s="3">
        <f t="shared" si="5"/>
        <v>-2.9893442911111117</v>
      </c>
      <c r="H26" s="3">
        <f t="shared" si="6"/>
        <v>3.140179329745501</v>
      </c>
      <c r="J26" s="3" t="s">
        <v>149</v>
      </c>
      <c r="K26" s="3">
        <f>'Satellite position'!L26-'Satellite position'!L25</f>
        <v>2220.953845</v>
      </c>
      <c r="L26" s="3">
        <f>'Satellite position'!M26-'Satellite position'!M25</f>
        <v>721.99749999999949</v>
      </c>
      <c r="M26" s="3">
        <f>'Satellite position'!N26-'Satellite position'!N25</f>
        <v>614.47391100000095</v>
      </c>
      <c r="N26" s="3">
        <f t="shared" si="7"/>
        <v>2.4677264944444444</v>
      </c>
      <c r="O26" s="3">
        <f t="shared" si="8"/>
        <v>0.80221944444444393</v>
      </c>
      <c r="P26" s="3">
        <f t="shared" si="9"/>
        <v>0.6827487900000011</v>
      </c>
      <c r="Q26" s="3">
        <f t="shared" si="10"/>
        <v>2.6831652946984619</v>
      </c>
      <c r="S26" s="3" t="s">
        <v>149</v>
      </c>
      <c r="T26" s="3">
        <f>'Satellite position'!V26-'Satellite position'!V25</f>
        <v>51.200490000001082</v>
      </c>
      <c r="U26" s="3">
        <f>'Satellite position'!W26-'Satellite position'!W25</f>
        <v>1792.0487530000009</v>
      </c>
      <c r="V26" s="3">
        <f>'Satellite position'!X26-'Satellite position'!X25</f>
        <v>-2000.6867359999997</v>
      </c>
      <c r="W26" s="3">
        <f t="shared" si="11"/>
        <v>5.6889433333334537E-2</v>
      </c>
      <c r="X26" s="3">
        <f t="shared" si="12"/>
        <v>1.9911652811111122</v>
      </c>
      <c r="Y26" s="3">
        <f t="shared" si="13"/>
        <v>-2.2229852622222217</v>
      </c>
      <c r="Z26" s="3">
        <f t="shared" si="14"/>
        <v>2.984901851047113</v>
      </c>
    </row>
    <row r="27" spans="1:26" x14ac:dyDescent="0.3">
      <c r="A27" s="3" t="s">
        <v>150</v>
      </c>
      <c r="B27" s="3">
        <f>'Satellite position'!B27-'Satellite position'!B26</f>
        <v>-1129.243943999998</v>
      </c>
      <c r="C27" s="3">
        <f>'Satellite position'!C27-'Satellite position'!C26</f>
        <v>-239.37344999999914</v>
      </c>
      <c r="D27" s="3">
        <f>'Satellite position'!D27-'Satellite position'!D26</f>
        <v>-2538.358741</v>
      </c>
      <c r="E27" s="3">
        <f t="shared" si="3"/>
        <v>-1.2547154933333311</v>
      </c>
      <c r="F27" s="3">
        <f t="shared" si="4"/>
        <v>-0.26597049999999905</v>
      </c>
      <c r="G27" s="3">
        <f t="shared" si="5"/>
        <v>-2.8203986011111111</v>
      </c>
      <c r="H27" s="3">
        <f t="shared" si="6"/>
        <v>3.0983381909066137</v>
      </c>
      <c r="J27" s="3" t="s">
        <v>150</v>
      </c>
      <c r="K27" s="3">
        <f>'Satellite position'!L27-'Satellite position'!L26</f>
        <v>2302.2799299999997</v>
      </c>
      <c r="L27" s="3">
        <f>'Satellite position'!M27-'Satellite position'!M26</f>
        <v>615.29379199999858</v>
      </c>
      <c r="M27" s="3">
        <f>'Satellite position'!N27-'Satellite position'!N26</f>
        <v>259.35151899999983</v>
      </c>
      <c r="N27" s="3">
        <f t="shared" si="7"/>
        <v>2.5580888111111109</v>
      </c>
      <c r="O27" s="3">
        <f t="shared" si="8"/>
        <v>0.68365976888888735</v>
      </c>
      <c r="P27" s="3">
        <f t="shared" si="9"/>
        <v>0.28816835444444427</v>
      </c>
      <c r="Q27" s="3">
        <f t="shared" si="10"/>
        <v>2.6635033406459776</v>
      </c>
      <c r="S27" s="3" t="s">
        <v>150</v>
      </c>
      <c r="T27" s="3">
        <f>'Satellite position'!V27-'Satellite position'!V26</f>
        <v>102.87271499999952</v>
      </c>
      <c r="U27" s="3">
        <f>'Satellite position'!W27-'Satellite position'!W26</f>
        <v>1549.1045989999984</v>
      </c>
      <c r="V27" s="3">
        <f>'Satellite position'!X27-'Satellite position'!X26</f>
        <v>-2250.9709869999988</v>
      </c>
      <c r="W27" s="3">
        <f t="shared" si="11"/>
        <v>0.11430301666666613</v>
      </c>
      <c r="X27" s="3">
        <f t="shared" si="12"/>
        <v>1.7212273322222205</v>
      </c>
      <c r="Y27" s="3">
        <f t="shared" si="13"/>
        <v>-2.5010788744444432</v>
      </c>
      <c r="Z27" s="3">
        <f t="shared" si="14"/>
        <v>3.038269942747057</v>
      </c>
    </row>
    <row r="28" spans="1:26" x14ac:dyDescent="0.3">
      <c r="A28" s="3" t="s">
        <v>151</v>
      </c>
      <c r="B28" s="3">
        <f>'Satellite position'!B28-'Satellite position'!B27</f>
        <v>-1403.3308130000005</v>
      </c>
      <c r="C28" s="3">
        <f>'Satellite position'!C28-'Satellite position'!C27</f>
        <v>-252.510268</v>
      </c>
      <c r="D28" s="3">
        <f>'Satellite position'!D28-'Satellite position'!D27</f>
        <v>-2343.9431530000002</v>
      </c>
      <c r="E28" s="3">
        <f t="shared" si="3"/>
        <v>-1.5592564588888895</v>
      </c>
      <c r="F28" s="3">
        <f t="shared" si="4"/>
        <v>-0.28056696444444446</v>
      </c>
      <c r="G28" s="3">
        <f t="shared" si="5"/>
        <v>-2.6043812811111113</v>
      </c>
      <c r="H28" s="3">
        <f t="shared" si="6"/>
        <v>3.0484094842271836</v>
      </c>
      <c r="J28" s="3" t="s">
        <v>151</v>
      </c>
      <c r="K28" s="3">
        <f>'Satellite position'!L28-'Satellite position'!L27</f>
        <v>2341.0641689999998</v>
      </c>
      <c r="L28" s="3">
        <f>'Satellite position'!M28-'Satellite position'!M27</f>
        <v>493.34380400000009</v>
      </c>
      <c r="M28" s="3">
        <f>'Satellite position'!N28-'Satellite position'!N27</f>
        <v>-99.98109900000054</v>
      </c>
      <c r="N28" s="3">
        <f t="shared" si="7"/>
        <v>2.6011824099999998</v>
      </c>
      <c r="O28" s="3">
        <f t="shared" si="8"/>
        <v>0.54815978222222228</v>
      </c>
      <c r="P28" s="3">
        <f t="shared" si="9"/>
        <v>-0.1110901100000006</v>
      </c>
      <c r="Q28" s="3">
        <f t="shared" si="10"/>
        <v>2.6606334000532903</v>
      </c>
      <c r="S28" s="3" t="s">
        <v>151</v>
      </c>
      <c r="T28" s="3">
        <f>'Satellite position'!V28-'Satellite position'!V27</f>
        <v>119.91382299999896</v>
      </c>
      <c r="U28" s="3">
        <f>'Satellite position'!W28-'Satellite position'!W27</f>
        <v>1281.9670530000003</v>
      </c>
      <c r="V28" s="3">
        <f>'Satellite position'!X28-'Satellite position'!X27</f>
        <v>-2462.3385450000005</v>
      </c>
      <c r="W28" s="3">
        <f t="shared" si="11"/>
        <v>0.13323758111110995</v>
      </c>
      <c r="X28" s="3">
        <f t="shared" si="12"/>
        <v>1.424407836666667</v>
      </c>
      <c r="Y28" s="3">
        <f t="shared" si="13"/>
        <v>-2.7359317166666672</v>
      </c>
      <c r="Z28" s="3">
        <f t="shared" si="14"/>
        <v>3.0873957142615147</v>
      </c>
    </row>
    <row r="29" spans="1:26" x14ac:dyDescent="0.3">
      <c r="A29" s="3" t="s">
        <v>152</v>
      </c>
      <c r="B29" s="3">
        <f>'Satellite position'!B29-'Satellite position'!B28</f>
        <v>-1658.9805210000013</v>
      </c>
      <c r="C29" s="3">
        <f>'Satellite position'!C29-'Satellite position'!C28</f>
        <v>-227.55598500000087</v>
      </c>
      <c r="D29" s="3">
        <f>'Satellite position'!D29-'Satellite position'!D28</f>
        <v>-2110.3946109999997</v>
      </c>
      <c r="E29" s="3">
        <f t="shared" si="3"/>
        <v>-1.8433116900000015</v>
      </c>
      <c r="F29" s="3">
        <f t="shared" si="4"/>
        <v>-0.25283998333333429</v>
      </c>
      <c r="G29" s="3">
        <f t="shared" si="5"/>
        <v>-2.3448829011111108</v>
      </c>
      <c r="H29" s="3">
        <f t="shared" si="6"/>
        <v>2.9933596281746571</v>
      </c>
      <c r="J29" s="3" t="s">
        <v>152</v>
      </c>
      <c r="K29" s="3">
        <f>'Satellite position'!L29-'Satellite position'!L28</f>
        <v>2335.2451160000001</v>
      </c>
      <c r="L29" s="3">
        <f>'Satellite position'!M29-'Satellite position'!M28</f>
        <v>363.56531600000017</v>
      </c>
      <c r="M29" s="3">
        <f>'Satellite position'!N29-'Satellite position'!N28</f>
        <v>-458.03625000000102</v>
      </c>
      <c r="N29" s="3">
        <f t="shared" si="7"/>
        <v>2.5947167955555557</v>
      </c>
      <c r="O29" s="3">
        <f t="shared" si="8"/>
        <v>0.4039614622222224</v>
      </c>
      <c r="P29" s="3">
        <f t="shared" si="9"/>
        <v>-0.50892916666666776</v>
      </c>
      <c r="Q29" s="3">
        <f t="shared" si="10"/>
        <v>2.6748362583124292</v>
      </c>
      <c r="S29" s="3" t="s">
        <v>152</v>
      </c>
      <c r="T29" s="3">
        <f>'Satellite position'!V29-'Satellite position'!V28</f>
        <v>99.461498000000574</v>
      </c>
      <c r="U29" s="3">
        <f>'Satellite position'!W29-'Satellite position'!W28</f>
        <v>998.85943500000212</v>
      </c>
      <c r="V29" s="3">
        <f>'Satellite position'!X29-'Satellite position'!X28</f>
        <v>-2631.2423650000001</v>
      </c>
      <c r="W29" s="3">
        <f t="shared" si="11"/>
        <v>0.11051277555555619</v>
      </c>
      <c r="X29" s="3">
        <f t="shared" si="12"/>
        <v>1.1098438166666691</v>
      </c>
      <c r="Y29" s="3">
        <f t="shared" si="13"/>
        <v>-2.923602627777778</v>
      </c>
      <c r="Z29" s="3">
        <f t="shared" si="14"/>
        <v>3.129124269840263</v>
      </c>
    </row>
    <row r="30" spans="1:26" x14ac:dyDescent="0.3">
      <c r="A30" s="3" t="s">
        <v>153</v>
      </c>
      <c r="B30" s="3">
        <f>'Satellite position'!B30-'Satellite position'!B29</f>
        <v>-1888.376839999999</v>
      </c>
      <c r="C30" s="3">
        <f>'Satellite position'!C30-'Satellite position'!C29</f>
        <v>-167.87142999999924</v>
      </c>
      <c r="D30" s="3">
        <f>'Satellite position'!D30-'Satellite position'!D29</f>
        <v>-1841.5384289999984</v>
      </c>
      <c r="E30" s="3">
        <f t="shared" si="3"/>
        <v>-2.0981964888888878</v>
      </c>
      <c r="F30" s="3">
        <f t="shared" si="4"/>
        <v>-0.18652381111111027</v>
      </c>
      <c r="G30" s="3">
        <f t="shared" si="5"/>
        <v>-2.0461538099999981</v>
      </c>
      <c r="H30" s="3">
        <f t="shared" si="6"/>
        <v>2.9366588246295446</v>
      </c>
      <c r="J30" s="3" t="s">
        <v>153</v>
      </c>
      <c r="K30" s="3">
        <f>'Satellite position'!L30-'Satellite position'!L29</f>
        <v>2284.1773100000009</v>
      </c>
      <c r="L30" s="3">
        <f>'Satellite position'!M30-'Satellite position'!M29</f>
        <v>233.62784300000021</v>
      </c>
      <c r="M30" s="3">
        <f>'Satellite position'!N30-'Satellite position'!N29</f>
        <v>-809.32158499999787</v>
      </c>
      <c r="N30" s="3">
        <f t="shared" si="7"/>
        <v>2.5379747888888899</v>
      </c>
      <c r="O30" s="3">
        <f t="shared" si="8"/>
        <v>0.25958649222222246</v>
      </c>
      <c r="P30" s="3">
        <f t="shared" si="9"/>
        <v>-0.89924620555555324</v>
      </c>
      <c r="Q30" s="3">
        <f t="shared" si="10"/>
        <v>2.7050591332142635</v>
      </c>
      <c r="S30" s="3" t="s">
        <v>153</v>
      </c>
      <c r="T30" s="3">
        <f>'Satellite position'!V30-'Satellite position'!V29</f>
        <v>40.244086000000607</v>
      </c>
      <c r="U30" s="3">
        <f>'Satellite position'!W30-'Satellite position'!W29</f>
        <v>708.46171599999798</v>
      </c>
      <c r="V30" s="3">
        <f>'Satellite position'!X30-'Satellite position'!X29</f>
        <v>-2754.8720540000004</v>
      </c>
      <c r="W30" s="3">
        <f t="shared" si="11"/>
        <v>4.4715651111111789E-2</v>
      </c>
      <c r="X30" s="3">
        <f t="shared" si="12"/>
        <v>0.7871796844444422</v>
      </c>
      <c r="Y30" s="3">
        <f t="shared" si="13"/>
        <v>-3.0609689488888892</v>
      </c>
      <c r="Z30" s="3">
        <f t="shared" si="14"/>
        <v>3.1608831441732059</v>
      </c>
    </row>
    <row r="31" spans="1:26" x14ac:dyDescent="0.3">
      <c r="A31" s="3" t="s">
        <v>154</v>
      </c>
      <c r="B31" s="3">
        <f>'Satellite position'!B31-'Satellite position'!B30</f>
        <v>-2084.5276080000003</v>
      </c>
      <c r="C31" s="3">
        <f>'Satellite position'!C31-'Satellite position'!C30</f>
        <v>-78.218764999999621</v>
      </c>
      <c r="D31" s="3">
        <f>'Satellite position'!D31-'Satellite position'!D30</f>
        <v>-1541.7403370000029</v>
      </c>
      <c r="E31" s="3">
        <f t="shared" si="3"/>
        <v>-2.3161417866666669</v>
      </c>
      <c r="F31" s="3">
        <f t="shared" si="4"/>
        <v>-8.6909738888888463E-2</v>
      </c>
      <c r="G31" s="3">
        <f t="shared" si="5"/>
        <v>-1.713044818888892</v>
      </c>
      <c r="H31" s="3">
        <f t="shared" si="6"/>
        <v>2.8821153048029275</v>
      </c>
      <c r="J31" s="3" t="s">
        <v>154</v>
      </c>
      <c r="K31" s="3">
        <f>'Satellite position'!L31-'Satellite position'!L30</f>
        <v>2188.6626129999986</v>
      </c>
      <c r="L31" s="3">
        <f>'Satellite position'!M31-'Satellite position'!M30</f>
        <v>111.18251600000076</v>
      </c>
      <c r="M31" s="3">
        <f>'Satellite position'!N31-'Satellite position'!N30</f>
        <v>-1148.3929210000024</v>
      </c>
      <c r="N31" s="3">
        <f t="shared" si="7"/>
        <v>2.4318473477777762</v>
      </c>
      <c r="O31" s="3">
        <f t="shared" si="8"/>
        <v>0.12353612888888973</v>
      </c>
      <c r="P31" s="3">
        <f t="shared" si="9"/>
        <v>-1.2759921344444471</v>
      </c>
      <c r="Q31" s="3">
        <f t="shared" si="10"/>
        <v>2.7490541328243707</v>
      </c>
      <c r="S31" s="3" t="s">
        <v>154</v>
      </c>
      <c r="T31" s="3">
        <f>'Satellite position'!V31-'Satellite position'!V30</f>
        <v>-57.366663000000699</v>
      </c>
      <c r="U31" s="3">
        <f>'Satellite position'!W31-'Satellite position'!W30</f>
        <v>419.58572899999854</v>
      </c>
      <c r="V31" s="3">
        <f>'Satellite position'!X31-'Satellite position'!X30</f>
        <v>-2831.1959669999997</v>
      </c>
      <c r="W31" s="3">
        <f t="shared" si="11"/>
        <v>-6.374073666666745E-2</v>
      </c>
      <c r="X31" s="3">
        <f t="shared" si="12"/>
        <v>0.46620636555555395</v>
      </c>
      <c r="Y31" s="3">
        <f t="shared" si="13"/>
        <v>-3.1457732966666665</v>
      </c>
      <c r="Z31" s="3">
        <f t="shared" si="14"/>
        <v>3.18077048697582</v>
      </c>
    </row>
    <row r="32" spans="1:26" x14ac:dyDescent="0.3">
      <c r="A32" s="3" t="s">
        <v>155</v>
      </c>
      <c r="B32" s="3">
        <f>'Satellite position'!B32-'Satellite position'!B31</f>
        <v>-2241.5119809999997</v>
      </c>
      <c r="C32" s="3">
        <f>'Satellite position'!C32-'Satellite position'!C31</f>
        <v>35.42092699999921</v>
      </c>
      <c r="D32" s="3">
        <f>'Satellite position'!D32-'Satellite position'!D31</f>
        <v>-1215.8480849999978</v>
      </c>
      <c r="E32" s="3">
        <f t="shared" si="3"/>
        <v>-2.4905688677777773</v>
      </c>
      <c r="F32" s="3">
        <f t="shared" si="4"/>
        <v>3.9356585555554678E-2</v>
      </c>
      <c r="G32" s="3">
        <f t="shared" si="5"/>
        <v>-1.3509423166666643</v>
      </c>
      <c r="H32" s="3">
        <f t="shared" si="6"/>
        <v>2.8336420678926904</v>
      </c>
      <c r="J32" s="3" t="s">
        <v>155</v>
      </c>
      <c r="K32" s="3">
        <f>'Satellite position'!L32-'Satellite position'!L31</f>
        <v>2050.9374980000011</v>
      </c>
      <c r="L32" s="3">
        <f>'Satellite position'!M32-'Satellite position'!M31</f>
        <v>3.5896409999986645</v>
      </c>
      <c r="M32" s="3">
        <f>'Satellite position'!N32-'Satellite position'!N31</f>
        <v>-1469.9098169999997</v>
      </c>
      <c r="N32" s="3">
        <f t="shared" si="7"/>
        <v>2.2788194422222237</v>
      </c>
      <c r="O32" s="3">
        <f t="shared" si="8"/>
        <v>3.9884899999985159E-3</v>
      </c>
      <c r="P32" s="3">
        <f t="shared" si="9"/>
        <v>-1.6332331299999998</v>
      </c>
      <c r="Q32" s="3">
        <f t="shared" si="10"/>
        <v>2.8036555450397405</v>
      </c>
      <c r="S32" s="3" t="s">
        <v>155</v>
      </c>
      <c r="T32" s="3">
        <f>'Satellite position'!V32-'Satellite position'!V31</f>
        <v>-191.36644999999953</v>
      </c>
      <c r="U32" s="3">
        <f>'Satellite position'!W32-'Satellite position'!W31</f>
        <v>140.84747500000231</v>
      </c>
      <c r="V32" s="3">
        <f>'Satellite position'!X32-'Satellite position'!X31</f>
        <v>-2858.9899329999998</v>
      </c>
      <c r="W32" s="3">
        <f t="shared" si="11"/>
        <v>-0.21262938888888838</v>
      </c>
      <c r="X32" s="3">
        <f t="shared" si="12"/>
        <v>0.15649719444444701</v>
      </c>
      <c r="Y32" s="3">
        <f t="shared" si="13"/>
        <v>-3.1766554811111107</v>
      </c>
      <c r="Z32" s="3">
        <f t="shared" si="14"/>
        <v>3.1876076726224492</v>
      </c>
    </row>
    <row r="33" spans="1:26" x14ac:dyDescent="0.3">
      <c r="A33" s="3" t="s">
        <v>156</v>
      </c>
      <c r="B33" s="3">
        <f>'Satellite position'!B33-'Satellite position'!B32</f>
        <v>-2354.6914910000005</v>
      </c>
      <c r="C33" s="3">
        <f>'Satellite position'!C33-'Satellite position'!C32</f>
        <v>166.07321299999967</v>
      </c>
      <c r="D33" s="3">
        <f>'Satellite position'!D33-'Satellite position'!D32</f>
        <v>-869.12810700000045</v>
      </c>
      <c r="E33" s="3">
        <f t="shared" si="3"/>
        <v>-2.6163238788888896</v>
      </c>
      <c r="F33" s="3">
        <f t="shared" si="4"/>
        <v>0.18452579222222185</v>
      </c>
      <c r="G33" s="3">
        <f t="shared" si="5"/>
        <v>-0.96569789666666717</v>
      </c>
      <c r="H33" s="3">
        <f t="shared" si="6"/>
        <v>2.7949548895940826</v>
      </c>
      <c r="J33" s="3" t="s">
        <v>156</v>
      </c>
      <c r="K33" s="3">
        <f>'Satellite position'!L33-'Satellite position'!L32</f>
        <v>1874.6155799999997</v>
      </c>
      <c r="L33" s="3">
        <f>'Satellite position'!M33-'Satellite position'!M32</f>
        <v>-82.348999999998341</v>
      </c>
      <c r="M33" s="3">
        <f>'Satellite position'!N33-'Satellite position'!N32</f>
        <v>-1768.6951039999985</v>
      </c>
      <c r="N33" s="3">
        <f t="shared" si="7"/>
        <v>2.0829061999999996</v>
      </c>
      <c r="O33" s="3">
        <f t="shared" si="8"/>
        <v>-9.1498888888887048E-2</v>
      </c>
      <c r="P33" s="3">
        <f t="shared" si="9"/>
        <v>-1.9652167822222206</v>
      </c>
      <c r="Q33" s="3">
        <f t="shared" si="10"/>
        <v>2.8651260505943186</v>
      </c>
      <c r="S33" s="3" t="s">
        <v>156</v>
      </c>
      <c r="T33" s="3">
        <f>'Satellite position'!V33-'Satellite position'!V32</f>
        <v>-358.19202399999995</v>
      </c>
      <c r="U33" s="3">
        <f>'Satellite position'!W33-'Satellite position'!W32</f>
        <v>-119.65113600000041</v>
      </c>
      <c r="V33" s="3">
        <f>'Satellite position'!X33-'Satellite position'!X32</f>
        <v>-2837.8524619999998</v>
      </c>
      <c r="W33" s="3">
        <f t="shared" si="11"/>
        <v>-0.39799113777777773</v>
      </c>
      <c r="X33" s="3">
        <f t="shared" si="12"/>
        <v>-0.13294570666666711</v>
      </c>
      <c r="Y33" s="3">
        <f t="shared" si="13"/>
        <v>-3.1531694022222219</v>
      </c>
      <c r="Z33" s="3">
        <f t="shared" si="14"/>
        <v>3.1809666432990449</v>
      </c>
    </row>
    <row r="34" spans="1:26" x14ac:dyDescent="0.3">
      <c r="A34" s="3" t="s">
        <v>157</v>
      </c>
      <c r="B34" s="3">
        <f>'Satellite position'!B34-'Satellite position'!B33</f>
        <v>-2420.8778919999995</v>
      </c>
      <c r="C34" s="3">
        <f>'Satellite position'!C34-'Satellite position'!C33</f>
        <v>306.03197700000055</v>
      </c>
      <c r="D34" s="3">
        <f>'Satellite position'!D34-'Satellite position'!D33</f>
        <v>-507.1970739999997</v>
      </c>
      <c r="E34" s="3">
        <f t="shared" si="3"/>
        <v>-2.6898643244444438</v>
      </c>
      <c r="F34" s="3">
        <f t="shared" si="4"/>
        <v>0.34003553000000064</v>
      </c>
      <c r="G34" s="3">
        <f t="shared" si="5"/>
        <v>-0.56355230444444415</v>
      </c>
      <c r="H34" s="3">
        <f t="shared" si="6"/>
        <v>2.7692210900226057</v>
      </c>
      <c r="J34" s="3" t="s">
        <v>157</v>
      </c>
      <c r="K34" s="3">
        <f>'Satellite position'!L34-'Satellite position'!L33</f>
        <v>1664.5854899999995</v>
      </c>
      <c r="L34" s="3">
        <f>'Satellite position'!M34-'Satellite position'!M33</f>
        <v>-140.64563000000089</v>
      </c>
      <c r="M34" s="3">
        <f>'Satellite position'!N34-'Satellite position'!N33</f>
        <v>-2039.7993220000008</v>
      </c>
      <c r="N34" s="3">
        <f t="shared" si="7"/>
        <v>1.8495394333333328</v>
      </c>
      <c r="O34" s="3">
        <f t="shared" si="8"/>
        <v>-0.15627292222222322</v>
      </c>
      <c r="P34" s="3">
        <f t="shared" si="9"/>
        <v>-2.2664436911111121</v>
      </c>
      <c r="Q34" s="3">
        <f t="shared" si="10"/>
        <v>2.9295024059816401</v>
      </c>
      <c r="S34" s="3" t="s">
        <v>157</v>
      </c>
      <c r="T34" s="3">
        <f>'Satellite position'!V34-'Satellite position'!V33</f>
        <v>-552.85428300000058</v>
      </c>
      <c r="U34" s="3">
        <f>'Satellite position'!W34-'Satellite position'!W33</f>
        <v>-354.61922499999855</v>
      </c>
      <c r="V34" s="3">
        <f>'Satellite position'!X34-'Satellite position'!X33</f>
        <v>-2768.2065610000004</v>
      </c>
      <c r="W34" s="3">
        <f t="shared" si="11"/>
        <v>-0.61428253666666732</v>
      </c>
      <c r="X34" s="3">
        <f t="shared" si="12"/>
        <v>-0.39402136111110952</v>
      </c>
      <c r="Y34" s="3">
        <f t="shared" si="13"/>
        <v>-3.0757850677777783</v>
      </c>
      <c r="Z34" s="3">
        <f t="shared" si="14"/>
        <v>3.1611785224865483</v>
      </c>
    </row>
    <row r="35" spans="1:26" x14ac:dyDescent="0.3">
      <c r="A35" s="3" t="s">
        <v>158</v>
      </c>
      <c r="B35" s="3">
        <f>'Satellite position'!B35-'Satellite position'!B34</f>
        <v>-2438.4519750000004</v>
      </c>
      <c r="C35" s="3">
        <f>'Satellite position'!C35-'Satellite position'!C34</f>
        <v>447.14901199999986</v>
      </c>
      <c r="D35" s="3">
        <f>'Satellite position'!D35-'Satellite position'!D34</f>
        <v>-135.94824900000094</v>
      </c>
      <c r="E35" s="3">
        <f t="shared" si="3"/>
        <v>-2.7093910833333337</v>
      </c>
      <c r="F35" s="3">
        <f t="shared" si="4"/>
        <v>0.49683223555555539</v>
      </c>
      <c r="G35" s="3">
        <f t="shared" si="5"/>
        <v>-0.15105361000000106</v>
      </c>
      <c r="H35" s="3">
        <f t="shared" si="6"/>
        <v>2.7587061289356902</v>
      </c>
      <c r="J35" s="3" t="s">
        <v>158</v>
      </c>
      <c r="K35" s="3">
        <f>'Satellite position'!L35-'Satellite position'!L34</f>
        <v>1426.8651160000009</v>
      </c>
      <c r="L35" s="3">
        <f>'Satellite position'!M35-'Satellite position'!M34</f>
        <v>-166.36196700000073</v>
      </c>
      <c r="M35" s="3">
        <f>'Satellite position'!N35-'Satellite position'!N34</f>
        <v>-2278.5706570000002</v>
      </c>
      <c r="N35" s="3">
        <f t="shared" si="7"/>
        <v>1.5854056844444453</v>
      </c>
      <c r="O35" s="3">
        <f t="shared" si="8"/>
        <v>-0.18484663000000082</v>
      </c>
      <c r="P35" s="3">
        <f t="shared" si="9"/>
        <v>-2.5317451744444446</v>
      </c>
      <c r="Q35" s="3">
        <f t="shared" si="10"/>
        <v>2.9928937651065817</v>
      </c>
      <c r="S35" s="3" t="s">
        <v>158</v>
      </c>
      <c r="T35" s="3">
        <f>'Satellite position'!V35-'Satellite position'!V34</f>
        <v>-769.12553800000023</v>
      </c>
      <c r="U35" s="3">
        <f>'Satellite position'!W35-'Satellite position'!W34</f>
        <v>-557.84162800000195</v>
      </c>
      <c r="V35" s="3">
        <f>'Satellite position'!X35-'Satellite position'!X34</f>
        <v>-2651.2884249999997</v>
      </c>
      <c r="W35" s="3">
        <f t="shared" si="11"/>
        <v>-0.85458393111111142</v>
      </c>
      <c r="X35" s="3">
        <f t="shared" si="12"/>
        <v>-0.61982403111111328</v>
      </c>
      <c r="Y35" s="3">
        <f t="shared" si="13"/>
        <v>-2.9458760277777776</v>
      </c>
      <c r="Z35" s="3">
        <f t="shared" si="14"/>
        <v>3.1293259810847331</v>
      </c>
    </row>
    <row r="36" spans="1:26" x14ac:dyDescent="0.3">
      <c r="A36" s="3" t="s">
        <v>159</v>
      </c>
      <c r="B36" s="3">
        <f>'Satellite position'!B36-'Satellite position'!B35</f>
        <v>-2407.4287589999999</v>
      </c>
      <c r="C36" s="3">
        <f>'Satellite position'!C36-'Satellite position'!C35</f>
        <v>581.14234299999953</v>
      </c>
      <c r="D36" s="3">
        <f>'Satellite position'!D36-'Satellite position'!D35</f>
        <v>238.52758299999914</v>
      </c>
      <c r="E36" s="3">
        <f t="shared" si="3"/>
        <v>-2.6749208433333331</v>
      </c>
      <c r="F36" s="3">
        <f t="shared" si="4"/>
        <v>0.64571371444444392</v>
      </c>
      <c r="G36" s="3">
        <f t="shared" si="5"/>
        <v>0.2650306477777768</v>
      </c>
      <c r="H36" s="3">
        <f t="shared" si="6"/>
        <v>2.764487106749145</v>
      </c>
      <c r="J36" s="3" t="s">
        <v>159</v>
      </c>
      <c r="K36" s="3">
        <f>'Satellite position'!L36-'Satellite position'!L35</f>
        <v>1168.4143540000005</v>
      </c>
      <c r="L36" s="3">
        <f>'Satellite position'!M36-'Satellite position'!M35</f>
        <v>-155.81664299999829</v>
      </c>
      <c r="M36" s="3">
        <f>'Satellite position'!N36-'Satellite position'!N35</f>
        <v>-2480.730454999999</v>
      </c>
      <c r="N36" s="3">
        <f t="shared" si="7"/>
        <v>1.2982381711111117</v>
      </c>
      <c r="O36" s="3">
        <f t="shared" si="8"/>
        <v>-0.17312960333333144</v>
      </c>
      <c r="P36" s="3">
        <f t="shared" si="9"/>
        <v>-2.7563671722222209</v>
      </c>
      <c r="Q36" s="3">
        <f t="shared" si="10"/>
        <v>3.0517136491788683</v>
      </c>
      <c r="S36" s="3" t="s">
        <v>159</v>
      </c>
      <c r="T36" s="3">
        <f>'Satellite position'!V36-'Satellite position'!V35</f>
        <v>-999.7736019999993</v>
      </c>
      <c r="U36" s="3">
        <f>'Satellite position'!W36-'Satellite position'!W35</f>
        <v>-724.40168899999844</v>
      </c>
      <c r="V36" s="3">
        <f>'Satellite position'!X36-'Satellite position'!X35</f>
        <v>-2489.1235059999999</v>
      </c>
      <c r="W36" s="3">
        <f t="shared" si="11"/>
        <v>-1.1108595577777769</v>
      </c>
      <c r="X36" s="3">
        <f t="shared" si="12"/>
        <v>-0.80489076555555383</v>
      </c>
      <c r="Y36" s="3">
        <f t="shared" si="13"/>
        <v>-2.7656927844444446</v>
      </c>
      <c r="Z36" s="3">
        <f t="shared" si="14"/>
        <v>3.0872179514104459</v>
      </c>
    </row>
    <row r="37" spans="1:26" x14ac:dyDescent="0.3">
      <c r="A37" s="3" t="s">
        <v>160</v>
      </c>
      <c r="B37" s="3">
        <f>'Satellite position'!B37-'Satellite position'!B36</f>
        <v>-2329.4659860000002</v>
      </c>
      <c r="C37" s="3">
        <f>'Satellite position'!C37-'Satellite position'!C36</f>
        <v>699.91333600000144</v>
      </c>
      <c r="D37" s="3">
        <f>'Satellite position'!D37-'Satellite position'!D36</f>
        <v>610.02664600000207</v>
      </c>
      <c r="E37" s="3">
        <f t="shared" si="3"/>
        <v>-2.5882955400000003</v>
      </c>
      <c r="F37" s="3">
        <f t="shared" si="4"/>
        <v>0.77768148444444607</v>
      </c>
      <c r="G37" s="3">
        <f t="shared" si="5"/>
        <v>0.67780738444444677</v>
      </c>
      <c r="H37" s="3">
        <f t="shared" si="6"/>
        <v>2.7863031321159286</v>
      </c>
      <c r="J37" s="3" t="s">
        <v>160</v>
      </c>
      <c r="K37" s="3">
        <f>'Satellite position'!L37-'Satellite position'!L36</f>
        <v>896.90983899999992</v>
      </c>
      <c r="L37" s="3">
        <f>'Satellite position'!M37-'Satellite position'!M36</f>
        <v>-106.75635700000021</v>
      </c>
      <c r="M37" s="3">
        <f>'Satellite position'!N37-'Satellite position'!N36</f>
        <v>-2642.4538230000007</v>
      </c>
      <c r="N37" s="3">
        <f t="shared" si="7"/>
        <v>0.99656648777777768</v>
      </c>
      <c r="O37" s="3">
        <f t="shared" si="8"/>
        <v>-0.11861817444444467</v>
      </c>
      <c r="P37" s="3">
        <f t="shared" si="9"/>
        <v>-2.9360598033333343</v>
      </c>
      <c r="Q37" s="3">
        <f t="shared" si="10"/>
        <v>3.1028474349571309</v>
      </c>
      <c r="S37" s="3" t="s">
        <v>160</v>
      </c>
      <c r="T37" s="3">
        <f>'Satellite position'!V37-'Satellite position'!V36</f>
        <v>-1236.8337869999996</v>
      </c>
      <c r="U37" s="3">
        <f>'Satellite position'!W37-'Satellite position'!W36</f>
        <v>-850.85413800000242</v>
      </c>
      <c r="V37" s="3">
        <f>'Satellite position'!X37-'Satellite position'!X36</f>
        <v>-2284.4905280000003</v>
      </c>
      <c r="W37" s="3">
        <f t="shared" si="11"/>
        <v>-1.3742597633333329</v>
      </c>
      <c r="X37" s="3">
        <f t="shared" si="12"/>
        <v>-0.94539348666666934</v>
      </c>
      <c r="Y37" s="3">
        <f t="shared" si="13"/>
        <v>-2.5383228088888892</v>
      </c>
      <c r="Z37" s="3">
        <f t="shared" si="14"/>
        <v>3.0373411767324283</v>
      </c>
    </row>
    <row r="38" spans="1:26" x14ac:dyDescent="0.3">
      <c r="A38" s="3" t="s">
        <v>161</v>
      </c>
      <c r="B38" s="3">
        <f>'Satellite position'!B38-'Satellite position'!B37</f>
        <v>-2207.8143230000001</v>
      </c>
      <c r="C38" s="3">
        <f>'Satellite position'!C38-'Satellite position'!C37</f>
        <v>795.86195099999895</v>
      </c>
      <c r="D38" s="3">
        <f>'Satellite position'!D38-'Satellite position'!D37</f>
        <v>972.32206199999928</v>
      </c>
      <c r="E38" s="3">
        <f t="shared" si="3"/>
        <v>-2.4531270255555557</v>
      </c>
      <c r="F38" s="3">
        <f t="shared" si="4"/>
        <v>0.88429105666666552</v>
      </c>
      <c r="G38" s="3">
        <f t="shared" si="5"/>
        <v>1.0803578466666659</v>
      </c>
      <c r="H38" s="3">
        <f t="shared" si="6"/>
        <v>2.8225832057294484</v>
      </c>
      <c r="J38" s="3" t="s">
        <v>161</v>
      </c>
      <c r="K38" s="3">
        <f>'Satellite position'!L38-'Satellite position'!L37</f>
        <v>620.48663099999976</v>
      </c>
      <c r="L38" s="3">
        <f>'Satellite position'!M38-'Satellite position'!M37</f>
        <v>-18.482746000001498</v>
      </c>
      <c r="M38" s="3">
        <f>'Satellite position'!N38-'Satellite position'!N37</f>
        <v>-2760.4541019999997</v>
      </c>
      <c r="N38" s="3">
        <f t="shared" si="7"/>
        <v>0.6894295899999997</v>
      </c>
      <c r="O38" s="3">
        <f t="shared" si="8"/>
        <v>-2.053638444444611E-2</v>
      </c>
      <c r="P38" s="3">
        <f t="shared" si="9"/>
        <v>-3.067171224444444</v>
      </c>
      <c r="Q38" s="3">
        <f t="shared" si="10"/>
        <v>3.1437675204622955</v>
      </c>
      <c r="S38" s="3" t="s">
        <v>161</v>
      </c>
      <c r="T38" s="3">
        <f>'Satellite position'!V38-'Satellite position'!V37</f>
        <v>-1471.9085920000007</v>
      </c>
      <c r="U38" s="3">
        <f>'Satellite position'!W38-'Satellite position'!W37</f>
        <v>-935.34193099999902</v>
      </c>
      <c r="V38" s="3">
        <f>'Satellite position'!X38-'Satellite position'!X37</f>
        <v>-2040.8742010000005</v>
      </c>
      <c r="W38" s="3">
        <f t="shared" si="11"/>
        <v>-1.6354539911111119</v>
      </c>
      <c r="X38" s="3">
        <f t="shared" si="12"/>
        <v>-1.0392688122222211</v>
      </c>
      <c r="Y38" s="3">
        <f t="shared" si="13"/>
        <v>-2.2676380011111119</v>
      </c>
      <c r="Z38" s="3">
        <f t="shared" si="14"/>
        <v>2.9827791613162127</v>
      </c>
    </row>
    <row r="39" spans="1:26" x14ac:dyDescent="0.3">
      <c r="A39" s="3" t="s">
        <v>162</v>
      </c>
      <c r="B39" s="3">
        <f>'Satellite position'!B39-'Satellite position'!B38</f>
        <v>-2047.2096139999999</v>
      </c>
      <c r="C39" s="3">
        <f>'Satellite position'!C39-'Satellite position'!C38</f>
        <v>862.18913199999952</v>
      </c>
      <c r="D39" s="3">
        <f>'Satellite position'!D39-'Satellite position'!D38</f>
        <v>1319.2587999999996</v>
      </c>
      <c r="E39" s="3">
        <f t="shared" si="3"/>
        <v>-2.274677348888889</v>
      </c>
      <c r="F39" s="3">
        <f t="shared" si="4"/>
        <v>0.95798792444444392</v>
      </c>
      <c r="G39" s="3">
        <f t="shared" si="5"/>
        <v>1.4658431111111108</v>
      </c>
      <c r="H39" s="3">
        <f t="shared" si="6"/>
        <v>2.8706434699073058</v>
      </c>
      <c r="J39" s="3" t="s">
        <v>162</v>
      </c>
      <c r="K39" s="3">
        <f>'Satellite position'!L39-'Satellite position'!L38</f>
        <v>347.45352799999819</v>
      </c>
      <c r="L39" s="3">
        <f>'Satellite position'!M39-'Satellite position'!M38</f>
        <v>108.07265500000176</v>
      </c>
      <c r="M39" s="3">
        <f>'Satellite position'!N39-'Satellite position'!N38</f>
        <v>-2832.0692240000008</v>
      </c>
      <c r="N39" s="3">
        <f t="shared" si="7"/>
        <v>0.38605947555555353</v>
      </c>
      <c r="O39" s="3">
        <f t="shared" si="8"/>
        <v>0.12008072777777973</v>
      </c>
      <c r="P39" s="3">
        <f t="shared" si="9"/>
        <v>-3.1467435822222232</v>
      </c>
      <c r="Q39" s="3">
        <f t="shared" si="10"/>
        <v>3.1726103561746468</v>
      </c>
      <c r="S39" s="3" t="s">
        <v>162</v>
      </c>
      <c r="T39" s="3">
        <f>'Satellite position'!V39-'Satellite position'!V38</f>
        <v>-1696.4838920000002</v>
      </c>
      <c r="U39" s="3">
        <f>'Satellite position'!W39-'Satellite position'!W38</f>
        <v>-977.65297199999986</v>
      </c>
      <c r="V39" s="3">
        <f>'Satellite position'!X39-'Satellite position'!X38</f>
        <v>-1762.4074400000009</v>
      </c>
      <c r="W39" s="3">
        <f t="shared" si="11"/>
        <v>-1.8849821022222224</v>
      </c>
      <c r="X39" s="3">
        <f t="shared" si="12"/>
        <v>-1.0862810799999998</v>
      </c>
      <c r="Y39" s="3">
        <f t="shared" si="13"/>
        <v>-1.95823048888889</v>
      </c>
      <c r="Z39" s="3">
        <f t="shared" si="14"/>
        <v>2.9270857107502155</v>
      </c>
    </row>
    <row r="40" spans="1:26" x14ac:dyDescent="0.3">
      <c r="A40" s="3" t="s">
        <v>163</v>
      </c>
      <c r="B40" s="3">
        <f>'Satellite position'!B40-'Satellite position'!B39</f>
        <v>-1853.7092620000003</v>
      </c>
      <c r="C40" s="3">
        <f>'Satellite position'!C40-'Satellite position'!C39</f>
        <v>893.17517900000166</v>
      </c>
      <c r="D40" s="3">
        <f>'Satellite position'!D40-'Satellite position'!D39</f>
        <v>1644.8529420000013</v>
      </c>
      <c r="E40" s="3">
        <f t="shared" si="3"/>
        <v>-2.059676957777778</v>
      </c>
      <c r="F40" s="3">
        <f t="shared" si="4"/>
        <v>0.99241686555555741</v>
      </c>
      <c r="G40" s="3">
        <f t="shared" si="5"/>
        <v>1.8276143800000015</v>
      </c>
      <c r="H40" s="3">
        <f t="shared" si="6"/>
        <v>2.927000978377464</v>
      </c>
      <c r="J40" s="3" t="s">
        <v>163</v>
      </c>
      <c r="K40" s="3">
        <f>'Satellite position'!L40-'Satellite position'!L39</f>
        <v>85.990488000003097</v>
      </c>
      <c r="L40" s="3">
        <f>'Satellite position'!M40-'Satellite position'!M39</f>
        <v>270.33191699999952</v>
      </c>
      <c r="M40" s="3">
        <f>'Satellite position'!N40-'Satellite position'!N39</f>
        <v>-2855.3471719999998</v>
      </c>
      <c r="N40" s="3">
        <f t="shared" si="7"/>
        <v>9.5544986666670106E-2</v>
      </c>
      <c r="O40" s="3">
        <f t="shared" si="8"/>
        <v>0.30036879666666616</v>
      </c>
      <c r="P40" s="3">
        <f t="shared" si="9"/>
        <v>-3.1726079688888889</v>
      </c>
      <c r="Q40" s="3">
        <f t="shared" si="10"/>
        <v>3.188227028105965</v>
      </c>
      <c r="S40" s="3" t="s">
        <v>163</v>
      </c>
      <c r="T40" s="3">
        <f>'Satellite position'!V40-'Satellite position'!V39</f>
        <v>-1902.2500089999994</v>
      </c>
      <c r="U40" s="3">
        <f>'Satellite position'!W40-'Satellite position'!W39</f>
        <v>-979.21481800000038</v>
      </c>
      <c r="V40" s="3">
        <f>'Satellite position'!X40-'Satellite position'!X39</f>
        <v>-1453.8039789999966</v>
      </c>
      <c r="W40" s="3">
        <f t="shared" si="11"/>
        <v>-2.1136111211111106</v>
      </c>
      <c r="X40" s="3">
        <f t="shared" si="12"/>
        <v>-1.0880164644444448</v>
      </c>
      <c r="Y40" s="3">
        <f t="shared" si="13"/>
        <v>-1.6153377544444407</v>
      </c>
      <c r="Z40" s="3">
        <f t="shared" si="14"/>
        <v>2.8740994866427925</v>
      </c>
    </row>
    <row r="41" spans="1:26" x14ac:dyDescent="0.3">
      <c r="A41" s="3" t="s">
        <v>164</v>
      </c>
      <c r="B41" s="3">
        <f>'Satellite position'!B41-'Satellite position'!B40</f>
        <v>-1634.4769729999998</v>
      </c>
      <c r="C41" s="3">
        <f>'Satellite position'!C41-'Satellite position'!C40</f>
        <v>884.42318399999931</v>
      </c>
      <c r="D41" s="3">
        <f>'Satellite position'!D41-'Satellite position'!D40</f>
        <v>1943.394248999999</v>
      </c>
      <c r="E41" s="3">
        <f t="shared" si="3"/>
        <v>-1.8160855255555552</v>
      </c>
      <c r="F41" s="3">
        <f t="shared" si="4"/>
        <v>0.9826924266666659</v>
      </c>
      <c r="G41" s="3">
        <f t="shared" si="5"/>
        <v>2.1593269433333324</v>
      </c>
      <c r="H41" s="3">
        <f t="shared" si="6"/>
        <v>2.9877322319387476</v>
      </c>
      <c r="J41" s="3" t="s">
        <v>164</v>
      </c>
      <c r="K41" s="3">
        <f>'Satellite position'!L41-'Satellite position'!L40</f>
        <v>-156.16162600000098</v>
      </c>
      <c r="L41" s="3">
        <f>'Satellite position'!M41-'Satellite position'!M40</f>
        <v>464.11786199999915</v>
      </c>
      <c r="M41" s="3">
        <f>'Satellite position'!N41-'Satellite position'!N40</f>
        <v>-2829.1269169999996</v>
      </c>
      <c r="N41" s="3">
        <f t="shared" si="7"/>
        <v>-0.17351291777777886</v>
      </c>
      <c r="O41" s="3">
        <f t="shared" si="8"/>
        <v>0.51568651333333237</v>
      </c>
      <c r="P41" s="3">
        <f t="shared" si="9"/>
        <v>-3.1434743522222219</v>
      </c>
      <c r="Q41" s="3">
        <f t="shared" si="10"/>
        <v>3.1902147758024952</v>
      </c>
      <c r="S41" s="3" t="s">
        <v>164</v>
      </c>
      <c r="T41" s="3">
        <f>'Satellite position'!V41-'Satellite position'!V40</f>
        <v>-2081.4158200000002</v>
      </c>
      <c r="U41" s="3">
        <f>'Satellite position'!W41-'Satellite position'!W40</f>
        <v>-943.02772499999992</v>
      </c>
      <c r="V41" s="3">
        <f>'Satellite position'!X41-'Satellite position'!X40</f>
        <v>-1120.2823600000011</v>
      </c>
      <c r="W41" s="3">
        <f t="shared" si="11"/>
        <v>-2.3126842444444446</v>
      </c>
      <c r="X41" s="3">
        <f t="shared" si="12"/>
        <v>-1.0478085833333333</v>
      </c>
      <c r="Y41" s="3">
        <f t="shared" si="13"/>
        <v>-1.244758177777779</v>
      </c>
      <c r="Z41" s="3">
        <f t="shared" si="14"/>
        <v>2.8276906059456426</v>
      </c>
    </row>
    <row r="42" spans="1:26" x14ac:dyDescent="0.3">
      <c r="A42" s="3" t="s">
        <v>165</v>
      </c>
      <c r="B42" s="3">
        <f>'Satellite position'!B42-'Satellite position'!B41</f>
        <v>-1397.5220800000006</v>
      </c>
      <c r="C42" s="3">
        <f>'Satellite position'!C42-'Satellite position'!C41</f>
        <v>833.05724399999963</v>
      </c>
      <c r="D42" s="3">
        <f>'Satellite position'!D42-'Satellite position'!D41</f>
        <v>2209.5504459999993</v>
      </c>
      <c r="E42" s="3">
        <f t="shared" si="3"/>
        <v>-1.5528023111111118</v>
      </c>
      <c r="F42" s="3">
        <f t="shared" si="4"/>
        <v>0.92561915999999955</v>
      </c>
      <c r="G42" s="3">
        <f t="shared" si="5"/>
        <v>2.4550560511111104</v>
      </c>
      <c r="H42" s="3">
        <f t="shared" si="6"/>
        <v>3.0488138776987341</v>
      </c>
      <c r="J42" s="3" t="s">
        <v>165</v>
      </c>
      <c r="K42" s="3">
        <f>'Satellite position'!L42-'Satellite position'!L41</f>
        <v>-372.00703900000008</v>
      </c>
      <c r="L42" s="3">
        <f>'Satellite position'!M42-'Satellite position'!M41</f>
        <v>683.76781000000119</v>
      </c>
      <c r="M42" s="3">
        <f>'Satellite position'!N42-'Satellite position'!N41</f>
        <v>-2753.1106110000001</v>
      </c>
      <c r="N42" s="3">
        <f t="shared" si="7"/>
        <v>-0.41334115444444453</v>
      </c>
      <c r="O42" s="3">
        <f t="shared" si="8"/>
        <v>0.75974201111111239</v>
      </c>
      <c r="P42" s="3">
        <f t="shared" si="9"/>
        <v>-3.05901179</v>
      </c>
      <c r="Q42" s="3">
        <f t="shared" si="10"/>
        <v>3.1789325196933058</v>
      </c>
      <c r="S42" s="3" t="s">
        <v>165</v>
      </c>
      <c r="T42" s="3">
        <f>'Satellite position'!V42-'Satellite position'!V41</f>
        <v>-2227.004394</v>
      </c>
      <c r="U42" s="3">
        <f>'Satellite position'!W42-'Satellite position'!W41</f>
        <v>-873.53851299999951</v>
      </c>
      <c r="V42" s="3">
        <f>'Satellite position'!X42-'Satellite position'!X41</f>
        <v>-767.48224599999958</v>
      </c>
      <c r="W42" s="3">
        <f t="shared" si="11"/>
        <v>-2.4744493266666665</v>
      </c>
      <c r="X42" s="3">
        <f t="shared" si="12"/>
        <v>-0.9705983477777772</v>
      </c>
      <c r="Y42" s="3">
        <f t="shared" si="13"/>
        <v>-0.85275805111111069</v>
      </c>
      <c r="Z42" s="3">
        <f t="shared" si="14"/>
        <v>2.791443518447918</v>
      </c>
    </row>
    <row r="43" spans="1:26" x14ac:dyDescent="0.3">
      <c r="A43" s="3" t="s">
        <v>166</v>
      </c>
      <c r="B43" s="3">
        <f>'Satellite position'!B43-'Satellite position'!B42</f>
        <v>-1151.4018209999995</v>
      </c>
      <c r="C43" s="3">
        <f>'Satellite position'!C43-'Satellite position'!C42</f>
        <v>737.86621000000014</v>
      </c>
      <c r="D43" s="3">
        <f>'Satellite position'!D43-'Satellite position'!D42</f>
        <v>2438.47127</v>
      </c>
      <c r="E43" s="3">
        <f t="shared" si="3"/>
        <v>-1.2793353566666661</v>
      </c>
      <c r="F43" s="3">
        <f t="shared" si="4"/>
        <v>0.81985134444444463</v>
      </c>
      <c r="G43" s="3">
        <f t="shared" si="5"/>
        <v>2.7094125222222223</v>
      </c>
      <c r="H43" s="3">
        <f t="shared" si="6"/>
        <v>3.1064081182902181</v>
      </c>
      <c r="J43" s="3" t="s">
        <v>166</v>
      </c>
      <c r="K43" s="3">
        <f>'Satellite position'!L43-'Satellite position'!L42</f>
        <v>-555.58363000000099</v>
      </c>
      <c r="L43" s="3">
        <f>'Satellite position'!M43-'Satellite position'!M42</f>
        <v>922.31417599999986</v>
      </c>
      <c r="M43" s="3">
        <f>'Satellite position'!N43-'Satellite position'!N42</f>
        <v>-2627.9222319999999</v>
      </c>
      <c r="N43" s="3">
        <f t="shared" si="7"/>
        <v>-0.61731514444444557</v>
      </c>
      <c r="O43" s="3">
        <f t="shared" si="8"/>
        <v>1.0247935288888887</v>
      </c>
      <c r="P43" s="3">
        <f t="shared" si="9"/>
        <v>-2.9199135911111109</v>
      </c>
      <c r="Q43" s="3">
        <f t="shared" si="10"/>
        <v>3.1554991909313483</v>
      </c>
      <c r="S43" s="3" t="s">
        <v>166</v>
      </c>
      <c r="T43" s="3">
        <f>'Satellite position'!V43-'Satellite position'!V42</f>
        <v>-2333.1192850000002</v>
      </c>
      <c r="U43" s="3">
        <f>'Satellite position'!W43-'Satellite position'!W42</f>
        <v>-776.45993500000077</v>
      </c>
      <c r="V43" s="3">
        <f>'Satellite position'!X43-'Satellite position'!X42</f>
        <v>-401.374154000001</v>
      </c>
      <c r="W43" s="3">
        <f t="shared" si="11"/>
        <v>-2.5923547611111113</v>
      </c>
      <c r="X43" s="3">
        <f t="shared" si="12"/>
        <v>-0.86273326111111193</v>
      </c>
      <c r="Y43" s="3">
        <f t="shared" si="13"/>
        <v>-0.44597128222222332</v>
      </c>
      <c r="Z43" s="3">
        <f t="shared" si="14"/>
        <v>2.7683031394429687</v>
      </c>
    </row>
    <row r="44" spans="1:26" x14ac:dyDescent="0.3">
      <c r="A44" s="3" t="s">
        <v>167</v>
      </c>
      <c r="B44" s="3">
        <f>'Satellite position'!B44-'Satellite position'!B43</f>
        <v>-904.89678599999934</v>
      </c>
      <c r="C44" s="3">
        <f>'Satellite position'!C44-'Satellite position'!C43</f>
        <v>599.38535599999886</v>
      </c>
      <c r="D44" s="3">
        <f>'Satellite position'!D44-'Satellite position'!D43</f>
        <v>2625.8897860000006</v>
      </c>
      <c r="E44" s="3">
        <f t="shared" si="3"/>
        <v>-1.0054408733333327</v>
      </c>
      <c r="F44" s="3">
        <f t="shared" si="4"/>
        <v>0.66598372888888768</v>
      </c>
      <c r="G44" s="3">
        <f t="shared" si="5"/>
        <v>2.9176553177777786</v>
      </c>
      <c r="H44" s="3">
        <f t="shared" si="6"/>
        <v>3.1570806499471935</v>
      </c>
      <c r="J44" s="3" t="s">
        <v>167</v>
      </c>
      <c r="K44" s="3">
        <f>'Satellite position'!L44-'Satellite position'!L43</f>
        <v>-702.22014399999898</v>
      </c>
      <c r="L44" s="3">
        <f>'Satellite position'!M44-'Satellite position'!M43</f>
        <v>1171.7288959999987</v>
      </c>
      <c r="M44" s="3">
        <f>'Satellite position'!N44-'Satellite position'!N43</f>
        <v>-2455.1477670000004</v>
      </c>
      <c r="N44" s="3">
        <f t="shared" si="7"/>
        <v>-0.78024460444444332</v>
      </c>
      <c r="O44" s="3">
        <f t="shared" si="8"/>
        <v>1.3019209955555542</v>
      </c>
      <c r="P44" s="3">
        <f t="shared" si="9"/>
        <v>-2.7279419633333339</v>
      </c>
      <c r="Q44" s="3">
        <f t="shared" si="10"/>
        <v>3.1217698949070471</v>
      </c>
      <c r="S44" s="3" t="s">
        <v>167</v>
      </c>
      <c r="T44" s="3">
        <f>'Satellite position'!V44-'Satellite position'!V43</f>
        <v>-2395.1715979999999</v>
      </c>
      <c r="U44" s="3">
        <f>'Satellite position'!W44-'Satellite position'!W43</f>
        <v>-658.54206899999917</v>
      </c>
      <c r="V44" s="3">
        <f>'Satellite position'!X44-'Satellite position'!X43</f>
        <v>-28.163689000000886</v>
      </c>
      <c r="W44" s="3">
        <f t="shared" si="11"/>
        <v>-2.6613017755555552</v>
      </c>
      <c r="X44" s="3">
        <f t="shared" si="12"/>
        <v>-0.73171340999999912</v>
      </c>
      <c r="Y44" s="3">
        <f t="shared" si="13"/>
        <v>-3.1292987777778759E-2</v>
      </c>
      <c r="Z44" s="3">
        <f t="shared" si="14"/>
        <v>2.7602374727608199</v>
      </c>
    </row>
    <row r="45" spans="1:26" x14ac:dyDescent="0.3">
      <c r="A45" s="3" t="s">
        <v>168</v>
      </c>
      <c r="B45" s="3">
        <f>'Satellite position'!B45-'Satellite position'!B44</f>
        <v>-666.67156900000009</v>
      </c>
      <c r="C45" s="3">
        <f>'Satellite position'!C45-'Satellite position'!C44</f>
        <v>419.910358000001</v>
      </c>
      <c r="D45" s="3">
        <f>'Satellite position'!D45-'Satellite position'!D44</f>
        <v>2768.2181500000006</v>
      </c>
      <c r="E45" s="3">
        <f t="shared" si="3"/>
        <v>-0.7407461877777779</v>
      </c>
      <c r="F45" s="3">
        <f t="shared" si="4"/>
        <v>0.46656706444444557</v>
      </c>
      <c r="G45" s="3">
        <f t="shared" si="5"/>
        <v>3.075797944444445</v>
      </c>
      <c r="H45" s="3">
        <f t="shared" si="6"/>
        <v>3.1979560246163943</v>
      </c>
      <c r="J45" s="3" t="s">
        <v>168</v>
      </c>
      <c r="K45" s="3">
        <f>'Satellite position'!L45-'Satellite position'!L44</f>
        <v>-808.74810300000172</v>
      </c>
      <c r="L45" s="3">
        <f>'Satellite position'!M45-'Satellite position'!M44</f>
        <v>1423.2248749999999</v>
      </c>
      <c r="M45" s="3">
        <f>'Satellite position'!N45-'Satellite position'!N44</f>
        <v>-2237.3521459999993</v>
      </c>
      <c r="N45" s="3">
        <f t="shared" si="7"/>
        <v>-0.89860900333333527</v>
      </c>
      <c r="O45" s="3">
        <f t="shared" si="8"/>
        <v>1.5813609722222222</v>
      </c>
      <c r="P45" s="3">
        <f t="shared" si="9"/>
        <v>-2.485946828888888</v>
      </c>
      <c r="Q45" s="3">
        <f t="shared" si="10"/>
        <v>3.0802812049230277</v>
      </c>
      <c r="S45" s="3" t="s">
        <v>168</v>
      </c>
      <c r="T45" s="3">
        <f>'Satellite position'!V45-'Satellite position'!V44</f>
        <v>-2410.0593049999998</v>
      </c>
      <c r="U45" s="3">
        <f>'Satellite position'!W45-'Satellite position'!W44</f>
        <v>-527.30409900000086</v>
      </c>
      <c r="V45" s="3">
        <f>'Satellite position'!X45-'Satellite position'!X44</f>
        <v>345.80857699999979</v>
      </c>
      <c r="W45" s="3">
        <f t="shared" si="11"/>
        <v>-2.6778436722222221</v>
      </c>
      <c r="X45" s="3">
        <f t="shared" si="12"/>
        <v>-0.58589344333333426</v>
      </c>
      <c r="Y45" s="3">
        <f t="shared" si="13"/>
        <v>0.384231752222222</v>
      </c>
      <c r="Z45" s="3">
        <f t="shared" si="14"/>
        <v>2.7679869759840536</v>
      </c>
    </row>
    <row r="46" spans="1:26" x14ac:dyDescent="0.3">
      <c r="A46" s="3" t="s">
        <v>169</v>
      </c>
      <c r="B46" s="3">
        <f>'Satellite position'!B46-'Satellite position'!B45</f>
        <v>-444.93389800000114</v>
      </c>
      <c r="C46" s="3">
        <f>'Satellite position'!C46-'Satellite position'!C45</f>
        <v>203.44059299999935</v>
      </c>
      <c r="D46" s="3">
        <f>'Satellite position'!D46-'Satellite position'!D45</f>
        <v>2862.6346499999995</v>
      </c>
      <c r="E46" s="3">
        <f t="shared" si="3"/>
        <v>-0.49437099777777904</v>
      </c>
      <c r="F46" s="3">
        <f t="shared" si="4"/>
        <v>0.22604510333333261</v>
      </c>
      <c r="G46" s="3">
        <f t="shared" si="5"/>
        <v>3.1807051666666659</v>
      </c>
      <c r="H46" s="3">
        <f t="shared" si="6"/>
        <v>3.2268226523074985</v>
      </c>
      <c r="J46" s="3" t="s">
        <v>169</v>
      </c>
      <c r="K46" s="3">
        <f>'Satellite position'!L46-'Satellite position'!L45</f>
        <v>-873.65548800000033</v>
      </c>
      <c r="L46" s="3">
        <f>'Satellite position'!M46-'Satellite position'!M45</f>
        <v>1667.6038850000004</v>
      </c>
      <c r="M46" s="3">
        <f>'Satellite position'!N46-'Satellite position'!N45</f>
        <v>-1978.068795000001</v>
      </c>
      <c r="N46" s="3">
        <f t="shared" si="7"/>
        <v>-0.97072832000000042</v>
      </c>
      <c r="O46" s="3">
        <f t="shared" si="8"/>
        <v>1.852893205555556</v>
      </c>
      <c r="P46" s="3">
        <f t="shared" si="9"/>
        <v>-2.1978542166666677</v>
      </c>
      <c r="Q46" s="3">
        <f t="shared" si="10"/>
        <v>3.0341538952669196</v>
      </c>
      <c r="S46" s="3" t="s">
        <v>169</v>
      </c>
      <c r="T46" s="3">
        <f>'Satellite position'!V46-'Satellite position'!V45</f>
        <v>-2376.291948000001</v>
      </c>
      <c r="U46" s="3">
        <f>'Satellite position'!W46-'Satellite position'!W45</f>
        <v>-390.7362549999998</v>
      </c>
      <c r="V46" s="3">
        <f>'Satellite position'!X46-'Satellite position'!X45</f>
        <v>714.17030000000159</v>
      </c>
      <c r="W46" s="3">
        <f t="shared" si="11"/>
        <v>-2.6403243866666677</v>
      </c>
      <c r="X46" s="3">
        <f t="shared" si="12"/>
        <v>-0.43415139444444423</v>
      </c>
      <c r="Y46" s="3">
        <f t="shared" si="13"/>
        <v>0.79352255555555729</v>
      </c>
      <c r="Z46" s="3">
        <f t="shared" si="14"/>
        <v>2.7909636949090171</v>
      </c>
    </row>
    <row r="47" spans="1:26" x14ac:dyDescent="0.3">
      <c r="A47" s="3" t="s">
        <v>170</v>
      </c>
      <c r="B47" s="3">
        <f>'Satellite position'!B47-'Satellite position'!B46</f>
        <v>-247.10642299999927</v>
      </c>
      <c r="C47" s="3">
        <f>'Satellite position'!C47-'Satellite position'!C46</f>
        <v>-44.448406999999861</v>
      </c>
      <c r="D47" s="3">
        <f>'Satellite position'!D47-'Satellite position'!D46</f>
        <v>2907.1587530000002</v>
      </c>
      <c r="E47" s="3">
        <f t="shared" si="3"/>
        <v>-0.27456269222222141</v>
      </c>
      <c r="F47" s="3">
        <f t="shared" si="4"/>
        <v>-4.9387118888888734E-2</v>
      </c>
      <c r="G47" s="3">
        <f t="shared" si="5"/>
        <v>3.2301763922222224</v>
      </c>
      <c r="H47" s="3">
        <f t="shared" si="6"/>
        <v>3.2422003769573267</v>
      </c>
      <c r="J47" s="3" t="s">
        <v>170</v>
      </c>
      <c r="K47" s="3">
        <f>'Satellite position'!L47-'Satellite position'!L46</f>
        <v>-897.17119099999763</v>
      </c>
      <c r="L47" s="3">
        <f>'Satellite position'!M47-'Satellite position'!M46</f>
        <v>1895.6365540000006</v>
      </c>
      <c r="M47" s="3">
        <f>'Satellite position'!N47-'Satellite position'!N46</f>
        <v>-1681.7587559999993</v>
      </c>
      <c r="N47" s="3">
        <f t="shared" si="7"/>
        <v>-0.9968568788888863</v>
      </c>
      <c r="O47" s="3">
        <f t="shared" si="8"/>
        <v>2.1062628377777783</v>
      </c>
      <c r="P47" s="3">
        <f t="shared" si="9"/>
        <v>-1.8686208399999993</v>
      </c>
      <c r="Q47" s="3">
        <f t="shared" si="10"/>
        <v>2.9869400098552523</v>
      </c>
      <c r="S47" s="3" t="s">
        <v>170</v>
      </c>
      <c r="T47" s="3">
        <f>'Satellite position'!V47-'Satellite position'!V46</f>
        <v>-2294.0556859999997</v>
      </c>
      <c r="U47" s="3">
        <f>'Satellite position'!W47-'Satellite position'!W46</f>
        <v>-256.98286999999982</v>
      </c>
      <c r="V47" s="3">
        <f>'Satellite position'!X47-'Satellite position'!X46</f>
        <v>1070.6223629999986</v>
      </c>
      <c r="W47" s="3">
        <f t="shared" si="11"/>
        <v>-2.5489507622222218</v>
      </c>
      <c r="X47" s="3">
        <f t="shared" si="12"/>
        <v>-0.28553652222222203</v>
      </c>
      <c r="Y47" s="3">
        <f t="shared" si="13"/>
        <v>1.1895804033333317</v>
      </c>
      <c r="Z47" s="3">
        <f t="shared" si="14"/>
        <v>2.827327824952512</v>
      </c>
    </row>
    <row r="48" spans="1:26" x14ac:dyDescent="0.3">
      <c r="A48" s="3" t="s">
        <v>171</v>
      </c>
      <c r="B48" s="3">
        <f>'Satellite position'!B48-'Satellite position'!B47</f>
        <v>-79.525510999999824</v>
      </c>
      <c r="C48" s="3">
        <f>'Satellite position'!C48-'Satellite position'!C47</f>
        <v>-316.80016299999988</v>
      </c>
      <c r="D48" s="3">
        <f>'Satellite position'!D48-'Satellite position'!D47</f>
        <v>2900.7108749999998</v>
      </c>
      <c r="E48" s="3">
        <f t="shared" si="3"/>
        <v>-8.8361678888888698E-2</v>
      </c>
      <c r="F48" s="3">
        <f t="shared" si="4"/>
        <v>-0.35200018111111098</v>
      </c>
      <c r="G48" s="3">
        <f t="shared" si="5"/>
        <v>3.2230120833333329</v>
      </c>
      <c r="H48" s="3">
        <f t="shared" si="6"/>
        <v>3.2433807675188229</v>
      </c>
      <c r="J48" s="3" t="s">
        <v>171</v>
      </c>
      <c r="K48" s="3">
        <f>'Satellite position'!L48-'Satellite position'!L47</f>
        <v>-881.2723130000013</v>
      </c>
      <c r="L48" s="3">
        <f>'Satellite position'!M48-'Satellite position'!M47</f>
        <v>2098.4569679999995</v>
      </c>
      <c r="M48" s="3">
        <f>'Satellite position'!N48-'Satellite position'!N47</f>
        <v>-1353.7378250000002</v>
      </c>
      <c r="N48" s="3">
        <f t="shared" si="7"/>
        <v>-0.97919145888889036</v>
      </c>
      <c r="O48" s="3">
        <f t="shared" si="8"/>
        <v>2.3316188533333326</v>
      </c>
      <c r="P48" s="3">
        <f t="shared" si="9"/>
        <v>-1.5041531388888891</v>
      </c>
      <c r="Q48" s="3">
        <f t="shared" si="10"/>
        <v>2.9424036187460234</v>
      </c>
      <c r="S48" s="3" t="s">
        <v>171</v>
      </c>
      <c r="T48" s="3">
        <f>'Satellite position'!V48-'Satellite position'!V47</f>
        <v>-2165.2158170000002</v>
      </c>
      <c r="U48" s="3">
        <f>'Satellite position'!W48-'Satellite position'!W47</f>
        <v>-134.01834799999961</v>
      </c>
      <c r="V48" s="3">
        <f>'Satellite position'!X48-'Satellite position'!X47</f>
        <v>1409.044173000002</v>
      </c>
      <c r="W48" s="3">
        <f t="shared" si="11"/>
        <v>-2.4057953522222224</v>
      </c>
      <c r="X48" s="3">
        <f t="shared" si="12"/>
        <v>-0.14890927555555511</v>
      </c>
      <c r="Y48" s="3">
        <f t="shared" si="13"/>
        <v>1.5656046366666689</v>
      </c>
      <c r="Z48" s="3">
        <f t="shared" si="14"/>
        <v>2.8742204382184573</v>
      </c>
    </row>
    <row r="49" spans="1:26" x14ac:dyDescent="0.3">
      <c r="A49" s="3" t="s">
        <v>172</v>
      </c>
      <c r="B49" s="3">
        <f>'Satellite position'!B49-'Satellite position'!B48</f>
        <v>52.819147000000157</v>
      </c>
      <c r="C49" s="3">
        <f>'Satellite position'!C49-'Satellite position'!C48</f>
        <v>-605.53374500000064</v>
      </c>
      <c r="D49" s="3">
        <f>'Satellite position'!D49-'Satellite position'!D48</f>
        <v>2843.1539160000002</v>
      </c>
      <c r="E49" s="3">
        <f t="shared" si="3"/>
        <v>5.8687941111111287E-2</v>
      </c>
      <c r="F49" s="3">
        <f t="shared" si="4"/>
        <v>-0.67281527222222293</v>
      </c>
      <c r="G49" s="3">
        <f t="shared" si="5"/>
        <v>3.1590599066666667</v>
      </c>
      <c r="H49" s="3">
        <f t="shared" si="6"/>
        <v>3.2304464333704925</v>
      </c>
      <c r="J49" s="3" t="s">
        <v>172</v>
      </c>
      <c r="K49" s="3">
        <f>'Satellite position'!L49-'Satellite position'!L48</f>
        <v>-829.61038799999915</v>
      </c>
      <c r="L49" s="3">
        <f>'Satellite position'!M49-'Satellite position'!M48</f>
        <v>2267.9522010000001</v>
      </c>
      <c r="M49" s="3">
        <f>'Satellite position'!N49-'Satellite position'!N48</f>
        <v>-1000.0720450000008</v>
      </c>
      <c r="N49" s="3">
        <f t="shared" si="7"/>
        <v>-0.92178931999999902</v>
      </c>
      <c r="O49" s="3">
        <f t="shared" si="8"/>
        <v>2.5199468899999999</v>
      </c>
      <c r="P49" s="3">
        <f t="shared" si="9"/>
        <v>-1.111191161111112</v>
      </c>
      <c r="Q49" s="3">
        <f t="shared" si="10"/>
        <v>2.9042337501341375</v>
      </c>
      <c r="S49" s="3" t="s">
        <v>172</v>
      </c>
      <c r="T49" s="3">
        <f>'Satellite position'!V49-'Satellite position'!V48</f>
        <v>-1993.2561089999999</v>
      </c>
      <c r="U49" s="3">
        <f>'Satellite position'!W49-'Satellite position'!W48</f>
        <v>-29.328235000000859</v>
      </c>
      <c r="V49" s="3">
        <f>'Satellite position'!X49-'Satellite position'!X48</f>
        <v>1723.5977839999978</v>
      </c>
      <c r="W49" s="3">
        <f t="shared" si="11"/>
        <v>-2.2147290100000001</v>
      </c>
      <c r="X49" s="3">
        <f t="shared" si="12"/>
        <v>-3.2586927777778732E-2</v>
      </c>
      <c r="Y49" s="3">
        <f t="shared" si="13"/>
        <v>1.9151086488888864</v>
      </c>
      <c r="Z49" s="3">
        <f t="shared" si="14"/>
        <v>2.9280928319721338</v>
      </c>
    </row>
    <row r="50" spans="1:26" x14ac:dyDescent="0.3">
      <c r="A50" s="3" t="s">
        <v>173</v>
      </c>
      <c r="B50" s="3">
        <f>'Satellite position'!B50-'Satellite position'!B49</f>
        <v>146.49160800000027</v>
      </c>
      <c r="C50" s="3">
        <f>'Satellite position'!C50-'Satellite position'!C49</f>
        <v>-901.75190699999803</v>
      </c>
      <c r="D50" s="3">
        <f>'Satellite position'!D50-'Satellite position'!D49</f>
        <v>2735.3139980000005</v>
      </c>
      <c r="E50" s="3">
        <f t="shared" si="3"/>
        <v>0.16276845333333365</v>
      </c>
      <c r="F50" s="3">
        <f t="shared" si="4"/>
        <v>-1.0019465633333311</v>
      </c>
      <c r="G50" s="3">
        <f t="shared" si="5"/>
        <v>3.0392377755555562</v>
      </c>
      <c r="H50" s="3">
        <f t="shared" si="6"/>
        <v>3.2042716397864717</v>
      </c>
      <c r="J50" s="3" t="s">
        <v>173</v>
      </c>
      <c r="K50" s="3">
        <f>'Satellite position'!L50-'Satellite position'!L49</f>
        <v>-747.35726799999975</v>
      </c>
      <c r="L50" s="3">
        <f>'Satellite position'!M50-'Satellite position'!M49</f>
        <v>2397.1260659999998</v>
      </c>
      <c r="M50" s="3">
        <f>'Satellite position'!N50-'Satellite position'!N49</f>
        <v>-627.4438650000011</v>
      </c>
      <c r="N50" s="3">
        <f t="shared" si="7"/>
        <v>-0.83039696444444422</v>
      </c>
      <c r="O50" s="3">
        <f t="shared" si="8"/>
        <v>2.6634734066666663</v>
      </c>
      <c r="P50" s="3">
        <f t="shared" si="9"/>
        <v>-0.69715985000000125</v>
      </c>
      <c r="Q50" s="3">
        <f t="shared" si="10"/>
        <v>2.8757054026848978</v>
      </c>
      <c r="S50" s="3" t="s">
        <v>173</v>
      </c>
      <c r="T50" s="3">
        <f>'Satellite position'!V50-'Satellite position'!V49</f>
        <v>-1783.1565810000011</v>
      </c>
      <c r="U50" s="3">
        <f>'Satellite position'!W50-'Satellite position'!W49</f>
        <v>50.392428000001019</v>
      </c>
      <c r="V50" s="3">
        <f>'Satellite position'!X50-'Satellite position'!X49</f>
        <v>2008.8291190000018</v>
      </c>
      <c r="W50" s="3">
        <f t="shared" si="11"/>
        <v>-1.9812850900000012</v>
      </c>
      <c r="X50" s="3">
        <f t="shared" si="12"/>
        <v>5.59915866666678E-2</v>
      </c>
      <c r="Y50" s="3">
        <f t="shared" si="13"/>
        <v>2.2320323544444465</v>
      </c>
      <c r="Z50" s="3">
        <f t="shared" si="14"/>
        <v>2.985061824639581</v>
      </c>
    </row>
    <row r="51" spans="1:26" x14ac:dyDescent="0.3">
      <c r="A51" s="3" t="s">
        <v>174</v>
      </c>
      <c r="B51" s="3">
        <f>'Satellite position'!B51-'Satellite position'!B50</f>
        <v>199.75299199999972</v>
      </c>
      <c r="C51" s="3">
        <f>'Satellite position'!C51-'Satellite position'!C50</f>
        <v>-1196.0882980000024</v>
      </c>
      <c r="D51" s="3">
        <f>'Satellite position'!D51-'Satellite position'!D50</f>
        <v>2578.9785869999996</v>
      </c>
      <c r="E51" s="3">
        <f t="shared" si="3"/>
        <v>0.22194776888888859</v>
      </c>
      <c r="F51" s="3">
        <f t="shared" si="4"/>
        <v>-1.3289869977777804</v>
      </c>
      <c r="G51" s="3">
        <f t="shared" si="5"/>
        <v>2.8655317633333328</v>
      </c>
      <c r="H51" s="3">
        <f t="shared" si="6"/>
        <v>3.1665027299924113</v>
      </c>
      <c r="J51" s="3" t="s">
        <v>174</v>
      </c>
      <c r="K51" s="3">
        <f>'Satellite position'!L51-'Satellite position'!L50</f>
        <v>-640.97635400000036</v>
      </c>
      <c r="L51" s="3">
        <f>'Satellite position'!M51-'Satellite position'!M50</f>
        <v>2480.4169689999999</v>
      </c>
      <c r="M51" s="3">
        <f>'Satellite position'!N51-'Satellite position'!N50</f>
        <v>-242.9933889999993</v>
      </c>
      <c r="N51" s="3">
        <f t="shared" si="7"/>
        <v>-0.71219594888888926</v>
      </c>
      <c r="O51" s="3">
        <f t="shared" si="8"/>
        <v>2.7560188544444442</v>
      </c>
      <c r="P51" s="3">
        <f t="shared" si="9"/>
        <v>-0.26999265444444365</v>
      </c>
      <c r="Q51" s="3">
        <f t="shared" si="10"/>
        <v>2.8593284227456226</v>
      </c>
      <c r="S51" s="3" t="s">
        <v>174</v>
      </c>
      <c r="T51" s="3">
        <f>'Satellite position'!V51-'Satellite position'!V50</f>
        <v>-1541.2137769999972</v>
      </c>
      <c r="U51" s="3">
        <f>'Satellite position'!W51-'Satellite position'!W50</f>
        <v>99.51169900000059</v>
      </c>
      <c r="V51" s="3">
        <f>'Satellite position'!X51-'Satellite position'!X50</f>
        <v>2259.764568999999</v>
      </c>
      <c r="W51" s="3">
        <f t="shared" si="11"/>
        <v>-1.7124597522222191</v>
      </c>
      <c r="X51" s="3">
        <f t="shared" si="12"/>
        <v>0.11056855444444511</v>
      </c>
      <c r="Y51" s="3">
        <f t="shared" si="13"/>
        <v>2.5108495211111101</v>
      </c>
      <c r="Z51" s="3">
        <f t="shared" si="14"/>
        <v>3.0412348028188827</v>
      </c>
    </row>
    <row r="52" spans="1:26" x14ac:dyDescent="0.3">
      <c r="A52" s="3" t="s">
        <v>175</v>
      </c>
      <c r="B52" s="3">
        <f>'Satellite position'!B52-'Satellite position'!B51</f>
        <v>212.63341899999978</v>
      </c>
      <c r="C52" s="3">
        <f>'Satellite position'!C52-'Satellite position'!C51</f>
        <v>-1479.0789089999998</v>
      </c>
      <c r="D52" s="3">
        <f>'Satellite position'!D52-'Satellite position'!D51</f>
        <v>2376.8709980000003</v>
      </c>
      <c r="E52" s="3">
        <f t="shared" si="3"/>
        <v>0.23625935444444421</v>
      </c>
      <c r="F52" s="3">
        <f t="shared" si="4"/>
        <v>-1.6434210099999997</v>
      </c>
      <c r="G52" s="3">
        <f t="shared" si="5"/>
        <v>2.6409677755555561</v>
      </c>
      <c r="H52" s="3">
        <f t="shared" si="6"/>
        <v>3.1195130854341335</v>
      </c>
      <c r="J52" s="3" t="s">
        <v>175</v>
      </c>
      <c r="K52" s="3">
        <f>'Satellite position'!L52-'Satellite position'!L51</f>
        <v>-517.92985600000065</v>
      </c>
      <c r="L52" s="3">
        <f>'Satellite position'!M52-'Satellite position'!M51</f>
        <v>2513.9517940000001</v>
      </c>
      <c r="M52" s="3">
        <f>'Satellite position'!N52-'Satellite position'!N51</f>
        <v>145.85911300000225</v>
      </c>
      <c r="N52" s="3">
        <f t="shared" si="7"/>
        <v>-0.57547761777777851</v>
      </c>
      <c r="O52" s="3">
        <f t="shared" si="8"/>
        <v>2.793279771111111</v>
      </c>
      <c r="P52" s="3">
        <f t="shared" si="9"/>
        <v>0.16206568111111361</v>
      </c>
      <c r="Q52" s="3">
        <f t="shared" si="10"/>
        <v>2.8565454054251855</v>
      </c>
      <c r="S52" s="3" t="s">
        <v>175</v>
      </c>
      <c r="T52" s="3">
        <f>'Satellite position'!V52-'Satellite position'!V51</f>
        <v>-1274.8097479999997</v>
      </c>
      <c r="U52" s="3">
        <f>'Satellite position'!W52-'Satellite position'!W51</f>
        <v>113.69343899999876</v>
      </c>
      <c r="V52" s="3">
        <f>'Satellite position'!X52-'Satellite position'!X51</f>
        <v>2472.0011240000003</v>
      </c>
      <c r="W52" s="3">
        <f t="shared" si="11"/>
        <v>-1.4164552755555553</v>
      </c>
      <c r="X52" s="3">
        <f t="shared" si="12"/>
        <v>0.12632604333333194</v>
      </c>
      <c r="Y52" s="3">
        <f t="shared" si="13"/>
        <v>2.7466679155555558</v>
      </c>
      <c r="Z52" s="3">
        <f t="shared" si="14"/>
        <v>3.092974046967695</v>
      </c>
    </row>
    <row r="53" spans="1:26" x14ac:dyDescent="0.3">
      <c r="A53" s="3" t="s">
        <v>176</v>
      </c>
      <c r="B53" s="3">
        <f>'Satellite position'!B53-'Satellite position'!B52</f>
        <v>186.92826500000047</v>
      </c>
      <c r="C53" s="3">
        <f>'Satellite position'!C53-'Satellite position'!C52</f>
        <v>-1741.5412439999982</v>
      </c>
      <c r="D53" s="3">
        <f>'Satellite position'!D53-'Satellite position'!D52</f>
        <v>2132.6012680000003</v>
      </c>
      <c r="E53" s="3">
        <f t="shared" si="3"/>
        <v>0.20769807222222275</v>
      </c>
      <c r="F53" s="3">
        <f t="shared" si="4"/>
        <v>-1.9350458266666646</v>
      </c>
      <c r="G53" s="3">
        <f t="shared" si="5"/>
        <v>2.369556964444445</v>
      </c>
      <c r="H53" s="3">
        <f t="shared" si="6"/>
        <v>3.0663237024574026</v>
      </c>
      <c r="J53" s="3" t="s">
        <v>176</v>
      </c>
      <c r="K53" s="3">
        <f>'Satellite position'!L53-'Satellite position'!L52</f>
        <v>-386.33688599999914</v>
      </c>
      <c r="L53" s="3">
        <f>'Satellite position'!M53-'Satellite position'!M52</f>
        <v>2495.721391</v>
      </c>
      <c r="M53" s="3">
        <f>'Satellite position'!N53-'Satellite position'!N52</f>
        <v>531.60186299999987</v>
      </c>
      <c r="N53" s="3">
        <f t="shared" si="7"/>
        <v>-0.42926320666666573</v>
      </c>
      <c r="O53" s="3">
        <f t="shared" si="8"/>
        <v>2.773023767777778</v>
      </c>
      <c r="P53" s="3">
        <f t="shared" si="9"/>
        <v>0.59066873666666653</v>
      </c>
      <c r="Q53" s="3">
        <f t="shared" si="10"/>
        <v>2.8675455138033303</v>
      </c>
      <c r="S53" s="3" t="s">
        <v>176</v>
      </c>
      <c r="T53" s="3">
        <f>'Satellite position'!V53-'Satellite position'!V52</f>
        <v>-992.13813200000004</v>
      </c>
      <c r="U53" s="3">
        <f>'Satellite position'!W53-'Satellite position'!W52</f>
        <v>90.08063200000106</v>
      </c>
      <c r="V53" s="3">
        <f>'Satellite position'!X53-'Satellite position'!X52</f>
        <v>2641.7881479999996</v>
      </c>
      <c r="W53" s="3">
        <f t="shared" si="11"/>
        <v>-1.1023757022222223</v>
      </c>
      <c r="X53" s="3">
        <f t="shared" si="12"/>
        <v>0.10008959111111229</v>
      </c>
      <c r="Y53" s="3">
        <f t="shared" si="13"/>
        <v>2.9353201644444442</v>
      </c>
      <c r="Z53" s="3">
        <f t="shared" si="14"/>
        <v>3.1370933334685605</v>
      </c>
    </row>
    <row r="54" spans="1:26" x14ac:dyDescent="0.3">
      <c r="A54" s="3" t="s">
        <v>177</v>
      </c>
      <c r="B54" s="3">
        <f>'Satellite position'!B54-'Satellite position'!B53</f>
        <v>126.1181519999991</v>
      </c>
      <c r="C54" s="3">
        <f>'Satellite position'!C54-'Satellite position'!C53</f>
        <v>-1974.9440590000013</v>
      </c>
      <c r="D54" s="3">
        <f>'Satellite position'!D54-'Satellite position'!D53</f>
        <v>1850.5943999999981</v>
      </c>
      <c r="E54" s="3">
        <f t="shared" si="3"/>
        <v>0.140131279999999</v>
      </c>
      <c r="F54" s="3">
        <f t="shared" si="4"/>
        <v>-2.194382287777779</v>
      </c>
      <c r="G54" s="3">
        <f t="shared" si="5"/>
        <v>2.0562159999999978</v>
      </c>
      <c r="H54" s="3">
        <f t="shared" si="6"/>
        <v>3.0104774769466838</v>
      </c>
      <c r="J54" s="3" t="s">
        <v>177</v>
      </c>
      <c r="K54" s="3">
        <f>'Satellite position'!L54-'Satellite position'!L53</f>
        <v>-254.60059900000124</v>
      </c>
      <c r="L54" s="3">
        <f>'Satellite position'!M54-'Satellite position'!M53</f>
        <v>2425.6679479999993</v>
      </c>
      <c r="M54" s="3">
        <f>'Satellite position'!N54-'Satellite position'!N53</f>
        <v>906.82297299999846</v>
      </c>
      <c r="N54" s="3">
        <f t="shared" si="7"/>
        <v>-0.2828895544444458</v>
      </c>
      <c r="O54" s="3">
        <f t="shared" si="8"/>
        <v>2.6951866088888883</v>
      </c>
      <c r="P54" s="3">
        <f t="shared" si="9"/>
        <v>1.0075810811111094</v>
      </c>
      <c r="Q54" s="3">
        <f t="shared" si="10"/>
        <v>2.8912414274426812</v>
      </c>
      <c r="S54" s="3" t="s">
        <v>177</v>
      </c>
      <c r="T54" s="3">
        <f>'Satellite position'!V54-'Satellite position'!V53</f>
        <v>-701.89751000000251</v>
      </c>
      <c r="U54" s="3">
        <f>'Satellite position'!W54-'Satellite position'!W53</f>
        <v>27.421558000000005</v>
      </c>
      <c r="V54" s="3">
        <f>'Satellite position'!X54-'Satellite position'!X53</f>
        <v>2766.0989760000002</v>
      </c>
      <c r="W54" s="3">
        <f t="shared" si="11"/>
        <v>-0.77988612222222498</v>
      </c>
      <c r="X54" s="3">
        <f t="shared" si="12"/>
        <v>3.0468397777777784E-2</v>
      </c>
      <c r="Y54" s="3">
        <f t="shared" si="13"/>
        <v>3.0734433066666669</v>
      </c>
      <c r="Z54" s="3">
        <f t="shared" si="14"/>
        <v>3.1709942362281427</v>
      </c>
    </row>
    <row r="55" spans="1:26" x14ac:dyDescent="0.3">
      <c r="A55" s="3" t="s">
        <v>178</v>
      </c>
      <c r="B55" s="3">
        <f>'Satellite position'!B55-'Satellite position'!B54</f>
        <v>35.215887000000293</v>
      </c>
      <c r="C55" s="3">
        <f>'Satellite position'!C55-'Satellite position'!C54</f>
        <v>-2171.7507349999996</v>
      </c>
      <c r="D55" s="3">
        <f>'Satellite position'!D55-'Satellite position'!D54</f>
        <v>1535.9979620000013</v>
      </c>
      <c r="E55" s="3">
        <f t="shared" si="3"/>
        <v>3.9128763333333656E-2</v>
      </c>
      <c r="F55" s="3">
        <f t="shared" si="4"/>
        <v>-2.413056372222222</v>
      </c>
      <c r="G55" s="3">
        <f t="shared" si="5"/>
        <v>1.7066644022222237</v>
      </c>
      <c r="H55" s="3">
        <f t="shared" si="6"/>
        <v>2.9558544445650239</v>
      </c>
      <c r="J55" s="3" t="s">
        <v>178</v>
      </c>
      <c r="K55" s="3">
        <f>'Satellite position'!L55-'Satellite position'!L54</f>
        <v>-131.02437800000007</v>
      </c>
      <c r="L55" s="3">
        <f>'Satellite position'!M55-'Satellite position'!M54</f>
        <v>2305.6801240000004</v>
      </c>
      <c r="M55" s="3">
        <f>'Satellite position'!N55-'Satellite position'!N54</f>
        <v>1264.396048999999</v>
      </c>
      <c r="N55" s="3">
        <f t="shared" si="7"/>
        <v>-0.14558264222222231</v>
      </c>
      <c r="O55" s="3">
        <f t="shared" si="8"/>
        <v>2.561866804444445</v>
      </c>
      <c r="P55" s="3">
        <f t="shared" si="9"/>
        <v>1.4048844988888878</v>
      </c>
      <c r="Q55" s="3">
        <f t="shared" si="10"/>
        <v>2.9254155746917525</v>
      </c>
      <c r="S55" s="3" t="s">
        <v>178</v>
      </c>
      <c r="T55" s="3">
        <f>'Satellite position'!V55-'Satellite position'!V54</f>
        <v>-412.96374899999864</v>
      </c>
      <c r="U55" s="3">
        <f>'Satellite position'!W55-'Satellite position'!W54</f>
        <v>-73.866751999999906</v>
      </c>
      <c r="V55" s="3">
        <f>'Satellite position'!X55-'Satellite position'!X54</f>
        <v>2842.6905509999997</v>
      </c>
      <c r="W55" s="3">
        <f t="shared" si="11"/>
        <v>-0.45884860999999849</v>
      </c>
      <c r="X55" s="3">
        <f t="shared" si="12"/>
        <v>-8.2074168888888785E-2</v>
      </c>
      <c r="Y55" s="3">
        <f t="shared" si="13"/>
        <v>3.1585450566666662</v>
      </c>
      <c r="Z55" s="3">
        <f t="shared" si="14"/>
        <v>3.1927550941297027</v>
      </c>
    </row>
    <row r="56" spans="1:26" x14ac:dyDescent="0.3">
      <c r="A56" s="3" t="s">
        <v>179</v>
      </c>
      <c r="B56" s="3">
        <f>'Satellite position'!B56-'Satellite position'!B55</f>
        <v>-79.452713000000585</v>
      </c>
      <c r="C56" s="3">
        <f>'Satellite position'!C56-'Satellite position'!C55</f>
        <v>-2325.7206289999995</v>
      </c>
      <c r="D56" s="3">
        <f>'Satellite position'!D56-'Satellite position'!D55</f>
        <v>1194.5719360000003</v>
      </c>
      <c r="E56" s="3">
        <f t="shared" si="3"/>
        <v>-8.8280792222222876E-2</v>
      </c>
      <c r="F56" s="3">
        <f t="shared" si="4"/>
        <v>-2.5841340322222215</v>
      </c>
      <c r="G56" s="3">
        <f t="shared" si="5"/>
        <v>1.3273021511111114</v>
      </c>
      <c r="H56" s="3">
        <f t="shared" si="6"/>
        <v>2.906419308205312</v>
      </c>
      <c r="J56" s="3" t="s">
        <v>179</v>
      </c>
      <c r="K56" s="3">
        <f>'Satellite position'!L56-'Satellite position'!L55</f>
        <v>-23.437563999999838</v>
      </c>
      <c r="L56" s="3">
        <f>'Satellite position'!M56-'Satellite position'!M55</f>
        <v>2139.4975319999994</v>
      </c>
      <c r="M56" s="3">
        <f>'Satellite position'!N56-'Satellite position'!N55</f>
        <v>1597.6520290000008</v>
      </c>
      <c r="N56" s="3">
        <f t="shared" si="7"/>
        <v>-2.6041737777777598E-2</v>
      </c>
      <c r="O56" s="3">
        <f t="shared" si="8"/>
        <v>2.3772194799999995</v>
      </c>
      <c r="P56" s="3">
        <f t="shared" si="9"/>
        <v>1.7751689211111119</v>
      </c>
      <c r="Q56" s="3">
        <f t="shared" si="10"/>
        <v>2.9669976957653241</v>
      </c>
      <c r="S56" s="3" t="s">
        <v>179</v>
      </c>
      <c r="T56" s="3">
        <f>'Satellite position'!V56-'Satellite position'!V55</f>
        <v>-134.05403600000136</v>
      </c>
      <c r="U56" s="3">
        <f>'Satellite position'!W56-'Satellite position'!W55</f>
        <v>-211.70097800000076</v>
      </c>
      <c r="V56" s="3">
        <f>'Satellite position'!X56-'Satellite position'!X55</f>
        <v>2870.1494950000001</v>
      </c>
      <c r="W56" s="3">
        <f t="shared" si="11"/>
        <v>-0.14894892888889041</v>
      </c>
      <c r="X56" s="3">
        <f t="shared" si="12"/>
        <v>-0.23522330888888973</v>
      </c>
      <c r="Y56" s="3">
        <f t="shared" si="13"/>
        <v>3.1890549944444446</v>
      </c>
      <c r="Z56" s="3">
        <f t="shared" si="14"/>
        <v>3.2011853345366994</v>
      </c>
    </row>
    <row r="57" spans="1:26" x14ac:dyDescent="0.3">
      <c r="A57" s="3" t="s">
        <v>180</v>
      </c>
      <c r="B57" s="3">
        <f>'Satellite position'!B57-'Satellite position'!B56</f>
        <v>-210.52391199999875</v>
      </c>
      <c r="C57" s="3">
        <f>'Satellite position'!C57-'Satellite position'!C56</f>
        <v>-2432.1548789999997</v>
      </c>
      <c r="D57" s="3">
        <f>'Satellite position'!D57-'Satellite position'!D56</f>
        <v>832.56440599999769</v>
      </c>
      <c r="E57" s="3">
        <f t="shared" si="3"/>
        <v>-0.23391545777777639</v>
      </c>
      <c r="F57" s="3">
        <f t="shared" si="4"/>
        <v>-2.7023943099999999</v>
      </c>
      <c r="G57" s="3">
        <f t="shared" si="5"/>
        <v>0.92507156222221965</v>
      </c>
      <c r="H57" s="3">
        <f t="shared" si="6"/>
        <v>2.8659045419099392</v>
      </c>
      <c r="J57" s="3" t="s">
        <v>180</v>
      </c>
      <c r="K57" s="3">
        <f>'Satellite position'!L57-'Satellite position'!L56</f>
        <v>61.149986000000354</v>
      </c>
      <c r="L57" s="3">
        <f>'Satellite position'!M57-'Satellite position'!M56</f>
        <v>1932.5317379999997</v>
      </c>
      <c r="M57" s="3">
        <f>'Satellite position'!N57-'Satellite position'!N56</f>
        <v>1900.5303500000009</v>
      </c>
      <c r="N57" s="3">
        <f t="shared" si="7"/>
        <v>6.7944428888889283E-2</v>
      </c>
      <c r="O57" s="3">
        <f t="shared" si="8"/>
        <v>2.1472574866666663</v>
      </c>
      <c r="P57" s="3">
        <f t="shared" si="9"/>
        <v>2.1117003888888899</v>
      </c>
      <c r="Q57" s="3">
        <f t="shared" si="10"/>
        <v>3.0124092835962006</v>
      </c>
      <c r="S57" s="3" t="s">
        <v>180</v>
      </c>
      <c r="T57" s="3">
        <f>'Satellite position'!V57-'Satellite position'!V56</f>
        <v>126.60406000000148</v>
      </c>
      <c r="U57" s="3">
        <f>'Satellite position'!W57-'Satellite position'!W56</f>
        <v>-382.40039500000057</v>
      </c>
      <c r="V57" s="3">
        <f>'Satellite position'!X57-'Satellite position'!X56</f>
        <v>2847.9232779999993</v>
      </c>
      <c r="W57" s="3">
        <f t="shared" si="11"/>
        <v>0.14067117777777943</v>
      </c>
      <c r="X57" s="3">
        <f t="shared" si="12"/>
        <v>-0.42488932777777844</v>
      </c>
      <c r="Y57" s="3">
        <f t="shared" si="13"/>
        <v>3.164359197777777</v>
      </c>
      <c r="Z57" s="3">
        <f t="shared" si="14"/>
        <v>3.1958548862045753</v>
      </c>
    </row>
    <row r="58" spans="1:26" x14ac:dyDescent="0.3">
      <c r="A58" s="3" t="s">
        <v>181</v>
      </c>
      <c r="B58" s="3">
        <f>'Satellite position'!B58-'Satellite position'!B57</f>
        <v>-349.9141810000001</v>
      </c>
      <c r="C58" s="3">
        <f>'Satellite position'!C58-'Satellite position'!C57</f>
        <v>-2488.0759980000003</v>
      </c>
      <c r="D58" s="3">
        <f>'Satellite position'!D58-'Satellite position'!D57</f>
        <v>456.57719100000031</v>
      </c>
      <c r="E58" s="3">
        <f t="shared" si="3"/>
        <v>-0.38879353444444453</v>
      </c>
      <c r="F58" s="3">
        <f t="shared" si="4"/>
        <v>-2.7645288866666671</v>
      </c>
      <c r="G58" s="3">
        <f t="shared" si="5"/>
        <v>0.50730799000000038</v>
      </c>
      <c r="H58" s="3">
        <f t="shared" si="6"/>
        <v>2.8374533959799382</v>
      </c>
      <c r="J58" s="3" t="s">
        <v>181</v>
      </c>
      <c r="K58" s="3">
        <f>'Satellite position'!L58-'Satellite position'!L57</f>
        <v>116.84764600000017</v>
      </c>
      <c r="L58" s="3">
        <f>'Satellite position'!M58-'Satellite position'!M57</f>
        <v>1691.6155830000025</v>
      </c>
      <c r="M58" s="3">
        <f>'Satellite position'!N58-'Satellite position'!N57</f>
        <v>2167.7042590000001</v>
      </c>
      <c r="N58" s="3">
        <f t="shared" si="7"/>
        <v>0.12983071777777797</v>
      </c>
      <c r="O58" s="3">
        <f t="shared" si="8"/>
        <v>1.8795728700000027</v>
      </c>
      <c r="P58" s="3">
        <f t="shared" si="9"/>
        <v>2.4085602877777781</v>
      </c>
      <c r="Q58" s="3">
        <f t="shared" si="10"/>
        <v>3.0579098823835396</v>
      </c>
      <c r="S58" s="3" t="s">
        <v>181</v>
      </c>
      <c r="T58" s="3">
        <f>'Satellite position'!V58-'Satellite position'!V57</f>
        <v>361.58527699999831</v>
      </c>
      <c r="U58" s="3">
        <f>'Satellite position'!W58-'Satellite position'!W57</f>
        <v>-580.82004400000005</v>
      </c>
      <c r="V58" s="3">
        <f>'Satellite position'!X58-'Satellite position'!X57</f>
        <v>2776.3353880000004</v>
      </c>
      <c r="W58" s="3">
        <f t="shared" si="11"/>
        <v>0.401761418888887</v>
      </c>
      <c r="X58" s="3">
        <f t="shared" si="12"/>
        <v>-0.64535560444444451</v>
      </c>
      <c r="Y58" s="3">
        <f t="shared" si="13"/>
        <v>3.0848170977777785</v>
      </c>
      <c r="Z58" s="3">
        <f t="shared" si="14"/>
        <v>3.1771044396805057</v>
      </c>
    </row>
    <row r="59" spans="1:26" x14ac:dyDescent="0.3">
      <c r="A59" s="3" t="s">
        <v>182</v>
      </c>
      <c r="B59" s="3">
        <f>'Satellite position'!B59-'Satellite position'!B58</f>
        <v>-489.16651600000114</v>
      </c>
      <c r="C59" s="3">
        <f>'Satellite position'!C59-'Satellite position'!C58</f>
        <v>-2492.334077</v>
      </c>
      <c r="D59" s="3">
        <f>'Satellite position'!D59-'Satellite position'!D58</f>
        <v>73.425762000002578</v>
      </c>
      <c r="E59" s="3">
        <f t="shared" si="3"/>
        <v>-0.54351835111111235</v>
      </c>
      <c r="F59" s="3">
        <f t="shared" si="4"/>
        <v>-2.7692600855555556</v>
      </c>
      <c r="G59" s="3">
        <f t="shared" si="5"/>
        <v>8.1584180000002865E-2</v>
      </c>
      <c r="H59" s="3">
        <f t="shared" si="6"/>
        <v>2.8232728521827246</v>
      </c>
      <c r="J59" s="3" t="s">
        <v>182</v>
      </c>
      <c r="K59" s="3">
        <f>'Satellite position'!L59-'Satellite position'!L58</f>
        <v>139.12477000000035</v>
      </c>
      <c r="L59" s="3">
        <f>'Satellite position'!M59-'Satellite position'!M58</f>
        <v>1424.6962419999982</v>
      </c>
      <c r="M59" s="3">
        <f>'Satellite position'!N59-'Satellite position'!N58</f>
        <v>2394.6769089999998</v>
      </c>
      <c r="N59" s="3">
        <f t="shared" si="7"/>
        <v>0.15458307777777816</v>
      </c>
      <c r="O59" s="3">
        <f t="shared" si="8"/>
        <v>1.5829958244444424</v>
      </c>
      <c r="P59" s="3">
        <f t="shared" si="9"/>
        <v>2.6607521211111109</v>
      </c>
      <c r="Q59" s="3">
        <f t="shared" si="10"/>
        <v>3.0998989593438471</v>
      </c>
      <c r="S59" s="3" t="s">
        <v>182</v>
      </c>
      <c r="T59" s="3">
        <f>'Satellite position'!V59-'Satellite position'!V58</f>
        <v>564.54817700000058</v>
      </c>
      <c r="U59" s="3">
        <f>'Satellite position'!W59-'Satellite position'!W58</f>
        <v>-800.54316999999901</v>
      </c>
      <c r="V59" s="3">
        <f>'Satellite position'!X59-'Satellite position'!X58</f>
        <v>2656.5838920000006</v>
      </c>
      <c r="W59" s="3">
        <f t="shared" si="11"/>
        <v>0.62727575222222287</v>
      </c>
      <c r="X59" s="3">
        <f t="shared" si="12"/>
        <v>-0.88949241111110999</v>
      </c>
      <c r="Y59" s="3">
        <f t="shared" si="13"/>
        <v>2.9517598800000004</v>
      </c>
      <c r="Z59" s="3">
        <f t="shared" si="14"/>
        <v>3.1460384625633284</v>
      </c>
    </row>
    <row r="60" spans="1:26" x14ac:dyDescent="0.3">
      <c r="A60" s="3" t="s">
        <v>183</v>
      </c>
      <c r="B60" s="3">
        <f>'Satellite position'!B60-'Satellite position'!B59</f>
        <v>-619.80909699999938</v>
      </c>
      <c r="C60" s="3">
        <f>'Satellite position'!C60-'Satellite position'!C59</f>
        <v>-2445.6360480000003</v>
      </c>
      <c r="D60" s="3">
        <f>'Satellite position'!D60-'Satellite position'!D59</f>
        <v>-310.00214300000152</v>
      </c>
      <c r="E60" s="3">
        <f t="shared" si="3"/>
        <v>-0.68867677444444375</v>
      </c>
      <c r="F60" s="3">
        <f t="shared" si="4"/>
        <v>-2.7173733866666669</v>
      </c>
      <c r="G60" s="3">
        <f t="shared" si="5"/>
        <v>-0.34444682555555722</v>
      </c>
      <c r="H60" s="3">
        <f t="shared" si="6"/>
        <v>2.8243649618735138</v>
      </c>
      <c r="J60" s="3" t="s">
        <v>183</v>
      </c>
      <c r="K60" s="3">
        <f>'Satellite position'!L60-'Satellite position'!L59</f>
        <v>124.98327699999936</v>
      </c>
      <c r="L60" s="3">
        <f>'Satellite position'!M60-'Satellite position'!M59</f>
        <v>1140.4896460000018</v>
      </c>
      <c r="M60" s="3">
        <f>'Satellite position'!N60-'Satellite position'!N59</f>
        <v>2577.846896</v>
      </c>
      <c r="N60" s="3">
        <f t="shared" si="7"/>
        <v>0.13887030777777706</v>
      </c>
      <c r="O60" s="3">
        <f t="shared" si="8"/>
        <v>1.2672107177777798</v>
      </c>
      <c r="P60" s="3">
        <f t="shared" si="9"/>
        <v>2.864274328888889</v>
      </c>
      <c r="Q60" s="3">
        <f t="shared" si="10"/>
        <v>3.1351515747671703</v>
      </c>
      <c r="S60" s="3" t="s">
        <v>183</v>
      </c>
      <c r="T60" s="3">
        <f>'Satellite position'!V60-'Satellite position'!V59</f>
        <v>730.4743320000016</v>
      </c>
      <c r="U60" s="3">
        <f>'Satellite position'!W60-'Satellite position'!W59</f>
        <v>-1034.1256759999997</v>
      </c>
      <c r="V60" s="3">
        <f>'Satellite position'!X60-'Satellite position'!X59</f>
        <v>2490.7230209999998</v>
      </c>
      <c r="W60" s="3">
        <f t="shared" si="11"/>
        <v>0.81163814666666845</v>
      </c>
      <c r="X60" s="3">
        <f t="shared" si="12"/>
        <v>-1.1490285288888884</v>
      </c>
      <c r="Y60" s="3">
        <f t="shared" si="13"/>
        <v>2.7674700233333329</v>
      </c>
      <c r="Z60" s="3">
        <f t="shared" si="14"/>
        <v>3.1044988921521082</v>
      </c>
    </row>
    <row r="61" spans="1:26" x14ac:dyDescent="0.3">
      <c r="A61" s="3" t="s">
        <v>184</v>
      </c>
      <c r="B61" s="3">
        <f>'Satellite position'!B61-'Satellite position'!B60</f>
        <v>-733.71028999999908</v>
      </c>
      <c r="C61" s="3">
        <f>'Satellite position'!C61-'Satellite position'!C60</f>
        <v>-2350.4982730000002</v>
      </c>
      <c r="D61" s="3">
        <f>'Satellite position'!D61-'Satellite position'!D60</f>
        <v>-686.88512700000138</v>
      </c>
      <c r="E61" s="3">
        <f t="shared" si="3"/>
        <v>-0.81523365555555449</v>
      </c>
      <c r="F61" s="3">
        <f t="shared" si="4"/>
        <v>-2.6116647477777781</v>
      </c>
      <c r="G61" s="3">
        <f t="shared" si="5"/>
        <v>-0.76320569666666815</v>
      </c>
      <c r="H61" s="3">
        <f t="shared" si="6"/>
        <v>2.8404016623287793</v>
      </c>
      <c r="J61" s="3" t="s">
        <v>184</v>
      </c>
      <c r="K61" s="3">
        <f>'Satellite position'!L61-'Satellite position'!L60</f>
        <v>73.057355000000825</v>
      </c>
      <c r="L61" s="3">
        <f>'Satellite position'!M61-'Satellite position'!M60</f>
        <v>848.11471799999708</v>
      </c>
      <c r="M61" s="3">
        <f>'Satellite position'!N61-'Satellite position'!N60</f>
        <v>2714.5437549999997</v>
      </c>
      <c r="N61" s="3">
        <f t="shared" si="7"/>
        <v>8.1174838888889808E-2</v>
      </c>
      <c r="O61" s="3">
        <f t="shared" si="8"/>
        <v>0.94234968666666341</v>
      </c>
      <c r="P61" s="3">
        <f t="shared" si="9"/>
        <v>3.0161597277777776</v>
      </c>
      <c r="Q61" s="3">
        <f t="shared" si="10"/>
        <v>3.1609858889115454</v>
      </c>
      <c r="S61" s="3" t="s">
        <v>184</v>
      </c>
      <c r="T61" s="3">
        <f>'Satellite position'!V61-'Satellite position'!V60</f>
        <v>855.85498499999812</v>
      </c>
      <c r="U61" s="3">
        <f>'Satellite position'!W61-'Satellite position'!W60</f>
        <v>-1273.3828330000015</v>
      </c>
      <c r="V61" s="3">
        <f>'Satellite position'!X61-'Satellite position'!X60</f>
        <v>2281.6280409999999</v>
      </c>
      <c r="W61" s="3">
        <f t="shared" si="11"/>
        <v>0.95094998333333125</v>
      </c>
      <c r="X61" s="3">
        <f t="shared" si="12"/>
        <v>-1.414869814444446</v>
      </c>
      <c r="Y61" s="3">
        <f t="shared" si="13"/>
        <v>2.5351422677777777</v>
      </c>
      <c r="Z61" s="3">
        <f t="shared" si="14"/>
        <v>3.0550137119988801</v>
      </c>
    </row>
    <row r="62" spans="1:26" x14ac:dyDescent="0.3">
      <c r="A62" s="3" t="s">
        <v>185</v>
      </c>
      <c r="B62" s="3">
        <f>'Satellite position'!B62-'Satellite position'!B61</f>
        <v>-823.41463699999986</v>
      </c>
      <c r="C62" s="3">
        <f>'Satellite position'!C62-'Satellite position'!C61</f>
        <v>-2211.1262750000005</v>
      </c>
      <c r="D62" s="3">
        <f>'Satellite position'!D62-'Satellite position'!D61</f>
        <v>-1050.6001709999982</v>
      </c>
      <c r="E62" s="3">
        <f t="shared" si="3"/>
        <v>-0.91490515222222202</v>
      </c>
      <c r="F62" s="3">
        <f t="shared" si="4"/>
        <v>-2.456806972222223</v>
      </c>
      <c r="G62" s="3">
        <f t="shared" si="5"/>
        <v>-1.1673335233333313</v>
      </c>
      <c r="H62" s="3">
        <f t="shared" si="6"/>
        <v>2.8697769061410159</v>
      </c>
      <c r="J62" s="3" t="s">
        <v>185</v>
      </c>
      <c r="K62" s="3">
        <f>'Satellite position'!L62-'Satellite position'!L61</f>
        <v>-16.360239000001457</v>
      </c>
      <c r="L62" s="3">
        <f>'Satellite position'!M62-'Satellite position'!M61</f>
        <v>556.72539600000164</v>
      </c>
      <c r="M62" s="3">
        <f>'Satellite position'!N62-'Satellite position'!N61</f>
        <v>2803.0355260000001</v>
      </c>
      <c r="N62" s="3">
        <f t="shared" si="7"/>
        <v>-1.8178043333334951E-2</v>
      </c>
      <c r="O62" s="3">
        <f t="shared" si="8"/>
        <v>0.61858377333333514</v>
      </c>
      <c r="P62" s="3">
        <f t="shared" si="9"/>
        <v>3.1144839177777781</v>
      </c>
      <c r="Q62" s="3">
        <f t="shared" si="10"/>
        <v>3.1753718522382779</v>
      </c>
      <c r="S62" s="3" t="s">
        <v>185</v>
      </c>
      <c r="T62" s="3">
        <f>'Satellite position'!V62-'Satellite position'!V61</f>
        <v>938.81761600000027</v>
      </c>
      <c r="U62" s="3">
        <f>'Satellite position'!W62-'Satellite position'!W61</f>
        <v>-1509.7067629999992</v>
      </c>
      <c r="V62" s="3">
        <f>'Satellite position'!X62-'Satellite position'!X61</f>
        <v>2032.9440020000002</v>
      </c>
      <c r="W62" s="3">
        <f t="shared" si="11"/>
        <v>1.0431306844444448</v>
      </c>
      <c r="X62" s="3">
        <f t="shared" si="12"/>
        <v>-1.6774519588888881</v>
      </c>
      <c r="Y62" s="3">
        <f t="shared" si="13"/>
        <v>2.2588266688888892</v>
      </c>
      <c r="Z62" s="3">
        <f t="shared" si="14"/>
        <v>3.0007106857032015</v>
      </c>
    </row>
    <row r="63" spans="1:26" x14ac:dyDescent="0.3">
      <c r="A63" s="3" t="s">
        <v>186</v>
      </c>
      <c r="B63" s="3">
        <f>'Satellite position'!B63-'Satellite position'!B62</f>
        <v>-882.44595400000253</v>
      </c>
      <c r="C63" s="3">
        <f>'Satellite position'!C63-'Satellite position'!C62</f>
        <v>-2033.2285929999998</v>
      </c>
      <c r="D63" s="3">
        <f>'Satellite position'!D63-'Satellite position'!D62</f>
        <v>-1394.8449699999983</v>
      </c>
      <c r="E63" s="3">
        <f t="shared" si="3"/>
        <v>-0.98049550444444722</v>
      </c>
      <c r="F63" s="3">
        <f t="shared" si="4"/>
        <v>-2.2591428811111109</v>
      </c>
      <c r="G63" s="3">
        <f t="shared" si="5"/>
        <v>-1.5498277444444426</v>
      </c>
      <c r="H63" s="3">
        <f t="shared" si="6"/>
        <v>2.9098219926587485</v>
      </c>
      <c r="J63" s="3" t="s">
        <v>186</v>
      </c>
      <c r="K63" s="3">
        <f>'Satellite position'!L63-'Satellite position'!L62</f>
        <v>-141.36196899999959</v>
      </c>
      <c r="L63" s="3">
        <f>'Satellite position'!M63-'Satellite position'!M62</f>
        <v>275.15686300000016</v>
      </c>
      <c r="M63" s="3">
        <f>'Satellite position'!N63-'Satellite position'!N62</f>
        <v>2842.5117150000001</v>
      </c>
      <c r="N63" s="3">
        <f t="shared" si="7"/>
        <v>-0.15706885444444399</v>
      </c>
      <c r="O63" s="3">
        <f t="shared" si="8"/>
        <v>0.30572984777777795</v>
      </c>
      <c r="P63" s="3">
        <f t="shared" si="9"/>
        <v>3.15834635</v>
      </c>
      <c r="Q63" s="3">
        <f t="shared" si="10"/>
        <v>3.176994339217027</v>
      </c>
      <c r="S63" s="3" t="s">
        <v>186</v>
      </c>
      <c r="T63" s="3">
        <f>'Satellite position'!V63-'Satellite position'!V62</f>
        <v>979.18718900000022</v>
      </c>
      <c r="U63" s="3">
        <f>'Satellite position'!W63-'Satellite position'!W62</f>
        <v>-1734.401957</v>
      </c>
      <c r="V63" s="3">
        <f>'Satellite position'!X63-'Satellite position'!X62</f>
        <v>1749.0193979999985</v>
      </c>
      <c r="W63" s="3">
        <f t="shared" si="11"/>
        <v>1.0879857655555558</v>
      </c>
      <c r="X63" s="3">
        <f t="shared" si="12"/>
        <v>-1.9271132855555555</v>
      </c>
      <c r="Y63" s="3">
        <f t="shared" si="13"/>
        <v>1.943354886666665</v>
      </c>
      <c r="Z63" s="3">
        <f t="shared" si="14"/>
        <v>2.9451836711735728</v>
      </c>
    </row>
    <row r="64" spans="1:26" x14ac:dyDescent="0.3">
      <c r="A64" s="3" t="s">
        <v>187</v>
      </c>
      <c r="B64" s="3">
        <f>'Satellite position'!B64-'Satellite position'!B63</f>
        <v>-905.56572999999844</v>
      </c>
      <c r="C64" s="3">
        <f>'Satellite position'!C64-'Satellite position'!C63</f>
        <v>-1823.774402</v>
      </c>
      <c r="D64" s="3">
        <f>'Satellite position'!D64-'Satellite position'!D63</f>
        <v>-1713.7480620000024</v>
      </c>
      <c r="E64" s="3">
        <f t="shared" si="3"/>
        <v>-1.0061841444444428</v>
      </c>
      <c r="F64" s="3">
        <f t="shared" si="4"/>
        <v>-2.0264160022222222</v>
      </c>
      <c r="G64" s="3">
        <f t="shared" si="5"/>
        <v>-1.904164513333336</v>
      </c>
      <c r="H64" s="3">
        <f t="shared" si="6"/>
        <v>2.9571288170168826</v>
      </c>
      <c r="J64" s="3" t="s">
        <v>187</v>
      </c>
      <c r="K64" s="3">
        <f>'Satellite position'!L64-'Satellite position'!L63</f>
        <v>-298.53305399999954</v>
      </c>
      <c r="L64" s="3">
        <f>'Satellite position'!M64-'Satellite position'!M63</f>
        <v>11.600100999999995</v>
      </c>
      <c r="M64" s="3">
        <f>'Satellite position'!N64-'Satellite position'!N63</f>
        <v>2833.0458059999996</v>
      </c>
      <c r="N64" s="3">
        <f t="shared" si="7"/>
        <v>-0.33170339333333282</v>
      </c>
      <c r="O64" s="3">
        <f t="shared" si="8"/>
        <v>1.2889001111111105E-2</v>
      </c>
      <c r="P64" s="3">
        <f t="shared" si="9"/>
        <v>3.1478286733333327</v>
      </c>
      <c r="Q64" s="3">
        <f t="shared" si="10"/>
        <v>3.1652833402648142</v>
      </c>
      <c r="S64" s="3" t="s">
        <v>187</v>
      </c>
      <c r="T64" s="3">
        <f>'Satellite position'!V64-'Satellite position'!V63</f>
        <v>978.47947900000145</v>
      </c>
      <c r="U64" s="3">
        <f>'Satellite position'!W64-'Satellite position'!W63</f>
        <v>-1939.0250329999999</v>
      </c>
      <c r="V64" s="3">
        <f>'Satellite position'!X64-'Satellite position'!X63</f>
        <v>1434.8262959999993</v>
      </c>
      <c r="W64" s="3">
        <f t="shared" si="11"/>
        <v>1.0871994211111127</v>
      </c>
      <c r="X64" s="3">
        <f t="shared" si="12"/>
        <v>-2.1544722588888887</v>
      </c>
      <c r="Y64" s="3">
        <f t="shared" si="13"/>
        <v>1.5942514399999992</v>
      </c>
      <c r="Z64" s="3">
        <f t="shared" si="14"/>
        <v>2.892298558158926</v>
      </c>
    </row>
    <row r="65" spans="1:26" x14ac:dyDescent="0.3">
      <c r="A65" s="3" t="s">
        <v>188</v>
      </c>
      <c r="B65" s="3">
        <f>'Satellite position'!B65-'Satellite position'!B64</f>
        <v>-888.97742400000061</v>
      </c>
      <c r="C65" s="3">
        <f>'Satellite position'!C65-'Satellite position'!C64</f>
        <v>-1590.7064950000004</v>
      </c>
      <c r="D65" s="3">
        <f>'Satellite position'!D65-'Satellite position'!D64</f>
        <v>-2001.9649169999993</v>
      </c>
      <c r="E65" s="3">
        <f t="shared" si="3"/>
        <v>-0.98775269333333404</v>
      </c>
      <c r="F65" s="3">
        <f t="shared" si="4"/>
        <v>-1.7674516611111115</v>
      </c>
      <c r="G65" s="3">
        <f t="shared" si="5"/>
        <v>-2.2244054633333326</v>
      </c>
      <c r="H65" s="3">
        <f t="shared" si="6"/>
        <v>3.0079096434000241</v>
      </c>
      <c r="J65" s="3" t="s">
        <v>188</v>
      </c>
      <c r="K65" s="3">
        <f>'Satellite position'!L65-'Satellite position'!L64</f>
        <v>-483.11407800000052</v>
      </c>
      <c r="L65" s="3">
        <f>'Satellite position'!M65-'Satellite position'!M64</f>
        <v>-226.68393800000194</v>
      </c>
      <c r="M65" s="3">
        <f>'Satellite position'!N65-'Satellite position'!N64</f>
        <v>2775.5418110000005</v>
      </c>
      <c r="N65" s="3">
        <f t="shared" si="7"/>
        <v>-0.53679342000000052</v>
      </c>
      <c r="O65" s="3">
        <f t="shared" si="8"/>
        <v>-0.25187104222222439</v>
      </c>
      <c r="P65" s="3">
        <f t="shared" si="9"/>
        <v>3.083935345555556</v>
      </c>
      <c r="Q65" s="3">
        <f t="shared" si="10"/>
        <v>3.1404208974645855</v>
      </c>
      <c r="S65" s="3" t="s">
        <v>188</v>
      </c>
      <c r="T65" s="3">
        <f>'Satellite position'!V65-'Satellite position'!V64</f>
        <v>939.82706300000063</v>
      </c>
      <c r="U65" s="3">
        <f>'Satellite position'!W65-'Satellite position'!W64</f>
        <v>-2115.7151640000002</v>
      </c>
      <c r="V65" s="3">
        <f>'Satellite position'!X65-'Satellite position'!X64</f>
        <v>1095.8685560000013</v>
      </c>
      <c r="W65" s="3">
        <f t="shared" si="11"/>
        <v>1.0442522922222228</v>
      </c>
      <c r="X65" s="3">
        <f t="shared" si="12"/>
        <v>-2.3507946266666671</v>
      </c>
      <c r="Y65" s="3">
        <f t="shared" si="13"/>
        <v>1.2176317288888903</v>
      </c>
      <c r="Z65" s="3">
        <f t="shared" si="14"/>
        <v>2.8459313508539146</v>
      </c>
    </row>
    <row r="66" spans="1:26" x14ac:dyDescent="0.3">
      <c r="A66" s="3" t="s">
        <v>189</v>
      </c>
      <c r="B66" s="3">
        <f>'Satellite position'!B66-'Satellite position'!B65</f>
        <v>-830.4700789999988</v>
      </c>
      <c r="C66" s="3">
        <f>'Satellite position'!C66-'Satellite position'!C65</f>
        <v>-1342.6225809999996</v>
      </c>
      <c r="D66" s="3">
        <f>'Satellite position'!D66-'Satellite position'!D65</f>
        <v>-2254.7589100000005</v>
      </c>
      <c r="E66" s="3">
        <f t="shared" si="3"/>
        <v>-0.92274453222222086</v>
      </c>
      <c r="F66" s="3">
        <f t="shared" si="4"/>
        <v>-1.4918028677777773</v>
      </c>
      <c r="G66" s="3">
        <f t="shared" si="5"/>
        <v>-2.5052876777777784</v>
      </c>
      <c r="H66" s="3">
        <f t="shared" si="6"/>
        <v>3.0583328165000583</v>
      </c>
      <c r="J66" s="3" t="s">
        <v>189</v>
      </c>
      <c r="K66" s="3">
        <f>'Satellite position'!L66-'Satellite position'!L65</f>
        <v>-689.20854899999904</v>
      </c>
      <c r="L66" s="3">
        <f>'Satellite position'!M66-'Satellite position'!M65</f>
        <v>-433.60217399999965</v>
      </c>
      <c r="M66" s="3">
        <f>'Satellite position'!N66-'Satellite position'!N65</f>
        <v>2671.669386999999</v>
      </c>
      <c r="N66" s="3">
        <f t="shared" si="7"/>
        <v>-0.76578727666666557</v>
      </c>
      <c r="O66" s="3">
        <f t="shared" si="8"/>
        <v>-0.48178019333333294</v>
      </c>
      <c r="P66" s="3">
        <f t="shared" si="9"/>
        <v>2.9685215411111101</v>
      </c>
      <c r="Q66" s="3">
        <f t="shared" si="10"/>
        <v>3.1033308634165215</v>
      </c>
      <c r="S66" s="3" t="s">
        <v>189</v>
      </c>
      <c r="T66" s="3">
        <f>'Satellite position'!V66-'Satellite position'!V65</f>
        <v>867.84108999999808</v>
      </c>
      <c r="U66" s="3">
        <f>'Satellite position'!W66-'Satellite position'!W65</f>
        <v>-2257.5017600000001</v>
      </c>
      <c r="V66" s="3">
        <f>'Satellite position'!X66-'Satellite position'!X65</f>
        <v>738.0803049999995</v>
      </c>
      <c r="W66" s="3">
        <f t="shared" si="11"/>
        <v>0.96426787777777567</v>
      </c>
      <c r="X66" s="3">
        <f t="shared" si="12"/>
        <v>-2.508335288888889</v>
      </c>
      <c r="Y66" s="3">
        <f t="shared" si="13"/>
        <v>0.82008922777777726</v>
      </c>
      <c r="Z66" s="3">
        <f t="shared" si="14"/>
        <v>2.8096449603315565</v>
      </c>
    </row>
    <row r="67" spans="1:26" x14ac:dyDescent="0.3">
      <c r="A67" s="3" t="s">
        <v>190</v>
      </c>
      <c r="B67" s="3">
        <f>'Satellite position'!B67-'Satellite position'!B66</f>
        <v>-729.49745099999927</v>
      </c>
      <c r="C67" s="3">
        <f>'Satellite position'!C67-'Satellite position'!C66</f>
        <v>-1088.4384449999998</v>
      </c>
      <c r="D67" s="3">
        <f>'Satellite position'!D67-'Satellite position'!D66</f>
        <v>-2468.0666889999993</v>
      </c>
      <c r="E67" s="3">
        <f t="shared" si="3"/>
        <v>-0.8105527233333325</v>
      </c>
      <c r="F67" s="3">
        <f t="shared" si="4"/>
        <v>-1.2093760499999997</v>
      </c>
      <c r="G67" s="3">
        <f t="shared" si="5"/>
        <v>-2.7422963211111102</v>
      </c>
      <c r="H67" s="3">
        <f t="shared" si="6"/>
        <v>3.1047987471648164</v>
      </c>
      <c r="J67" s="3" t="s">
        <v>190</v>
      </c>
      <c r="K67" s="3">
        <f>'Satellite position'!L67-'Satellite position'!L66</f>
        <v>-910.02455499999996</v>
      </c>
      <c r="L67" s="3">
        <f>'Satellite position'!M67-'Satellite position'!M66</f>
        <v>-604.41386199999761</v>
      </c>
      <c r="M67" s="3">
        <f>'Satellite position'!N67-'Satellite position'!N66</f>
        <v>2523.7917210000014</v>
      </c>
      <c r="N67" s="3">
        <f t="shared" si="7"/>
        <v>-1.0111383944444443</v>
      </c>
      <c r="O67" s="3">
        <f t="shared" si="8"/>
        <v>-0.67157095777777509</v>
      </c>
      <c r="P67" s="3">
        <f t="shared" si="9"/>
        <v>2.8042130233333351</v>
      </c>
      <c r="Q67" s="3">
        <f t="shared" si="10"/>
        <v>3.0556536263592657</v>
      </c>
      <c r="S67" s="3" t="s">
        <v>190</v>
      </c>
      <c r="T67" s="3">
        <f>'Satellite position'!V67-'Satellite position'!V66</f>
        <v>768.41467000000011</v>
      </c>
      <c r="U67" s="3">
        <f>'Satellite position'!W67-'Satellite position'!W66</f>
        <v>-2358.5771029999996</v>
      </c>
      <c r="V67" s="3">
        <f>'Satellite position'!X67-'Satellite position'!X66</f>
        <v>367.71685200000138</v>
      </c>
      <c r="W67" s="3">
        <f t="shared" si="11"/>
        <v>0.85379407777777794</v>
      </c>
      <c r="X67" s="3">
        <f t="shared" si="12"/>
        <v>-2.6206412255555551</v>
      </c>
      <c r="Y67" s="3">
        <f t="shared" si="13"/>
        <v>0.40857428000000151</v>
      </c>
      <c r="Z67" s="3">
        <f t="shared" si="14"/>
        <v>2.7863340974490565</v>
      </c>
    </row>
    <row r="68" spans="1:26" x14ac:dyDescent="0.3">
      <c r="A68" s="3" t="s">
        <v>191</v>
      </c>
      <c r="B68" s="3">
        <f>'Satellite position'!B68-'Satellite position'!B67</f>
        <v>-587.19161700000041</v>
      </c>
      <c r="C68" s="3">
        <f>'Satellite position'!C68-'Satellite position'!C67</f>
        <v>-837.04654699999992</v>
      </c>
      <c r="D68" s="3">
        <f>'Satellite position'!D68-'Satellite position'!D67</f>
        <v>-2638.548041</v>
      </c>
      <c r="E68" s="3">
        <f t="shared" si="3"/>
        <v>-0.65243513000000042</v>
      </c>
      <c r="F68" s="3">
        <f t="shared" si="4"/>
        <v>-0.93005171888888882</v>
      </c>
      <c r="G68" s="3">
        <f t="shared" si="5"/>
        <v>-2.9317200455555557</v>
      </c>
      <c r="H68" s="3">
        <f t="shared" si="6"/>
        <v>3.1441453885242905</v>
      </c>
      <c r="J68" s="3" t="s">
        <v>191</v>
      </c>
      <c r="K68" s="3">
        <f>'Satellite position'!L68-'Satellite position'!L67</f>
        <v>-1138.1395850000008</v>
      </c>
      <c r="L68" s="3">
        <f>'Satellite position'!M68-'Satellite position'!M67</f>
        <v>-735.85885500000222</v>
      </c>
      <c r="M68" s="3">
        <f>'Satellite position'!N68-'Satellite position'!N67</f>
        <v>2334.8898519999984</v>
      </c>
      <c r="N68" s="3">
        <f t="shared" si="7"/>
        <v>-1.2645995388888898</v>
      </c>
      <c r="O68" s="3">
        <f t="shared" si="8"/>
        <v>-0.81762095000000246</v>
      </c>
      <c r="P68" s="3">
        <f t="shared" si="9"/>
        <v>2.5943220577777759</v>
      </c>
      <c r="Q68" s="3">
        <f t="shared" si="10"/>
        <v>2.999703810563505</v>
      </c>
      <c r="S68" s="3" t="s">
        <v>191</v>
      </c>
      <c r="T68" s="3">
        <f>'Satellite position'!V68-'Satellite position'!V67</f>
        <v>648.47613699999965</v>
      </c>
      <c r="U68" s="3">
        <f>'Satellite position'!W68-'Satellite position'!W67</f>
        <v>-2414.5231190000004</v>
      </c>
      <c r="V68" s="3">
        <f>'Satellite position'!X68-'Satellite position'!X67</f>
        <v>-8.7595690000016475</v>
      </c>
      <c r="W68" s="3">
        <f t="shared" si="11"/>
        <v>0.72052904111111071</v>
      </c>
      <c r="X68" s="3">
        <f t="shared" si="12"/>
        <v>-2.6828034655555562</v>
      </c>
      <c r="Y68" s="3">
        <f t="shared" si="13"/>
        <v>-9.7328544444462758E-3</v>
      </c>
      <c r="Z68" s="3">
        <f t="shared" si="14"/>
        <v>2.7778933137068162</v>
      </c>
    </row>
    <row r="69" spans="1:26" x14ac:dyDescent="0.3">
      <c r="A69" s="3" t="s">
        <v>192</v>
      </c>
      <c r="B69" s="3">
        <f>'Satellite position'!B69-'Satellite position'!B68</f>
        <v>-406.31263300000137</v>
      </c>
      <c r="C69" s="3">
        <f>'Satellite position'!C69-'Satellite position'!C68</f>
        <v>-596.98306799999955</v>
      </c>
      <c r="D69" s="3">
        <f>'Satellite position'!D69-'Satellite position'!D68</f>
        <v>-2763.6208230000002</v>
      </c>
      <c r="E69" s="3">
        <f t="shared" ref="E69:E98" si="15">B69/(15*60)</f>
        <v>-0.45145848111111264</v>
      </c>
      <c r="F69" s="3">
        <f t="shared" ref="F69:F98" si="16">C69/(15*60)</f>
        <v>-0.66331451999999946</v>
      </c>
      <c r="G69" s="3">
        <f t="shared" ref="G69:G98" si="17">D69/(15*60)</f>
        <v>-3.0706898033333334</v>
      </c>
      <c r="H69" s="3">
        <f t="shared" ref="H69:H98" si="18">SQRT(B69^2+C69^2+D69^2)/(15*60)</f>
        <v>3.1737890258971668</v>
      </c>
      <c r="J69" s="3" t="s">
        <v>192</v>
      </c>
      <c r="K69" s="3">
        <f>'Satellite position'!L69-'Satellite position'!L68</f>
        <v>-1365.7779549999996</v>
      </c>
      <c r="L69" s="3">
        <f>'Satellite position'!M69-'Satellite position'!M68</f>
        <v>-826.22919099999854</v>
      </c>
      <c r="M69" s="3">
        <f>'Satellite position'!N69-'Satellite position'!N68</f>
        <v>2108.4864590000016</v>
      </c>
      <c r="N69" s="3">
        <f t="shared" ref="N69:N98" si="19">K69/(15*60)</f>
        <v>-1.5175310611111106</v>
      </c>
      <c r="O69" s="3">
        <f t="shared" ref="O69:O98" si="20">L69/(15*60)</f>
        <v>-0.91803243444444282</v>
      </c>
      <c r="P69" s="3">
        <f t="shared" ref="P69:P98" si="21">M69/(15*60)</f>
        <v>2.3427627322222238</v>
      </c>
      <c r="Q69" s="3">
        <f t="shared" ref="Q69:Q98" si="22">SQRT(K69^2+L69^2+M69^2)/(15*60)</f>
        <v>2.9384045486655412</v>
      </c>
      <c r="S69" s="3" t="s">
        <v>192</v>
      </c>
      <c r="T69" s="3">
        <f>'Satellite position'!V69-'Satellite position'!V68</f>
        <v>515.70239100000072</v>
      </c>
      <c r="U69" s="3">
        <f>'Satellite position'!W69-'Satellite position'!W68</f>
        <v>-2422.4834789999995</v>
      </c>
      <c r="V69" s="3">
        <f>'Satellite position'!X69-'Satellite position'!X68</f>
        <v>-384.79684999999881</v>
      </c>
      <c r="W69" s="3">
        <f t="shared" ref="W69:W98" si="23">T69/(15*60)</f>
        <v>0.5730026566666675</v>
      </c>
      <c r="X69" s="3">
        <f t="shared" ref="X69:X98" si="24">U69/(15*60)</f>
        <v>-2.6916483099999993</v>
      </c>
      <c r="Y69" s="3">
        <f t="shared" ref="Y69:Y98" si="25">V69/(15*60)</f>
        <v>-0.42755205555555426</v>
      </c>
      <c r="Z69" s="3">
        <f t="shared" ref="Z69:Z98" si="26">SQRT(T69^2+U69^2+V69^2)/(15*60)</f>
        <v>2.7849781739688182</v>
      </c>
    </row>
    <row r="70" spans="1:26" x14ac:dyDescent="0.3">
      <c r="A70" s="3" t="s">
        <v>193</v>
      </c>
      <c r="B70" s="3">
        <f>'Satellite position'!B70-'Satellite position'!B69</f>
        <v>-191.13810499999818</v>
      </c>
      <c r="C70" s="3">
        <f>'Satellite position'!C70-'Satellite position'!C69</f>
        <v>-376.11542499999996</v>
      </c>
      <c r="D70" s="3">
        <f>'Satellite position'!D70-'Satellite position'!D69</f>
        <v>-2841.4818960000002</v>
      </c>
      <c r="E70" s="3">
        <f t="shared" si="15"/>
        <v>-0.2123756722222202</v>
      </c>
      <c r="F70" s="3">
        <f t="shared" si="16"/>
        <v>-0.41790602777777774</v>
      </c>
      <c r="G70" s="3">
        <f t="shared" si="17"/>
        <v>-3.1572021066666669</v>
      </c>
      <c r="H70" s="3">
        <f t="shared" si="18"/>
        <v>3.1918135936400298</v>
      </c>
      <c r="J70" s="3" t="s">
        <v>193</v>
      </c>
      <c r="K70" s="3">
        <f>'Satellite position'!L70-'Satellite position'!L69</f>
        <v>-1585.091085</v>
      </c>
      <c r="L70" s="3">
        <f>'Satellite position'!M70-'Satellite position'!M69</f>
        <v>-875.38539300000048</v>
      </c>
      <c r="M70" s="3">
        <f>'Satellite position'!N70-'Satellite position'!N69</f>
        <v>1848.5713840000008</v>
      </c>
      <c r="N70" s="3">
        <f t="shared" si="19"/>
        <v>-1.7612123166666667</v>
      </c>
      <c r="O70" s="3">
        <f t="shared" si="20"/>
        <v>-0.97265043666666717</v>
      </c>
      <c r="P70" s="3">
        <f t="shared" si="21"/>
        <v>2.0539682044444452</v>
      </c>
      <c r="Q70" s="3">
        <f t="shared" si="22"/>
        <v>2.8751874862684978</v>
      </c>
      <c r="S70" s="3" t="s">
        <v>193</v>
      </c>
      <c r="T70" s="3">
        <f>'Satellite position'!V70-'Satellite position'!V69</f>
        <v>378.20406899999944</v>
      </c>
      <c r="U70" s="3">
        <f>'Satellite position'!W70-'Satellite position'!W69</f>
        <v>-2381.2744969999994</v>
      </c>
      <c r="V70" s="3">
        <f>'Satellite position'!X70-'Satellite position'!X69</f>
        <v>-753.87047000000166</v>
      </c>
      <c r="W70" s="3">
        <f t="shared" si="23"/>
        <v>0.42022674333333271</v>
      </c>
      <c r="X70" s="3">
        <f t="shared" si="24"/>
        <v>-2.6458605522222216</v>
      </c>
      <c r="Y70" s="3">
        <f t="shared" si="25"/>
        <v>-0.83763385555555736</v>
      </c>
      <c r="Z70" s="3">
        <f t="shared" si="26"/>
        <v>2.8069198516507536</v>
      </c>
    </row>
    <row r="71" spans="1:26" x14ac:dyDescent="0.3">
      <c r="A71" s="3" t="s">
        <v>194</v>
      </c>
      <c r="B71" s="3">
        <f>'Satellite position'!B71-'Satellite position'!B70</f>
        <v>52.701538999997865</v>
      </c>
      <c r="C71" s="3">
        <f>'Satellite position'!C71-'Satellite position'!C70</f>
        <v>-181.36088000000018</v>
      </c>
      <c r="D71" s="3">
        <f>'Satellite position'!D71-'Satellite position'!D70</f>
        <v>-2871.1151749999999</v>
      </c>
      <c r="E71" s="3">
        <f t="shared" si="15"/>
        <v>5.8557265555553184E-2</v>
      </c>
      <c r="F71" s="3">
        <f t="shared" si="16"/>
        <v>-0.20151208888888908</v>
      </c>
      <c r="G71" s="3">
        <f t="shared" si="17"/>
        <v>-3.1901279722222222</v>
      </c>
      <c r="H71" s="3">
        <f t="shared" si="18"/>
        <v>3.1970224513556942</v>
      </c>
      <c r="J71" s="3" t="s">
        <v>194</v>
      </c>
      <c r="K71" s="3">
        <f>'Satellite position'!L71-'Satellite position'!L70</f>
        <v>-1788.4317339999998</v>
      </c>
      <c r="L71" s="3">
        <f>'Satellite position'!M71-'Satellite position'!M70</f>
        <v>-884.72032499999841</v>
      </c>
      <c r="M71" s="3">
        <f>'Satellite position'!N71-'Satellite position'!N70</f>
        <v>1559.5304550000001</v>
      </c>
      <c r="N71" s="3">
        <f t="shared" si="19"/>
        <v>-1.9871463711111108</v>
      </c>
      <c r="O71" s="3">
        <f t="shared" si="20"/>
        <v>-0.98302258333333159</v>
      </c>
      <c r="P71" s="3">
        <f t="shared" si="21"/>
        <v>1.7328116166666667</v>
      </c>
      <c r="Q71" s="3">
        <f t="shared" si="22"/>
        <v>2.8138443806327214</v>
      </c>
      <c r="S71" s="3" t="s">
        <v>194</v>
      </c>
      <c r="T71" s="3">
        <f>'Satellite position'!V71-'Satellite position'!V70</f>
        <v>244.19530300000042</v>
      </c>
      <c r="U71" s="3">
        <f>'Satellite position'!W71-'Satellite position'!W70</f>
        <v>-2291.4308010000004</v>
      </c>
      <c r="V71" s="3">
        <f>'Satellite position'!X71-'Satellite position'!X70</f>
        <v>-1109.5990619999975</v>
      </c>
      <c r="W71" s="3">
        <f t="shared" si="23"/>
        <v>0.27132811444444493</v>
      </c>
      <c r="X71" s="3">
        <f t="shared" si="24"/>
        <v>-2.5460342233333337</v>
      </c>
      <c r="Y71" s="3">
        <f t="shared" si="25"/>
        <v>-1.232887846666664</v>
      </c>
      <c r="Z71" s="3">
        <f t="shared" si="26"/>
        <v>2.8418166116994446</v>
      </c>
    </row>
    <row r="72" spans="1:26" x14ac:dyDescent="0.3">
      <c r="A72" s="3" t="s">
        <v>195</v>
      </c>
      <c r="B72" s="3">
        <f>'Satellite position'!B72-'Satellite position'!B71</f>
        <v>318.43461100000059</v>
      </c>
      <c r="C72" s="3">
        <f>'Satellite position'!C72-'Satellite position'!C71</f>
        <v>-18.445277000000715</v>
      </c>
      <c r="D72" s="3">
        <f>'Satellite position'!D72-'Satellite position'!D71</f>
        <v>-2852.2881299999999</v>
      </c>
      <c r="E72" s="3">
        <f t="shared" si="15"/>
        <v>0.3538162344444451</v>
      </c>
      <c r="F72" s="3">
        <f t="shared" si="16"/>
        <v>-2.0494752222223016E-2</v>
      </c>
      <c r="G72" s="3">
        <f t="shared" si="17"/>
        <v>-3.1692090333333334</v>
      </c>
      <c r="H72" s="3">
        <f t="shared" si="18"/>
        <v>3.1889640731100588</v>
      </c>
      <c r="J72" s="3" t="s">
        <v>195</v>
      </c>
      <c r="K72" s="3">
        <f>'Satellite position'!L72-'Satellite position'!L71</f>
        <v>-1968.6144670000003</v>
      </c>
      <c r="L72" s="3">
        <f>'Satellite position'!M72-'Satellite position'!M71</f>
        <v>-857.07456300000194</v>
      </c>
      <c r="M72" s="3">
        <f>'Satellite position'!N72-'Satellite position'!N71</f>
        <v>1246.0784619999977</v>
      </c>
      <c r="N72" s="3">
        <f t="shared" si="19"/>
        <v>-2.187349407777778</v>
      </c>
      <c r="O72" s="3">
        <f t="shared" si="20"/>
        <v>-0.9523050700000022</v>
      </c>
      <c r="P72" s="3">
        <f t="shared" si="21"/>
        <v>1.3845316244444419</v>
      </c>
      <c r="Q72" s="3">
        <f t="shared" si="22"/>
        <v>2.7583165512936092</v>
      </c>
      <c r="S72" s="3" t="s">
        <v>195</v>
      </c>
      <c r="T72" s="3">
        <f>'Satellite position'!V72-'Satellite position'!V71</f>
        <v>121.66127299999971</v>
      </c>
      <c r="U72" s="3">
        <f>'Satellite position'!W72-'Satellite position'!W71</f>
        <v>-2155.1844739999997</v>
      </c>
      <c r="V72" s="3">
        <f>'Satellite position'!X72-'Satellite position'!X71</f>
        <v>-1445.8559540000024</v>
      </c>
      <c r="W72" s="3">
        <f t="shared" si="23"/>
        <v>0.13517919222222191</v>
      </c>
      <c r="X72" s="3">
        <f t="shared" si="24"/>
        <v>-2.3946494155555551</v>
      </c>
      <c r="Y72" s="3">
        <f t="shared" si="25"/>
        <v>-1.6065066155555583</v>
      </c>
      <c r="Z72" s="3">
        <f t="shared" si="26"/>
        <v>2.8867772243895424</v>
      </c>
    </row>
    <row r="73" spans="1:26" x14ac:dyDescent="0.3">
      <c r="A73" s="3" t="s">
        <v>196</v>
      </c>
      <c r="B73" s="3">
        <f>'Satellite position'!B73-'Satellite position'!B72</f>
        <v>598.39797900000121</v>
      </c>
      <c r="C73" s="3">
        <f>'Satellite position'!C73-'Satellite position'!C72</f>
        <v>108.29084300000068</v>
      </c>
      <c r="D73" s="3">
        <f>'Satellite position'!D73-'Satellite position'!D72</f>
        <v>-2785.5380420000001</v>
      </c>
      <c r="E73" s="3">
        <f t="shared" si="15"/>
        <v>0.66488664333333469</v>
      </c>
      <c r="F73" s="3">
        <f t="shared" si="16"/>
        <v>0.12032315888888964</v>
      </c>
      <c r="G73" s="3">
        <f t="shared" si="17"/>
        <v>-3.0950422688888892</v>
      </c>
      <c r="H73" s="3">
        <f t="shared" si="18"/>
        <v>3.1679391656496425</v>
      </c>
      <c r="J73" s="3" t="s">
        <v>196</v>
      </c>
      <c r="K73" s="3">
        <f>'Satellite position'!L73-'Satellite position'!L72</f>
        <v>-2119.155569</v>
      </c>
      <c r="L73" s="3">
        <f>'Satellite position'!M73-'Satellite position'!M72</f>
        <v>-796.607978</v>
      </c>
      <c r="M73" s="3">
        <f>'Satellite position'!N73-'Satellite position'!N72</f>
        <v>913.19654799999989</v>
      </c>
      <c r="N73" s="3">
        <f t="shared" si="19"/>
        <v>-2.3546172988888889</v>
      </c>
      <c r="O73" s="3">
        <f t="shared" si="20"/>
        <v>-0.88511997555555555</v>
      </c>
      <c r="P73" s="3">
        <f t="shared" si="21"/>
        <v>1.014662831111111</v>
      </c>
      <c r="Q73" s="3">
        <f t="shared" si="22"/>
        <v>2.71241601827461</v>
      </c>
      <c r="S73" s="3" t="s">
        <v>196</v>
      </c>
      <c r="T73" s="3">
        <f>'Satellite position'!V73-'Satellite position'!V72</f>
        <v>18.036700000000565</v>
      </c>
      <c r="U73" s="3">
        <f>'Satellite position'!W73-'Satellite position'!W72</f>
        <v>-1976.3789459999989</v>
      </c>
      <c r="V73" s="3">
        <f>'Satellite position'!X73-'Satellite position'!X72</f>
        <v>-1756.8746789999987</v>
      </c>
      <c r="W73" s="3">
        <f t="shared" si="23"/>
        <v>2.0040777777778407E-2</v>
      </c>
      <c r="X73" s="3">
        <f t="shared" si="24"/>
        <v>-2.1959766066666653</v>
      </c>
      <c r="Y73" s="3">
        <f t="shared" si="25"/>
        <v>-1.9520829766666652</v>
      </c>
      <c r="Z73" s="3">
        <f t="shared" si="26"/>
        <v>2.9382550668029088</v>
      </c>
    </row>
    <row r="74" spans="1:26" x14ac:dyDescent="0.3">
      <c r="A74" s="3" t="s">
        <v>197</v>
      </c>
      <c r="B74" s="3">
        <f>'Satellite position'!B74-'Satellite position'!B73</f>
        <v>884.31561599999986</v>
      </c>
      <c r="C74" s="3">
        <f>'Satellite position'!C74-'Satellite position'!C73</f>
        <v>196.03334899999936</v>
      </c>
      <c r="D74" s="3">
        <f>'Satellite position'!D74-'Satellite position'!D73</f>
        <v>-2672.1492749999998</v>
      </c>
      <c r="E74" s="3">
        <f t="shared" si="15"/>
        <v>0.98257290666666652</v>
      </c>
      <c r="F74" s="3">
        <f t="shared" si="16"/>
        <v>0.2178148322222215</v>
      </c>
      <c r="G74" s="3">
        <f t="shared" si="17"/>
        <v>-2.9690547499999997</v>
      </c>
      <c r="H74" s="3">
        <f t="shared" si="18"/>
        <v>3.1349926517535791</v>
      </c>
      <c r="J74" s="3" t="s">
        <v>197</v>
      </c>
      <c r="K74" s="3">
        <f>'Satellite position'!L74-'Satellite position'!L73</f>
        <v>-2234.4866870000001</v>
      </c>
      <c r="L74" s="3">
        <f>'Satellite position'!M74-'Satellite position'!M73</f>
        <v>-708.63280899999882</v>
      </c>
      <c r="M74" s="3">
        <f>'Satellite position'!N74-'Satellite position'!N73</f>
        <v>566.07375700000193</v>
      </c>
      <c r="N74" s="3">
        <f t="shared" si="19"/>
        <v>-2.4827629855555555</v>
      </c>
      <c r="O74" s="3">
        <f t="shared" si="20"/>
        <v>-0.78736978777777644</v>
      </c>
      <c r="P74" s="3">
        <f t="shared" si="21"/>
        <v>0.62897084111111323</v>
      </c>
      <c r="Q74" s="3">
        <f t="shared" si="22"/>
        <v>2.6794901649601139</v>
      </c>
      <c r="S74" s="3" t="s">
        <v>197</v>
      </c>
      <c r="T74" s="3">
        <f>'Satellite position'!V74-'Satellite position'!V73</f>
        <v>-60.092178000000786</v>
      </c>
      <c r="U74" s="3">
        <f>'Satellite position'!W74-'Satellite position'!W73</f>
        <v>-1760.3214900000021</v>
      </c>
      <c r="V74" s="3">
        <f>'Satellite position'!X74-'Satellite position'!X73</f>
        <v>-2037.3466740000003</v>
      </c>
      <c r="W74" s="3">
        <f t="shared" si="23"/>
        <v>-6.6769086666667546E-2</v>
      </c>
      <c r="X74" s="3">
        <f t="shared" si="24"/>
        <v>-1.9559127666666689</v>
      </c>
      <c r="Y74" s="3">
        <f t="shared" si="25"/>
        <v>-2.2637185266666671</v>
      </c>
      <c r="Z74" s="3">
        <f t="shared" si="26"/>
        <v>2.9924027853412163</v>
      </c>
    </row>
    <row r="75" spans="1:26" x14ac:dyDescent="0.3">
      <c r="A75" s="3" t="s">
        <v>198</v>
      </c>
      <c r="B75" s="3">
        <f>'Satellite position'!B75-'Satellite position'!B74</f>
        <v>1167.5959330000005</v>
      </c>
      <c r="C75" s="3">
        <f>'Satellite position'!C75-'Satellite position'!C74</f>
        <v>243.57934800000112</v>
      </c>
      <c r="D75" s="3">
        <f>'Satellite position'!D75-'Satellite position'!D74</f>
        <v>-2514.1227319999998</v>
      </c>
      <c r="E75" s="3">
        <f t="shared" si="15"/>
        <v>1.297328814444445</v>
      </c>
      <c r="F75" s="3">
        <f t="shared" si="16"/>
        <v>0.27064372000000125</v>
      </c>
      <c r="G75" s="3">
        <f t="shared" si="17"/>
        <v>-2.7934697022222221</v>
      </c>
      <c r="H75" s="3">
        <f t="shared" si="18"/>
        <v>3.0918898837437241</v>
      </c>
      <c r="J75" s="3" t="s">
        <v>198</v>
      </c>
      <c r="K75" s="3">
        <f>'Satellite position'!L75-'Satellite position'!L74</f>
        <v>-2310.1374139999998</v>
      </c>
      <c r="L75" s="3">
        <f>'Satellite position'!M75-'Satellite position'!M74</f>
        <v>-599.41379200000119</v>
      </c>
      <c r="M75" s="3">
        <f>'Satellite position'!N75-'Satellite position'!N74</f>
        <v>210.05202300000019</v>
      </c>
      <c r="N75" s="3">
        <f t="shared" si="19"/>
        <v>-2.5668193488888886</v>
      </c>
      <c r="O75" s="3">
        <f t="shared" si="20"/>
        <v>-0.66601532444444578</v>
      </c>
      <c r="P75" s="3">
        <f t="shared" si="21"/>
        <v>0.23339113666666689</v>
      </c>
      <c r="Q75" s="3">
        <f t="shared" si="22"/>
        <v>2.6620686326426255</v>
      </c>
      <c r="S75" s="3" t="s">
        <v>198</v>
      </c>
      <c r="T75" s="3">
        <f>'Satellite position'!V75-'Satellite position'!V74</f>
        <v>-107.25071299999945</v>
      </c>
      <c r="U75" s="3">
        <f>'Satellite position'!W75-'Satellite position'!W74</f>
        <v>-1513.5805479999981</v>
      </c>
      <c r="V75" s="3">
        <f>'Satellite position'!X75-'Satellite position'!X74</f>
        <v>-2282.5096169999997</v>
      </c>
      <c r="W75" s="3">
        <f t="shared" si="23"/>
        <v>-0.11916745888888827</v>
      </c>
      <c r="X75" s="3">
        <f t="shared" si="24"/>
        <v>-1.6817561644444423</v>
      </c>
      <c r="Y75" s="3">
        <f t="shared" si="25"/>
        <v>-2.5361217966666665</v>
      </c>
      <c r="Z75" s="3">
        <f t="shared" si="26"/>
        <v>3.0453929873552736</v>
      </c>
    </row>
    <row r="76" spans="1:26" x14ac:dyDescent="0.3">
      <c r="A76" s="3" t="s">
        <v>199</v>
      </c>
      <c r="B76" s="3">
        <f>'Satellite position'!B76-'Satellite position'!B75</f>
        <v>1439.6376490000002</v>
      </c>
      <c r="C76" s="3">
        <f>'Satellite position'!C76-'Satellite position'!C75</f>
        <v>251.36398999999983</v>
      </c>
      <c r="D76" s="3">
        <f>'Satellite position'!D76-'Satellite position'!D75</f>
        <v>-2314.1384720000005</v>
      </c>
      <c r="E76" s="3">
        <f t="shared" si="15"/>
        <v>1.599597387777778</v>
      </c>
      <c r="F76" s="3">
        <f t="shared" si="16"/>
        <v>0.27929332222222203</v>
      </c>
      <c r="G76" s="3">
        <f t="shared" si="17"/>
        <v>-2.5712649688888893</v>
      </c>
      <c r="H76" s="3">
        <f t="shared" si="18"/>
        <v>3.0410721962917284</v>
      </c>
      <c r="J76" s="3" t="s">
        <v>199</v>
      </c>
      <c r="K76" s="3">
        <f>'Satellite position'!L76-'Satellite position'!L75</f>
        <v>-2342.8827650000003</v>
      </c>
      <c r="L76" s="3">
        <f>'Satellite position'!M76-'Satellite position'!M75</f>
        <v>-475.94124000000011</v>
      </c>
      <c r="M76" s="3">
        <f>'Satellite position'!N76-'Satellite position'!N75</f>
        <v>-149.42638600000282</v>
      </c>
      <c r="N76" s="3">
        <f t="shared" si="19"/>
        <v>-2.6032030722222226</v>
      </c>
      <c r="O76" s="3">
        <f t="shared" si="20"/>
        <v>-0.52882360000000017</v>
      </c>
      <c r="P76" s="3">
        <f t="shared" si="21"/>
        <v>-0.1660293177777809</v>
      </c>
      <c r="Q76" s="3">
        <f t="shared" si="22"/>
        <v>2.6615571324895382</v>
      </c>
      <c r="S76" s="3" t="s">
        <v>199</v>
      </c>
      <c r="T76" s="3">
        <f>'Satellite position'!V76-'Satellite position'!V75</f>
        <v>-119.29409200000009</v>
      </c>
      <c r="U76" s="3">
        <f>'Satellite position'!W76-'Satellite position'!W75</f>
        <v>-1243.7361310000015</v>
      </c>
      <c r="V76" s="3">
        <f>'Satellite position'!X76-'Satellite position'!X75</f>
        <v>-2488.2250999999997</v>
      </c>
      <c r="W76" s="3">
        <f t="shared" si="23"/>
        <v>-0.13254899111111121</v>
      </c>
      <c r="X76" s="3">
        <f t="shared" si="24"/>
        <v>-1.3819290344444461</v>
      </c>
      <c r="Y76" s="3">
        <f t="shared" si="25"/>
        <v>-2.7646945555555553</v>
      </c>
      <c r="Z76" s="3">
        <f t="shared" si="26"/>
        <v>3.093676304464263</v>
      </c>
    </row>
    <row r="77" spans="1:26" x14ac:dyDescent="0.3">
      <c r="A77" s="3" t="s">
        <v>200</v>
      </c>
      <c r="B77" s="3">
        <f>'Satellite position'!B77-'Satellite position'!B76</f>
        <v>1692.1341249999987</v>
      </c>
      <c r="C77" s="3">
        <f>'Satellite position'!C77-'Satellite position'!C76</f>
        <v>221.42932199999996</v>
      </c>
      <c r="D77" s="3">
        <f>'Satellite position'!D77-'Satellite position'!D76</f>
        <v>-2075.5122589999992</v>
      </c>
      <c r="E77" s="3">
        <f t="shared" si="15"/>
        <v>1.8801490277777764</v>
      </c>
      <c r="F77" s="3">
        <f t="shared" si="16"/>
        <v>0.24603257999999995</v>
      </c>
      <c r="G77" s="3">
        <f t="shared" si="17"/>
        <v>-2.3061247322222211</v>
      </c>
      <c r="H77" s="3">
        <f t="shared" si="18"/>
        <v>2.9855826362105917</v>
      </c>
      <c r="J77" s="3" t="s">
        <v>200</v>
      </c>
      <c r="K77" s="3">
        <f>'Satellite position'!L77-'Satellite position'!L76</f>
        <v>-2330.8523450000002</v>
      </c>
      <c r="L77" s="3">
        <f>'Satellite position'!M77-'Satellite position'!M76</f>
        <v>-345.68313099999978</v>
      </c>
      <c r="M77" s="3">
        <f>'Satellite position'!N77-'Satellite position'!N76</f>
        <v>-506.87023399999816</v>
      </c>
      <c r="N77" s="3">
        <f t="shared" si="19"/>
        <v>-2.5898359388888892</v>
      </c>
      <c r="O77" s="3">
        <f t="shared" si="20"/>
        <v>-0.38409236777777755</v>
      </c>
      <c r="P77" s="3">
        <f t="shared" si="21"/>
        <v>-0.56318914888888683</v>
      </c>
      <c r="Q77" s="3">
        <f t="shared" si="22"/>
        <v>2.678051372690939</v>
      </c>
      <c r="S77" s="3" t="s">
        <v>200</v>
      </c>
      <c r="T77" s="3">
        <f>'Satellite position'!V77-'Satellite position'!V76</f>
        <v>-93.572694000000411</v>
      </c>
      <c r="U77" s="3">
        <f>'Satellite position'!W77-'Satellite position'!W76</f>
        <v>-959.09326000000146</v>
      </c>
      <c r="V77" s="3">
        <f>'Satellite position'!X77-'Satellite position'!X76</f>
        <v>-2651.0445529999997</v>
      </c>
      <c r="W77" s="3">
        <f t="shared" si="23"/>
        <v>-0.10396966000000045</v>
      </c>
      <c r="X77" s="3">
        <f t="shared" si="24"/>
        <v>-1.0656591777777793</v>
      </c>
      <c r="Y77" s="3">
        <f t="shared" si="25"/>
        <v>-2.9456050588888885</v>
      </c>
      <c r="Z77" s="3">
        <f t="shared" si="26"/>
        <v>3.134171076430631</v>
      </c>
    </row>
    <row r="78" spans="1:26" x14ac:dyDescent="0.3">
      <c r="A78" s="3" t="s">
        <v>201</v>
      </c>
      <c r="B78" s="3">
        <f>'Satellite position'!B78-'Satellite position'!B77</f>
        <v>1917.3662569999997</v>
      </c>
      <c r="C78" s="3">
        <f>'Satellite position'!C78-'Satellite position'!C77</f>
        <v>157.3369019999991</v>
      </c>
      <c r="D78" s="3">
        <f>'Satellite position'!D78-'Satellite position'!D77</f>
        <v>-1802.1466309999996</v>
      </c>
      <c r="E78" s="3">
        <f t="shared" si="15"/>
        <v>2.1304069522222218</v>
      </c>
      <c r="F78" s="3">
        <f t="shared" si="16"/>
        <v>0.17481877999999901</v>
      </c>
      <c r="G78" s="3">
        <f t="shared" si="17"/>
        <v>-2.002385145555555</v>
      </c>
      <c r="H78" s="3">
        <f t="shared" si="18"/>
        <v>2.9289489000423008</v>
      </c>
      <c r="J78" s="3" t="s">
        <v>201</v>
      </c>
      <c r="K78" s="3">
        <f>'Satellite position'!L78-'Satellite position'!L77</f>
        <v>-2273.5985629999996</v>
      </c>
      <c r="L78" s="3">
        <f>'Satellite position'!M78-'Satellite position'!M77</f>
        <v>-216.32246599999962</v>
      </c>
      <c r="M78" s="3">
        <f>'Satellite position'!N78-'Satellite position'!N77</f>
        <v>-856.79086200000165</v>
      </c>
      <c r="N78" s="3">
        <f t="shared" si="19"/>
        <v>-2.5262206255555553</v>
      </c>
      <c r="O78" s="3">
        <f t="shared" si="20"/>
        <v>-0.24035829555555513</v>
      </c>
      <c r="P78" s="3">
        <f t="shared" si="21"/>
        <v>-0.95198984666666853</v>
      </c>
      <c r="Q78" s="3">
        <f t="shared" si="22"/>
        <v>2.710322384400258</v>
      </c>
      <c r="S78" s="3" t="s">
        <v>201</v>
      </c>
      <c r="T78" s="3">
        <f>'Satellite position'!V78-'Satellite position'!V77</f>
        <v>-29.038561999999729</v>
      </c>
      <c r="U78" s="3">
        <f>'Satellite position'!W78-'Satellite position'!W77</f>
        <v>-668.36967799999911</v>
      </c>
      <c r="V78" s="3">
        <f>'Satellite position'!X78-'Satellite position'!X77</f>
        <v>-2768.2626320000004</v>
      </c>
      <c r="W78" s="3">
        <f t="shared" si="23"/>
        <v>-3.2265068888888589E-2</v>
      </c>
      <c r="X78" s="3">
        <f t="shared" si="24"/>
        <v>-0.74263297555555452</v>
      </c>
      <c r="Y78" s="3">
        <f t="shared" si="25"/>
        <v>-3.0758473688888892</v>
      </c>
      <c r="Z78" s="3">
        <f t="shared" si="26"/>
        <v>3.1643928023798824</v>
      </c>
    </row>
    <row r="79" spans="1:26" x14ac:dyDescent="0.3">
      <c r="A79" s="3" t="s">
        <v>202</v>
      </c>
      <c r="B79" s="3">
        <f>'Satellite position'!B79-'Satellite position'!B78</f>
        <v>2108.4746629999991</v>
      </c>
      <c r="C79" s="3">
        <f>'Satellite position'!C79-'Satellite position'!C78</f>
        <v>64.027425000000221</v>
      </c>
      <c r="D79" s="3">
        <f>'Satellite position'!D79-'Satellite position'!D78</f>
        <v>-1498.4768210000002</v>
      </c>
      <c r="E79" s="3">
        <f t="shared" si="15"/>
        <v>2.3427496255555544</v>
      </c>
      <c r="F79" s="3">
        <f t="shared" si="16"/>
        <v>7.1141583333333577E-2</v>
      </c>
      <c r="G79" s="3">
        <f t="shared" si="17"/>
        <v>-1.6649742455555558</v>
      </c>
      <c r="H79" s="3">
        <f t="shared" si="18"/>
        <v>2.8750088993398188</v>
      </c>
      <c r="J79" s="3" t="s">
        <v>202</v>
      </c>
      <c r="K79" s="3">
        <f>'Satellite position'!L79-'Satellite position'!L78</f>
        <v>-2172.1219830000009</v>
      </c>
      <c r="L79" s="3">
        <f>'Satellite position'!M79-'Satellite position'!M78</f>
        <v>-95.486452999999528</v>
      </c>
      <c r="M79" s="3">
        <f>'Satellite position'!N79-'Satellite position'!N78</f>
        <v>-1193.7552829999986</v>
      </c>
      <c r="N79" s="3">
        <f t="shared" si="19"/>
        <v>-2.4134688700000009</v>
      </c>
      <c r="O79" s="3">
        <f t="shared" si="20"/>
        <v>-0.10609605888888836</v>
      </c>
      <c r="P79" s="3">
        <f t="shared" si="21"/>
        <v>-1.3263947588888874</v>
      </c>
      <c r="Q79" s="3">
        <f t="shared" si="22"/>
        <v>2.755977397690109</v>
      </c>
      <c r="S79" s="3" t="s">
        <v>202</v>
      </c>
      <c r="T79" s="3">
        <f>'Satellite position'!V79-'Satellite position'!V78</f>
        <v>73.710511999999653</v>
      </c>
      <c r="U79" s="3">
        <f>'Satellite position'!W79-'Satellite position'!W78</f>
        <v>-380.36993699999948</v>
      </c>
      <c r="V79" s="3">
        <f>'Satellite position'!X79-'Satellite position'!X78</f>
        <v>-2837.9574979999998</v>
      </c>
      <c r="W79" s="3">
        <f t="shared" si="23"/>
        <v>8.1900568888888498E-2</v>
      </c>
      <c r="X79" s="3">
        <f t="shared" si="24"/>
        <v>-0.42263326333333273</v>
      </c>
      <c r="Y79" s="3">
        <f t="shared" si="25"/>
        <v>-3.1532861088888886</v>
      </c>
      <c r="Z79" s="3">
        <f t="shared" si="26"/>
        <v>3.1825367025333318</v>
      </c>
    </row>
    <row r="80" spans="1:26" x14ac:dyDescent="0.3">
      <c r="A80" s="3" t="s">
        <v>203</v>
      </c>
      <c r="B80" s="3">
        <f>'Satellite position'!B80-'Satellite position'!B79</f>
        <v>2259.7024250000013</v>
      </c>
      <c r="C80" s="3">
        <f>'Satellite position'!C80-'Satellite position'!C79</f>
        <v>-52.367973000000347</v>
      </c>
      <c r="D80" s="3">
        <f>'Satellite position'!D80-'Satellite position'!D79</f>
        <v>-1169.4117100000003</v>
      </c>
      <c r="E80" s="3">
        <f t="shared" si="15"/>
        <v>2.5107804722222236</v>
      </c>
      <c r="F80" s="3">
        <f t="shared" si="16"/>
        <v>-5.8186636666667055E-2</v>
      </c>
      <c r="G80" s="3">
        <f t="shared" si="17"/>
        <v>-1.2993463444444449</v>
      </c>
      <c r="H80" s="3">
        <f t="shared" si="18"/>
        <v>2.8276678000076623</v>
      </c>
      <c r="J80" s="3" t="s">
        <v>203</v>
      </c>
      <c r="K80" s="3">
        <f>'Satellite position'!L80-'Satellite position'!L79</f>
        <v>-2028.852476</v>
      </c>
      <c r="L80" s="3">
        <f>'Satellite position'!M80-'Satellite position'!M79</f>
        <v>9.5257119999987481</v>
      </c>
      <c r="M80" s="3">
        <f>'Satellite position'!N80-'Satellite position'!N79</f>
        <v>-1512.4422339999983</v>
      </c>
      <c r="N80" s="3">
        <f t="shared" si="19"/>
        <v>-2.2542805288888887</v>
      </c>
      <c r="O80" s="3">
        <f t="shared" si="20"/>
        <v>1.0584124444443054E-2</v>
      </c>
      <c r="P80" s="3">
        <f t="shared" si="21"/>
        <v>-1.6804913711111091</v>
      </c>
      <c r="Q80" s="3">
        <f t="shared" si="22"/>
        <v>2.8117510513907025</v>
      </c>
      <c r="S80" s="3" t="s">
        <v>203</v>
      </c>
      <c r="T80" s="3">
        <f>'Satellite position'!V80-'Satellite position'!V79</f>
        <v>212.45057700000143</v>
      </c>
      <c r="U80" s="3">
        <f>'Satellite position'!W80-'Satellite position'!W79</f>
        <v>-103.65824599999905</v>
      </c>
      <c r="V80" s="3">
        <f>'Satellite position'!X80-'Satellite position'!X79</f>
        <v>-2859.0176890000002</v>
      </c>
      <c r="W80" s="3">
        <f t="shared" si="23"/>
        <v>0.23605619666666824</v>
      </c>
      <c r="X80" s="3">
        <f t="shared" si="24"/>
        <v>-0.11517582888888783</v>
      </c>
      <c r="Y80" s="3">
        <f t="shared" si="25"/>
        <v>-3.1766863211111116</v>
      </c>
      <c r="Z80" s="3">
        <f t="shared" si="26"/>
        <v>3.1875263108372018</v>
      </c>
    </row>
    <row r="81" spans="1:26" x14ac:dyDescent="0.3">
      <c r="A81" s="3" t="s">
        <v>204</v>
      </c>
      <c r="B81" s="3">
        <f>'Satellite position'!B81-'Satellite position'!B80</f>
        <v>2366.6006219999999</v>
      </c>
      <c r="C81" s="3">
        <f>'Satellite position'!C81-'Satellite position'!C80</f>
        <v>-184.75864499999989</v>
      </c>
      <c r="D81" s="3">
        <f>'Satellite position'!D81-'Satellite position'!D80</f>
        <v>-820.26978299999973</v>
      </c>
      <c r="E81" s="3">
        <f t="shared" si="15"/>
        <v>2.6295562466666667</v>
      </c>
      <c r="F81" s="3">
        <f t="shared" si="16"/>
        <v>-0.20528738333333321</v>
      </c>
      <c r="G81" s="3">
        <f t="shared" si="17"/>
        <v>-0.91141086999999965</v>
      </c>
      <c r="H81" s="3">
        <f t="shared" si="18"/>
        <v>2.7905875256106354</v>
      </c>
      <c r="J81" s="3" t="s">
        <v>204</v>
      </c>
      <c r="K81" s="3">
        <f>'Satellite position'!L81-'Satellite position'!L80</f>
        <v>-1847.5855859999992</v>
      </c>
      <c r="L81" s="3">
        <f>'Satellite position'!M81-'Satellite position'!M80</f>
        <v>92.009295000001657</v>
      </c>
      <c r="M81" s="3">
        <f>'Satellite position'!N81-'Satellite position'!N80</f>
        <v>-1807.7023030000018</v>
      </c>
      <c r="N81" s="3">
        <f t="shared" si="19"/>
        <v>-2.0528728733333326</v>
      </c>
      <c r="O81" s="3">
        <f t="shared" si="20"/>
        <v>0.10223255000000184</v>
      </c>
      <c r="P81" s="3">
        <f t="shared" si="21"/>
        <v>-2.0085581144444467</v>
      </c>
      <c r="Q81" s="3">
        <f t="shared" si="22"/>
        <v>2.8738552899281458</v>
      </c>
      <c r="S81" s="3" t="s">
        <v>204</v>
      </c>
      <c r="T81" s="3">
        <f>'Satellite position'!V81-'Satellite position'!V80</f>
        <v>383.41351299999951</v>
      </c>
      <c r="U81" s="3">
        <f>'Satellite position'!W81-'Satellite position'!W80</f>
        <v>153.75754799999777</v>
      </c>
      <c r="V81" s="3">
        <f>'Satellite position'!X81-'Satellite position'!X80</f>
        <v>-2831.1554719999999</v>
      </c>
      <c r="W81" s="3">
        <f t="shared" si="23"/>
        <v>0.4260150144444439</v>
      </c>
      <c r="X81" s="3">
        <f t="shared" si="24"/>
        <v>0.17084171999999753</v>
      </c>
      <c r="Y81" s="3">
        <f t="shared" si="25"/>
        <v>-3.145728302222222</v>
      </c>
      <c r="Z81" s="3">
        <f t="shared" si="26"/>
        <v>3.1790379420866559</v>
      </c>
    </row>
    <row r="82" spans="1:26" x14ac:dyDescent="0.3">
      <c r="A82" s="3" t="s">
        <v>205</v>
      </c>
      <c r="B82" s="3">
        <f>'Satellite position'!B82-'Satellite position'!B81</f>
        <v>2426.1897979999994</v>
      </c>
      <c r="C82" s="3">
        <f>'Satellite position'!C82-'Satellite position'!C81</f>
        <v>-325.36043699999937</v>
      </c>
      <c r="D82" s="3">
        <f>'Satellite position'!D82-'Satellite position'!D81</f>
        <v>-456.71001500000057</v>
      </c>
      <c r="E82" s="3">
        <f t="shared" si="15"/>
        <v>2.6957664422222214</v>
      </c>
      <c r="F82" s="3">
        <f t="shared" si="16"/>
        <v>-0.36151159666666594</v>
      </c>
      <c r="G82" s="3">
        <f t="shared" si="17"/>
        <v>-0.50745557222222282</v>
      </c>
      <c r="H82" s="3">
        <f t="shared" si="18"/>
        <v>2.766831853097568</v>
      </c>
      <c r="J82" s="3" t="s">
        <v>205</v>
      </c>
      <c r="K82" s="3">
        <f>'Satellite position'!L82-'Satellite position'!L81</f>
        <v>-1633.3743370000011</v>
      </c>
      <c r="L82" s="3">
        <f>'Satellite position'!M82-'Satellite position'!M81</f>
        <v>146.10720399999991</v>
      </c>
      <c r="M82" s="3">
        <f>'Satellite position'!N82-'Satellite position'!N81</f>
        <v>-2074.6230799999994</v>
      </c>
      <c r="N82" s="3">
        <f t="shared" si="19"/>
        <v>-1.8148603744444456</v>
      </c>
      <c r="O82" s="3">
        <f t="shared" si="20"/>
        <v>0.16234133777777768</v>
      </c>
      <c r="P82" s="3">
        <f t="shared" si="21"/>
        <v>-2.3051367555555551</v>
      </c>
      <c r="Q82" s="3">
        <f t="shared" si="22"/>
        <v>2.9383206684249594</v>
      </c>
      <c r="S82" s="3" t="s">
        <v>205</v>
      </c>
      <c r="T82" s="3">
        <f>'Satellite position'!V82-'Satellite position'!V81</f>
        <v>581.42794899999899</v>
      </c>
      <c r="U82" s="3">
        <f>'Satellite position'!W82-'Satellite position'!W81</f>
        <v>384.71911499999987</v>
      </c>
      <c r="V82" s="3">
        <f>'Satellite position'!X82-'Satellite position'!X81</f>
        <v>-2754.9068370000005</v>
      </c>
      <c r="W82" s="3">
        <f t="shared" si="23"/>
        <v>0.64603105444444331</v>
      </c>
      <c r="X82" s="3">
        <f t="shared" si="24"/>
        <v>0.42746568333333318</v>
      </c>
      <c r="Y82" s="3">
        <f t="shared" si="25"/>
        <v>-3.0610075966666672</v>
      </c>
      <c r="Z82" s="3">
        <f t="shared" si="26"/>
        <v>3.1575070135449073</v>
      </c>
    </row>
    <row r="83" spans="1:26" x14ac:dyDescent="0.3">
      <c r="A83" s="3" t="s">
        <v>206</v>
      </c>
      <c r="B83" s="3">
        <f>'Satellite position'!B83-'Satellite position'!B82</f>
        <v>2437.0716870000001</v>
      </c>
      <c r="C83" s="3">
        <f>'Satellite position'!C83-'Satellite position'!C82</f>
        <v>-465.98838799999976</v>
      </c>
      <c r="D83" s="3">
        <f>'Satellite position'!D83-'Satellite position'!D82</f>
        <v>-84.657470999998623</v>
      </c>
      <c r="E83" s="3">
        <f t="shared" si="15"/>
        <v>2.7078574300000002</v>
      </c>
      <c r="F83" s="3">
        <f t="shared" si="16"/>
        <v>-0.51776487555555528</v>
      </c>
      <c r="G83" s="3">
        <f t="shared" si="17"/>
        <v>-9.4063856666665141E-2</v>
      </c>
      <c r="H83" s="3">
        <f t="shared" si="18"/>
        <v>2.7585177789342366</v>
      </c>
      <c r="J83" s="3" t="s">
        <v>206</v>
      </c>
      <c r="K83" s="3">
        <f>'Satellite position'!L83-'Satellite position'!L82</f>
        <v>-1392.3776209999996</v>
      </c>
      <c r="L83" s="3">
        <f>'Satellite position'!M83-'Satellite position'!M82</f>
        <v>167.04210499999863</v>
      </c>
      <c r="M83" s="3">
        <f>'Satellite position'!N83-'Satellite position'!N82</f>
        <v>-2308.5998280000003</v>
      </c>
      <c r="N83" s="3">
        <f t="shared" si="19"/>
        <v>-1.5470862455555552</v>
      </c>
      <c r="O83" s="3">
        <f t="shared" si="20"/>
        <v>0.18560233888888736</v>
      </c>
      <c r="P83" s="3">
        <f t="shared" si="21"/>
        <v>-2.5651109200000004</v>
      </c>
      <c r="Q83" s="3">
        <f t="shared" si="22"/>
        <v>3.0012860762165707</v>
      </c>
      <c r="S83" s="3" t="s">
        <v>206</v>
      </c>
      <c r="T83" s="3">
        <f>'Satellite position'!V83-'Satellite position'!V82</f>
        <v>800.1134149999998</v>
      </c>
      <c r="U83" s="3">
        <f>'Satellite position'!W83-'Satellite position'!W82</f>
        <v>583.17712500000198</v>
      </c>
      <c r="V83" s="3">
        <f>'Satellite position'!X83-'Satellite position'!X82</f>
        <v>-2631.6184219999996</v>
      </c>
      <c r="W83" s="3">
        <f t="shared" si="23"/>
        <v>0.88901490555555529</v>
      </c>
      <c r="X83" s="3">
        <f t="shared" si="24"/>
        <v>0.64797458333333557</v>
      </c>
      <c r="Y83" s="3">
        <f t="shared" si="25"/>
        <v>-2.9240204688888882</v>
      </c>
      <c r="Z83" s="3">
        <f t="shared" si="26"/>
        <v>3.1241181580451078</v>
      </c>
    </row>
    <row r="84" spans="1:26" x14ac:dyDescent="0.3">
      <c r="A84" s="3" t="s">
        <v>207</v>
      </c>
      <c r="B84" s="3">
        <f>'Satellite position'!B84-'Satellite position'!B83</f>
        <v>2399.4868000000001</v>
      </c>
      <c r="C84" s="3">
        <f>'Satellite position'!C84-'Satellite position'!C83</f>
        <v>-598.36687100000017</v>
      </c>
      <c r="D84" s="3">
        <f>'Satellite position'!D84-'Satellite position'!D83</f>
        <v>289.77649199999723</v>
      </c>
      <c r="E84" s="3">
        <f t="shared" si="15"/>
        <v>2.6660964444444444</v>
      </c>
      <c r="F84" s="3">
        <f t="shared" si="16"/>
        <v>-0.66485207888888909</v>
      </c>
      <c r="G84" s="3">
        <f t="shared" si="17"/>
        <v>0.32197387999999694</v>
      </c>
      <c r="H84" s="3">
        <f t="shared" si="18"/>
        <v>2.7665440024124757</v>
      </c>
      <c r="J84" s="3" t="s">
        <v>207</v>
      </c>
      <c r="K84" s="3">
        <f>'Satellite position'!L84-'Satellite position'!L83</f>
        <v>-1131.6675209999994</v>
      </c>
      <c r="L84" s="3">
        <f>'Satellite position'!M84-'Satellite position'!M83</f>
        <v>151.31931600000098</v>
      </c>
      <c r="M84" s="3">
        <f>'Satellite position'!N84-'Satellite position'!N83</f>
        <v>-2505.4117210000004</v>
      </c>
      <c r="N84" s="3">
        <f t="shared" si="19"/>
        <v>-1.2574083566666661</v>
      </c>
      <c r="O84" s="3">
        <f t="shared" si="20"/>
        <v>0.16813257333333442</v>
      </c>
      <c r="P84" s="3">
        <f t="shared" si="21"/>
        <v>-2.7837908011111114</v>
      </c>
      <c r="Q84" s="3">
        <f t="shared" si="22"/>
        <v>3.0592213980001022</v>
      </c>
      <c r="S84" s="3" t="s">
        <v>207</v>
      </c>
      <c r="T84" s="3">
        <f>'Satellite position'!V84-'Satellite position'!V83</f>
        <v>1032.120221000001</v>
      </c>
      <c r="U84" s="3">
        <f>'Satellite position'!W84-'Satellite position'!W83</f>
        <v>744.40763399999923</v>
      </c>
      <c r="V84" s="3">
        <f>'Satellite position'!X84-'Satellite position'!X83</f>
        <v>-2463.4218710000005</v>
      </c>
      <c r="W84" s="3">
        <f t="shared" si="23"/>
        <v>1.1468002455555568</v>
      </c>
      <c r="X84" s="3">
        <f t="shared" si="24"/>
        <v>0.82711959333333251</v>
      </c>
      <c r="Y84" s="3">
        <f t="shared" si="25"/>
        <v>-2.7371354122222229</v>
      </c>
      <c r="Z84" s="3">
        <f t="shared" si="26"/>
        <v>3.0807771567776694</v>
      </c>
    </row>
    <row r="85" spans="1:26" x14ac:dyDescent="0.3">
      <c r="A85" s="3" t="s">
        <v>208</v>
      </c>
      <c r="B85" s="3">
        <f>'Satellite position'!B85-'Satellite position'!B84</f>
        <v>2315.3150169999999</v>
      </c>
      <c r="C85" s="3">
        <f>'Satellite position'!C85-'Satellite position'!C84</f>
        <v>-714.44707600000038</v>
      </c>
      <c r="D85" s="3">
        <f>'Satellite position'!D85-'Satellite position'!D84</f>
        <v>660.37950700000147</v>
      </c>
      <c r="E85" s="3">
        <f t="shared" si="15"/>
        <v>2.5725722411111112</v>
      </c>
      <c r="F85" s="3">
        <f t="shared" si="16"/>
        <v>-0.79383008444444492</v>
      </c>
      <c r="G85" s="3">
        <f t="shared" si="17"/>
        <v>0.73375500777777936</v>
      </c>
      <c r="H85" s="3">
        <f t="shared" si="18"/>
        <v>2.7904642176783936</v>
      </c>
      <c r="J85" s="3" t="s">
        <v>208</v>
      </c>
      <c r="K85" s="3">
        <f>'Satellite position'!L85-'Satellite position'!L84</f>
        <v>-858.99919299999965</v>
      </c>
      <c r="L85" s="3">
        <f>'Satellite position'!M85-'Satellite position'!M84</f>
        <v>96.892367000000377</v>
      </c>
      <c r="M85" s="3">
        <f>'Satellite position'!N85-'Satellite position'!N84</f>
        <v>-2661.3030389999994</v>
      </c>
      <c r="N85" s="3">
        <f t="shared" si="19"/>
        <v>-0.9544435477777774</v>
      </c>
      <c r="O85" s="3">
        <f t="shared" si="20"/>
        <v>0.10765818555555598</v>
      </c>
      <c r="P85" s="3">
        <f t="shared" si="21"/>
        <v>-2.9570033766666661</v>
      </c>
      <c r="Q85" s="3">
        <f t="shared" si="22"/>
        <v>3.109086962506808</v>
      </c>
      <c r="S85" s="3" t="s">
        <v>208</v>
      </c>
      <c r="T85" s="3">
        <f>'Satellite position'!V85-'Satellite position'!V84</f>
        <v>1269.4058879999993</v>
      </c>
      <c r="U85" s="3">
        <f>'Satellite position'!W85-'Satellite position'!W84</f>
        <v>865.1776119999995</v>
      </c>
      <c r="V85" s="3">
        <f>'Satellite position'!X85-'Satellite position'!X84</f>
        <v>-2253.1962449999992</v>
      </c>
      <c r="W85" s="3">
        <f t="shared" si="23"/>
        <v>1.4104509866666659</v>
      </c>
      <c r="X85" s="3">
        <f t="shared" si="24"/>
        <v>0.96130845777777718</v>
      </c>
      <c r="Y85" s="3">
        <f t="shared" si="25"/>
        <v>-2.5035513833333325</v>
      </c>
      <c r="Z85" s="3">
        <f t="shared" si="26"/>
        <v>3.0300586571507662</v>
      </c>
    </row>
    <row r="86" spans="1:26" x14ac:dyDescent="0.3">
      <c r="A86" s="3" t="s">
        <v>209</v>
      </c>
      <c r="B86" s="3">
        <f>'Satellite position'!B86-'Satellite position'!B85</f>
        <v>2188.0178080000005</v>
      </c>
      <c r="C86" s="3">
        <f>'Satellite position'!C86-'Satellite position'!C85</f>
        <v>-806.72116999999889</v>
      </c>
      <c r="D86" s="3">
        <f>'Satellite position'!D86-'Satellite position'!D85</f>
        <v>1020.928821999998</v>
      </c>
      <c r="E86" s="3">
        <f t="shared" si="15"/>
        <v>2.4311308977777784</v>
      </c>
      <c r="F86" s="3">
        <f t="shared" si="16"/>
        <v>-0.89635685555555433</v>
      </c>
      <c r="G86" s="3">
        <f t="shared" si="17"/>
        <v>1.1343653577777757</v>
      </c>
      <c r="H86" s="3">
        <f t="shared" si="18"/>
        <v>2.8285398741325052</v>
      </c>
      <c r="J86" s="3" t="s">
        <v>209</v>
      </c>
      <c r="K86" s="3">
        <f>'Satellite position'!L86-'Satellite position'!L85</f>
        <v>-582.54853599999842</v>
      </c>
      <c r="L86" s="3">
        <f>'Satellite position'!M86-'Satellite position'!M85</f>
        <v>3.2831549999991694</v>
      </c>
      <c r="M86" s="3">
        <f>'Satellite position'!N86-'Satellite position'!N85</f>
        <v>-2773.0680080000002</v>
      </c>
      <c r="N86" s="3">
        <f t="shared" si="19"/>
        <v>-0.64727615111110937</v>
      </c>
      <c r="O86" s="3">
        <f t="shared" si="20"/>
        <v>3.6479499999990772E-3</v>
      </c>
      <c r="P86" s="3">
        <f t="shared" si="21"/>
        <v>-3.0811866755555557</v>
      </c>
      <c r="Q86" s="3">
        <f t="shared" si="22"/>
        <v>3.1484426392992315</v>
      </c>
      <c r="S86" s="3" t="s">
        <v>209</v>
      </c>
      <c r="T86" s="3">
        <f>'Satellite position'!V86-'Satellite position'!V85</f>
        <v>1503.5377840000001</v>
      </c>
      <c r="U86" s="3">
        <f>'Satellite position'!W86-'Satellite position'!W85</f>
        <v>943.85371300000043</v>
      </c>
      <c r="V86" s="3">
        <f>'Satellite position'!X86-'Satellite position'!X85</f>
        <v>-2004.5192320000006</v>
      </c>
      <c r="W86" s="3">
        <f t="shared" si="23"/>
        <v>1.670597537777778</v>
      </c>
      <c r="X86" s="3">
        <f t="shared" si="24"/>
        <v>1.0487263477777782</v>
      </c>
      <c r="Y86" s="3">
        <f t="shared" si="25"/>
        <v>-2.2272435911111117</v>
      </c>
      <c r="Z86" s="3">
        <f t="shared" si="26"/>
        <v>2.9751196782479212</v>
      </c>
    </row>
    <row r="87" spans="1:26" x14ac:dyDescent="0.3">
      <c r="A87" s="3" t="s">
        <v>210</v>
      </c>
      <c r="B87" s="3">
        <f>'Satellite position'!B87-'Satellite position'!B86</f>
        <v>2022.5226759999996</v>
      </c>
      <c r="C87" s="3">
        <f>'Satellite position'!C87-'Satellite position'!C86</f>
        <v>-868.52205999999933</v>
      </c>
      <c r="D87" s="3">
        <f>'Satellite position'!D87-'Satellite position'!D86</f>
        <v>1365.2868780000026</v>
      </c>
      <c r="E87" s="3">
        <f t="shared" si="15"/>
        <v>2.2472474177777775</v>
      </c>
      <c r="F87" s="3">
        <f t="shared" si="16"/>
        <v>-0.96502451111111032</v>
      </c>
      <c r="G87" s="3">
        <f t="shared" si="17"/>
        <v>1.5169854200000028</v>
      </c>
      <c r="H87" s="3">
        <f t="shared" si="18"/>
        <v>2.8779572665775826</v>
      </c>
      <c r="J87" s="3" t="s">
        <v>210</v>
      </c>
      <c r="K87" s="3">
        <f>'Satellite position'!L87-'Satellite position'!L86</f>
        <v>-310.62453700000333</v>
      </c>
      <c r="L87" s="3">
        <f>'Satellite position'!M87-'Satellite position'!M86</f>
        <v>-128.35072500000024</v>
      </c>
      <c r="M87" s="3">
        <f>'Satellite position'!N87-'Satellite position'!N86</f>
        <v>-2838.1372150000002</v>
      </c>
      <c r="N87" s="3">
        <f t="shared" si="19"/>
        <v>-0.34513837444444817</v>
      </c>
      <c r="O87" s="3">
        <f t="shared" si="20"/>
        <v>-0.14261191666666692</v>
      </c>
      <c r="P87" s="3">
        <f t="shared" si="21"/>
        <v>-3.1534857944444448</v>
      </c>
      <c r="Q87" s="3">
        <f t="shared" si="22"/>
        <v>3.1755206363764046</v>
      </c>
      <c r="S87" s="3" t="s">
        <v>210</v>
      </c>
      <c r="T87" s="3">
        <f>'Satellite position'!V87-'Satellite position'!V86</f>
        <v>1726.0106960000003</v>
      </c>
      <c r="U87" s="3">
        <f>'Satellite position'!W87-'Satellite position'!W86</f>
        <v>980.45055900000079</v>
      </c>
      <c r="V87" s="3">
        <f>'Satellite position'!X87-'Satellite position'!X86</f>
        <v>-1721.607978</v>
      </c>
      <c r="W87" s="3">
        <f t="shared" si="23"/>
        <v>1.9177896622222226</v>
      </c>
      <c r="X87" s="3">
        <f t="shared" si="24"/>
        <v>1.0893895100000008</v>
      </c>
      <c r="Y87" s="3">
        <f t="shared" si="25"/>
        <v>-1.9128977533333333</v>
      </c>
      <c r="Z87" s="3">
        <f t="shared" si="26"/>
        <v>2.9195658080838292</v>
      </c>
    </row>
    <row r="88" spans="1:26" x14ac:dyDescent="0.3">
      <c r="A88" s="3" t="s">
        <v>211</v>
      </c>
      <c r="B88" s="3">
        <f>'Satellite position'!B88-'Satellite position'!B87</f>
        <v>1825.0521769999996</v>
      </c>
      <c r="C88" s="3">
        <f>'Satellite position'!C88-'Satellite position'!C87</f>
        <v>-894.29761200000212</v>
      </c>
      <c r="D88" s="3">
        <f>'Satellite position'!D88-'Satellite position'!D87</f>
        <v>1687.5011339999983</v>
      </c>
      <c r="E88" s="3">
        <f t="shared" si="15"/>
        <v>2.0278357522222219</v>
      </c>
      <c r="F88" s="3">
        <f t="shared" si="16"/>
        <v>-0.99366401333333565</v>
      </c>
      <c r="G88" s="3">
        <f t="shared" si="17"/>
        <v>1.8750012599999981</v>
      </c>
      <c r="H88" s="3">
        <f t="shared" si="18"/>
        <v>2.9351517395845064</v>
      </c>
      <c r="J88" s="3" t="s">
        <v>211</v>
      </c>
      <c r="K88" s="3">
        <f>'Satellite position'!L88-'Satellite position'!L87</f>
        <v>-51.365018999997119</v>
      </c>
      <c r="L88" s="3">
        <f>'Satellite position'!M88-'Satellite position'!M87</f>
        <v>-295.20795299999918</v>
      </c>
      <c r="M88" s="3">
        <f>'Satellite position'!N88-'Satellite position'!N87</f>
        <v>-2854.662656</v>
      </c>
      <c r="N88" s="3">
        <f t="shared" si="19"/>
        <v>-5.7072243333330129E-2</v>
      </c>
      <c r="O88" s="3">
        <f t="shared" si="20"/>
        <v>-0.32800883666666575</v>
      </c>
      <c r="P88" s="3">
        <f t="shared" si="21"/>
        <v>-3.1718473955555555</v>
      </c>
      <c r="Q88" s="3">
        <f t="shared" si="22"/>
        <v>3.1892731050480889</v>
      </c>
      <c r="S88" s="3" t="s">
        <v>211</v>
      </c>
      <c r="T88" s="3">
        <f>'Satellite position'!V88-'Satellite position'!V87</f>
        <v>1928.5676309999999</v>
      </c>
      <c r="U88" s="3">
        <f>'Satellite position'!W88-'Satellite position'!W87</f>
        <v>976.61691100000098</v>
      </c>
      <c r="V88" s="3">
        <f>'Satellite position'!X88-'Satellite position'!X87</f>
        <v>-1409.2504550000012</v>
      </c>
      <c r="W88" s="3">
        <f t="shared" si="23"/>
        <v>2.1428529233333333</v>
      </c>
      <c r="X88" s="3">
        <f t="shared" si="24"/>
        <v>1.0851299011111122</v>
      </c>
      <c r="Y88" s="3">
        <f t="shared" si="25"/>
        <v>-1.5658338388888902</v>
      </c>
      <c r="Z88" s="3">
        <f t="shared" si="26"/>
        <v>2.8672567315001882</v>
      </c>
    </row>
    <row r="89" spans="1:26" x14ac:dyDescent="0.3">
      <c r="A89" s="3" t="s">
        <v>212</v>
      </c>
      <c r="B89" s="3">
        <f>'Satellite position'!B89-'Satellite position'!B88</f>
        <v>1602.9020369999998</v>
      </c>
      <c r="C89" s="3">
        <f>'Satellite position'!C89-'Satellite position'!C88</f>
        <v>-879.84850899999947</v>
      </c>
      <c r="D89" s="3">
        <f>'Satellite position'!D89-'Satellite position'!D88</f>
        <v>1981.9069600000003</v>
      </c>
      <c r="E89" s="3">
        <f t="shared" si="15"/>
        <v>1.7810022633333331</v>
      </c>
      <c r="F89" s="3">
        <f t="shared" si="16"/>
        <v>-0.9776094544444438</v>
      </c>
      <c r="G89" s="3">
        <f t="shared" si="17"/>
        <v>2.2021188444444446</v>
      </c>
      <c r="H89" s="3">
        <f t="shared" si="18"/>
        <v>2.9961670034353816</v>
      </c>
      <c r="J89" s="3" t="s">
        <v>212</v>
      </c>
      <c r="K89" s="3">
        <f>'Satellite position'!L89-'Satellite position'!L88</f>
        <v>187.57372799999939</v>
      </c>
      <c r="L89" s="3">
        <f>'Satellite position'!M89-'Satellite position'!M88</f>
        <v>-492.89961399999993</v>
      </c>
      <c r="M89" s="3">
        <f>'Satellite position'!N89-'Satellite position'!N88</f>
        <v>-2821.597761</v>
      </c>
      <c r="N89" s="3">
        <f t="shared" si="19"/>
        <v>0.20841525333333266</v>
      </c>
      <c r="O89" s="3">
        <f t="shared" si="20"/>
        <v>-0.54766623777777768</v>
      </c>
      <c r="P89" s="3">
        <f t="shared" si="21"/>
        <v>-3.1351086233333332</v>
      </c>
      <c r="Q89" s="3">
        <f t="shared" si="22"/>
        <v>3.1894014024457147</v>
      </c>
      <c r="S89" s="3" t="s">
        <v>212</v>
      </c>
      <c r="T89" s="3">
        <f>'Satellite position'!V89-'Satellite position'!V88</f>
        <v>2103.5120930000003</v>
      </c>
      <c r="U89" s="3">
        <f>'Satellite position'!W89-'Satellite position'!W88</f>
        <v>935.56037999999899</v>
      </c>
      <c r="V89" s="3">
        <f>'Satellite position'!X89-'Satellite position'!X88</f>
        <v>-1072.7283209999987</v>
      </c>
      <c r="W89" s="3">
        <f t="shared" si="23"/>
        <v>2.3372356588888894</v>
      </c>
      <c r="X89" s="3">
        <f t="shared" si="24"/>
        <v>1.0395115333333322</v>
      </c>
      <c r="Y89" s="3">
        <f t="shared" si="25"/>
        <v>-1.1919203566666652</v>
      </c>
      <c r="Z89" s="3">
        <f t="shared" si="26"/>
        <v>2.8220433890624692</v>
      </c>
    </row>
    <row r="90" spans="1:26" x14ac:dyDescent="0.3">
      <c r="A90" s="3" t="s">
        <v>213</v>
      </c>
      <c r="B90" s="3">
        <f>'Satellite position'!B90-'Satellite position'!B89</f>
        <v>1364.1748640000005</v>
      </c>
      <c r="C90" s="3">
        <f>'Satellite position'!C90-'Satellite position'!C89</f>
        <v>-822.51949299999978</v>
      </c>
      <c r="D90" s="3">
        <f>'Satellite position'!D90-'Satellite position'!D89</f>
        <v>2243.2320319999999</v>
      </c>
      <c r="E90" s="3">
        <f t="shared" si="15"/>
        <v>1.5157498488888894</v>
      </c>
      <c r="F90" s="3">
        <f t="shared" si="16"/>
        <v>-0.91391054777777758</v>
      </c>
      <c r="G90" s="3">
        <f t="shared" si="17"/>
        <v>2.4924800355555554</v>
      </c>
      <c r="H90" s="3">
        <f t="shared" si="18"/>
        <v>3.056989830108892</v>
      </c>
      <c r="J90" s="3" t="s">
        <v>213</v>
      </c>
      <c r="K90" s="3">
        <f>'Satellite position'!L90-'Satellite position'!L89</f>
        <v>399.32135099999869</v>
      </c>
      <c r="L90" s="3">
        <f>'Satellite position'!M90-'Satellite position'!M89</f>
        <v>-715.57214600000043</v>
      </c>
      <c r="M90" s="3">
        <f>'Satellite position'!N90-'Satellite position'!N89</f>
        <v>-2738.7680030000001</v>
      </c>
      <c r="N90" s="3">
        <f t="shared" si="19"/>
        <v>0.44369038999999855</v>
      </c>
      <c r="O90" s="3">
        <f t="shared" si="20"/>
        <v>-0.79508016222222266</v>
      </c>
      <c r="P90" s="3">
        <f t="shared" si="21"/>
        <v>-3.0430755588888889</v>
      </c>
      <c r="Q90" s="3">
        <f t="shared" si="22"/>
        <v>3.1763693871532936</v>
      </c>
      <c r="S90" s="3" t="s">
        <v>213</v>
      </c>
      <c r="T90" s="3">
        <f>'Satellite position'!V90-'Satellite position'!V89</f>
        <v>2244.0002850000001</v>
      </c>
      <c r="U90" s="3">
        <f>'Satellite position'!W90-'Satellite position'!W89</f>
        <v>861.91350299999976</v>
      </c>
      <c r="V90" s="3">
        <f>'Satellite position'!X90-'Satellite position'!X89</f>
        <v>-717.73227499999848</v>
      </c>
      <c r="W90" s="3">
        <f t="shared" si="23"/>
        <v>2.4933336500000003</v>
      </c>
      <c r="X90" s="3">
        <f t="shared" si="24"/>
        <v>0.95768166999999971</v>
      </c>
      <c r="Y90" s="3">
        <f t="shared" si="25"/>
        <v>-0.79748030555555383</v>
      </c>
      <c r="Z90" s="3">
        <f t="shared" si="26"/>
        <v>2.7874435795232326</v>
      </c>
    </row>
    <row r="91" spans="1:26" x14ac:dyDescent="0.3">
      <c r="A91" s="3" t="s">
        <v>214</v>
      </c>
      <c r="B91" s="3">
        <f>'Satellite position'!B91-'Satellite position'!B90</f>
        <v>1117.4780940000001</v>
      </c>
      <c r="C91" s="3">
        <f>'Satellite position'!C91-'Satellite position'!C90</f>
        <v>-721.33506299999863</v>
      </c>
      <c r="D91" s="3">
        <f>'Satellite position'!D91-'Satellite position'!D90</f>
        <v>2466.7001600000003</v>
      </c>
      <c r="E91" s="3">
        <f t="shared" si="15"/>
        <v>1.2416423266666667</v>
      </c>
      <c r="F91" s="3">
        <f t="shared" si="16"/>
        <v>-0.80148340333333179</v>
      </c>
      <c r="G91" s="3">
        <f t="shared" si="17"/>
        <v>2.740777955555556</v>
      </c>
      <c r="H91" s="3">
        <f t="shared" si="18"/>
        <v>3.1138264426342528</v>
      </c>
      <c r="J91" s="3" t="s">
        <v>214</v>
      </c>
      <c r="K91" s="3">
        <f>'Satellite position'!L91-'Satellite position'!L90</f>
        <v>578.07849899999928</v>
      </c>
      <c r="L91" s="3">
        <f>'Satellite position'!M91-'Satellite position'!M90</f>
        <v>-956.09692899999936</v>
      </c>
      <c r="M91" s="3">
        <f>'Satellite position'!N91-'Satellite position'!N90</f>
        <v>-2606.9273389999998</v>
      </c>
      <c r="N91" s="3">
        <f t="shared" si="19"/>
        <v>0.64230944333333251</v>
      </c>
      <c r="O91" s="3">
        <f t="shared" si="20"/>
        <v>-1.0623299211111104</v>
      </c>
      <c r="P91" s="3">
        <f t="shared" si="21"/>
        <v>-2.896585932222222</v>
      </c>
      <c r="Q91" s="3">
        <f t="shared" si="22"/>
        <v>3.1513991091308622</v>
      </c>
      <c r="S91" s="3" t="s">
        <v>214</v>
      </c>
      <c r="T91" s="3">
        <f>'Satellite position'!V91-'Satellite position'!V90</f>
        <v>2344.302604</v>
      </c>
      <c r="U91" s="3">
        <f>'Satellite position'!W91-'Satellite position'!W90</f>
        <v>761.54607699999906</v>
      </c>
      <c r="V91" s="3">
        <f>'Satellite position'!X91-'Satellite position'!X90</f>
        <v>-350.27096300000267</v>
      </c>
      <c r="W91" s="3">
        <f t="shared" si="23"/>
        <v>2.604780671111111</v>
      </c>
      <c r="X91" s="3">
        <f t="shared" si="24"/>
        <v>0.84616230777777668</v>
      </c>
      <c r="Y91" s="3">
        <f t="shared" si="25"/>
        <v>-0.38918995888889185</v>
      </c>
      <c r="Z91" s="3">
        <f t="shared" si="26"/>
        <v>2.7662866481617194</v>
      </c>
    </row>
    <row r="92" spans="1:26" x14ac:dyDescent="0.3">
      <c r="A92" s="3" t="s">
        <v>215</v>
      </c>
      <c r="B92" s="3">
        <f>'Satellite position'!B92-'Satellite position'!B91</f>
        <v>871.59666900000047</v>
      </c>
      <c r="C92" s="3">
        <f>'Satellite position'!C92-'Satellite position'!C91</f>
        <v>-577.07211800000005</v>
      </c>
      <c r="D92" s="3">
        <f>'Satellite position'!D92-'Satellite position'!D91</f>
        <v>2648.1320170000008</v>
      </c>
      <c r="E92" s="3">
        <f t="shared" si="15"/>
        <v>0.96844074333333385</v>
      </c>
      <c r="F92" s="3">
        <f t="shared" si="16"/>
        <v>-0.64119124222222224</v>
      </c>
      <c r="G92" s="3">
        <f t="shared" si="17"/>
        <v>2.9423689077777788</v>
      </c>
      <c r="H92" s="3">
        <f t="shared" si="18"/>
        <v>3.1633113144153069</v>
      </c>
      <c r="J92" s="3" t="s">
        <v>215</v>
      </c>
      <c r="K92" s="3">
        <f>'Satellite position'!L92-'Satellite position'!L91</f>
        <v>719.36865100000068</v>
      </c>
      <c r="L92" s="3">
        <f>'Satellite position'!M92-'Satellite position'!M91</f>
        <v>-1206.3229810000012</v>
      </c>
      <c r="M92" s="3">
        <f>'Satellite position'!N92-'Satellite position'!N91</f>
        <v>-2427.7954809999992</v>
      </c>
      <c r="N92" s="3">
        <f t="shared" si="19"/>
        <v>0.79929850111111189</v>
      </c>
      <c r="O92" s="3">
        <f t="shared" si="20"/>
        <v>-1.3403588677777791</v>
      </c>
      <c r="P92" s="3">
        <f t="shared" si="21"/>
        <v>-2.6975505344444435</v>
      </c>
      <c r="Q92" s="3">
        <f t="shared" si="22"/>
        <v>3.1164433051461891</v>
      </c>
      <c r="S92" s="3" t="s">
        <v>215</v>
      </c>
      <c r="T92" s="3">
        <f>'Satellite position'!V92-'Satellite position'!V91</f>
        <v>2400.0246179999999</v>
      </c>
      <c r="U92" s="3">
        <f>'Satellite position'!W92-'Satellite position'!W91</f>
        <v>641.33059000000139</v>
      </c>
      <c r="V92" s="3">
        <f>'Satellite position'!X92-'Satellite position'!X91</f>
        <v>23.425445000000764</v>
      </c>
      <c r="W92" s="3">
        <f t="shared" si="23"/>
        <v>2.66669402</v>
      </c>
      <c r="X92" s="3">
        <f t="shared" si="24"/>
        <v>0.712589544444446</v>
      </c>
      <c r="Y92" s="3">
        <f t="shared" si="25"/>
        <v>2.6028272222223071E-2</v>
      </c>
      <c r="Z92" s="3">
        <f t="shared" si="26"/>
        <v>2.7603837280548835</v>
      </c>
    </row>
    <row r="93" spans="1:26" x14ac:dyDescent="0.3">
      <c r="A93" s="3" t="s">
        <v>216</v>
      </c>
      <c r="B93" s="3">
        <f>'Satellite position'!B93-'Satellite position'!B92</f>
        <v>635.15266799999881</v>
      </c>
      <c r="C93" s="3">
        <f>'Satellite position'!C93-'Satellite position'!C92</f>
        <v>-392.26441200000045</v>
      </c>
      <c r="D93" s="3">
        <f>'Satellite position'!D93-'Satellite position'!D92</f>
        <v>2784.0398929999992</v>
      </c>
      <c r="E93" s="3">
        <f t="shared" si="15"/>
        <v>0.70572518666666539</v>
      </c>
      <c r="F93" s="3">
        <f t="shared" si="16"/>
        <v>-0.43584934666666714</v>
      </c>
      <c r="G93" s="3">
        <f t="shared" si="17"/>
        <v>3.0933776588888882</v>
      </c>
      <c r="H93" s="3">
        <f t="shared" si="18"/>
        <v>3.2026548413149922</v>
      </c>
      <c r="J93" s="3" t="s">
        <v>216</v>
      </c>
      <c r="K93" s="3">
        <f>'Satellite position'!L93-'Satellite position'!L92</f>
        <v>820.2427740000021</v>
      </c>
      <c r="L93" s="3">
        <f>'Satellite position'!M93-'Satellite position'!M92</f>
        <v>-1457.3854809999993</v>
      </c>
      <c r="M93" s="3">
        <f>'Satellite position'!N93-'Satellite position'!N92</f>
        <v>-2204.0713360000009</v>
      </c>
      <c r="N93" s="3">
        <f t="shared" si="19"/>
        <v>0.91138086000000229</v>
      </c>
      <c r="O93" s="3">
        <f t="shared" si="20"/>
        <v>-1.6193172011111103</v>
      </c>
      <c r="P93" s="3">
        <f t="shared" si="21"/>
        <v>-2.4489681511111119</v>
      </c>
      <c r="Q93" s="3">
        <f t="shared" si="22"/>
        <v>3.074125611445512</v>
      </c>
      <c r="S93" s="3" t="s">
        <v>216</v>
      </c>
      <c r="T93" s="3">
        <f>'Satellite position'!V93-'Satellite position'!V92</f>
        <v>2408.2792579999996</v>
      </c>
      <c r="U93" s="3">
        <f>'Satellite position'!W93-'Satellite position'!W92</f>
        <v>508.86928999999873</v>
      </c>
      <c r="V93" s="3">
        <f>'Satellite position'!X93-'Satellite position'!X92</f>
        <v>397.00586900000053</v>
      </c>
      <c r="W93" s="3">
        <f t="shared" si="23"/>
        <v>2.6758658422222217</v>
      </c>
      <c r="X93" s="3">
        <f t="shared" si="24"/>
        <v>0.56541032222222076</v>
      </c>
      <c r="Y93" s="3">
        <f t="shared" si="25"/>
        <v>0.44111763222222283</v>
      </c>
      <c r="Z93" s="3">
        <f t="shared" si="26"/>
        <v>2.7702944976129191</v>
      </c>
    </row>
    <row r="94" spans="1:26" x14ac:dyDescent="0.3">
      <c r="A94" s="3" t="s">
        <v>217</v>
      </c>
      <c r="B94" s="3">
        <f>'Satellite position'!B94-'Satellite position'!B93</f>
        <v>416.26531100000102</v>
      </c>
      <c r="C94" s="3">
        <f>'Satellite position'!C94-'Satellite position'!C93</f>
        <v>-171.13606500000242</v>
      </c>
      <c r="D94" s="3">
        <f>'Satellite position'!D94-'Satellite position'!D93</f>
        <v>2871.7132770000003</v>
      </c>
      <c r="E94" s="3">
        <f t="shared" si="15"/>
        <v>0.46251701222222336</v>
      </c>
      <c r="F94" s="3">
        <f t="shared" si="16"/>
        <v>-0.19015118333333603</v>
      </c>
      <c r="G94" s="3">
        <f t="shared" si="17"/>
        <v>3.1907925300000004</v>
      </c>
      <c r="H94" s="3">
        <f t="shared" si="18"/>
        <v>3.2297424709443696</v>
      </c>
      <c r="J94" s="3" t="s">
        <v>217</v>
      </c>
      <c r="K94" s="3">
        <f>'Satellite position'!L94-'Satellite position'!L93</f>
        <v>879.42411299999731</v>
      </c>
      <c r="L94" s="3">
        <f>'Satellite position'!M94-'Satellite position'!M93</f>
        <v>-1700.0589690000006</v>
      </c>
      <c r="M94" s="3">
        <f>'Satellite position'!N94-'Satellite position'!N93</f>
        <v>-1939.4185510000007</v>
      </c>
      <c r="N94" s="3">
        <f t="shared" si="19"/>
        <v>0.97713790333333039</v>
      </c>
      <c r="O94" s="3">
        <f t="shared" si="20"/>
        <v>-1.8889544100000006</v>
      </c>
      <c r="P94" s="3">
        <f t="shared" si="21"/>
        <v>-2.1549095011111117</v>
      </c>
      <c r="Q94" s="3">
        <f t="shared" si="22"/>
        <v>3.0276364053776419</v>
      </c>
      <c r="S94" s="3" t="s">
        <v>217</v>
      </c>
      <c r="T94" s="3">
        <f>'Satellite position'!V94-'Satellite position'!V93</f>
        <v>2367.8035910000008</v>
      </c>
      <c r="U94" s="3">
        <f>'Satellite position'!W94-'Satellite position'!W93</f>
        <v>372.19285099999979</v>
      </c>
      <c r="V94" s="3">
        <f>'Satellite position'!X94-'Satellite position'!X93</f>
        <v>764.10183999999936</v>
      </c>
      <c r="W94" s="3">
        <f t="shared" si="23"/>
        <v>2.6308928788888899</v>
      </c>
      <c r="X94" s="3">
        <f t="shared" si="24"/>
        <v>0.41354761222222197</v>
      </c>
      <c r="Y94" s="3">
        <f t="shared" si="25"/>
        <v>0.84900204444444372</v>
      </c>
      <c r="Z94" s="3">
        <f t="shared" si="26"/>
        <v>2.7952501568256491</v>
      </c>
    </row>
    <row r="95" spans="1:26" x14ac:dyDescent="0.3">
      <c r="A95" s="3" t="s">
        <v>218</v>
      </c>
      <c r="B95" s="3">
        <f>'Satellite position'!B95-'Satellite position'!B94</f>
        <v>222.22561200000018</v>
      </c>
      <c r="C95" s="3">
        <f>'Satellite position'!C95-'Satellite position'!C94</f>
        <v>80.535475000000588</v>
      </c>
      <c r="D95" s="3">
        <f>'Satellite position'!D95-'Satellite position'!D94</f>
        <v>2909.2919910000001</v>
      </c>
      <c r="E95" s="3">
        <f t="shared" si="15"/>
        <v>0.24691734666666687</v>
      </c>
      <c r="F95" s="3">
        <f t="shared" si="16"/>
        <v>8.948386111111177E-2</v>
      </c>
      <c r="G95" s="3">
        <f t="shared" si="17"/>
        <v>3.2325466566666665</v>
      </c>
      <c r="H95" s="3">
        <f t="shared" si="18"/>
        <v>3.2431980243289344</v>
      </c>
      <c r="J95" s="3" t="s">
        <v>218</v>
      </c>
      <c r="K95" s="3">
        <f>'Satellite position'!L95-'Satellite position'!L94</f>
        <v>897.38247300000148</v>
      </c>
      <c r="L95" s="3">
        <f>'Satellite position'!M95-'Satellite position'!M94</f>
        <v>-1925.1404269999994</v>
      </c>
      <c r="M95" s="3">
        <f>'Satellite position'!N95-'Satellite position'!N94</f>
        <v>-1638.4203379999999</v>
      </c>
      <c r="N95" s="3">
        <f t="shared" si="19"/>
        <v>0.99709163666666834</v>
      </c>
      <c r="O95" s="3">
        <f t="shared" si="20"/>
        <v>-2.1390449188888883</v>
      </c>
      <c r="P95" s="3">
        <f t="shared" si="21"/>
        <v>-1.8204670422222222</v>
      </c>
      <c r="Q95" s="3">
        <f t="shared" si="22"/>
        <v>2.9805712789249501</v>
      </c>
      <c r="S95" s="3" t="s">
        <v>218</v>
      </c>
      <c r="T95" s="3">
        <f>'Satellite position'!V95-'Satellite position'!V94</f>
        <v>2279.0154189999994</v>
      </c>
      <c r="U95" s="3">
        <f>'Satellite position'!W95-'Satellite position'!W94</f>
        <v>239.44175600000017</v>
      </c>
      <c r="V95" s="3">
        <f>'Satellite position'!X95-'Satellite position'!X94</f>
        <v>1118.4326050000018</v>
      </c>
      <c r="W95" s="3">
        <f t="shared" si="23"/>
        <v>2.5322393544444437</v>
      </c>
      <c r="X95" s="3">
        <f t="shared" si="24"/>
        <v>0.26604639555555576</v>
      </c>
      <c r="Y95" s="3">
        <f t="shared" si="25"/>
        <v>1.2427028944444465</v>
      </c>
      <c r="Z95" s="3">
        <f t="shared" si="26"/>
        <v>2.8332538390772406</v>
      </c>
    </row>
    <row r="96" spans="1:26" x14ac:dyDescent="0.3">
      <c r="A96" s="3" t="s">
        <v>219</v>
      </c>
      <c r="B96" s="3">
        <f>'Satellite position'!B96-'Satellite position'!B95</f>
        <v>59.199961000000258</v>
      </c>
      <c r="C96" s="3">
        <f>'Satellite position'!C96-'Satellite position'!C95</f>
        <v>355.62348700000075</v>
      </c>
      <c r="D96" s="3">
        <f>'Satellite position'!D96-'Satellite position'!D95</f>
        <v>2895.823625</v>
      </c>
      <c r="E96" s="3">
        <f t="shared" si="15"/>
        <v>6.5777734444444735E-2</v>
      </c>
      <c r="F96" s="3">
        <f t="shared" si="16"/>
        <v>0.39513720777777861</v>
      </c>
      <c r="G96" s="3">
        <f t="shared" si="17"/>
        <v>3.2175818055555556</v>
      </c>
      <c r="H96" s="3">
        <f t="shared" si="18"/>
        <v>3.2424208238230294</v>
      </c>
      <c r="J96" s="3" t="s">
        <v>219</v>
      </c>
      <c r="K96" s="3">
        <f>'Satellite position'!L96-'Satellite position'!L95</f>
        <v>876.33055899999817</v>
      </c>
      <c r="L96" s="3">
        <f>'Satellite position'!M96-'Satellite position'!M95</f>
        <v>-2123.8444010000003</v>
      </c>
      <c r="M96" s="3">
        <f>'Satellite position'!N96-'Satellite position'!N95</f>
        <v>-1306.5022199999985</v>
      </c>
      <c r="N96" s="3">
        <f t="shared" si="19"/>
        <v>0.97370062111110911</v>
      </c>
      <c r="O96" s="3">
        <f t="shared" si="20"/>
        <v>-2.3598271122222227</v>
      </c>
      <c r="P96" s="3">
        <f t="shared" si="21"/>
        <v>-1.4516691333333316</v>
      </c>
      <c r="Q96" s="3">
        <f t="shared" si="22"/>
        <v>2.9367022613475786</v>
      </c>
      <c r="S96" s="3" t="s">
        <v>219</v>
      </c>
      <c r="T96" s="3">
        <f>'Satellite position'!V96-'Satellite position'!V95</f>
        <v>2144.0071200000002</v>
      </c>
      <c r="U96" s="3">
        <f>'Satellite position'!W96-'Satellite position'!W95</f>
        <v>118.54222400000072</v>
      </c>
      <c r="V96" s="3">
        <f>'Satellite position'!X96-'Satellite position'!X95</f>
        <v>1453.9103709999981</v>
      </c>
      <c r="W96" s="3">
        <f t="shared" si="23"/>
        <v>2.3822301333333336</v>
      </c>
      <c r="X96" s="3">
        <f t="shared" si="24"/>
        <v>0.13171358222222301</v>
      </c>
      <c r="Y96" s="3">
        <f t="shared" si="25"/>
        <v>1.6154559677777758</v>
      </c>
      <c r="Z96" s="3">
        <f t="shared" si="26"/>
        <v>2.8813307445921565</v>
      </c>
    </row>
    <row r="97" spans="1:26" x14ac:dyDescent="0.3">
      <c r="A97" s="3" t="s">
        <v>220</v>
      </c>
      <c r="B97" s="3">
        <f>'Satellite position'!B97-'Satellite position'!B96</f>
        <v>-68.02367200000117</v>
      </c>
      <c r="C97" s="3">
        <f>'Satellite position'!C97-'Satellite position'!C96</f>
        <v>645.91616799999974</v>
      </c>
      <c r="D97" s="3">
        <f>'Satellite position'!D97-'Satellite position'!D96</f>
        <v>2831.302357</v>
      </c>
      <c r="E97" s="3">
        <f t="shared" si="15"/>
        <v>-7.558185777777908E-2</v>
      </c>
      <c r="F97" s="3">
        <f t="shared" si="16"/>
        <v>0.7176846311111108</v>
      </c>
      <c r="G97" s="3">
        <f t="shared" si="17"/>
        <v>3.1458915077777778</v>
      </c>
      <c r="H97" s="3">
        <f t="shared" si="18"/>
        <v>3.2276023958453388</v>
      </c>
      <c r="J97" s="3" t="s">
        <v>220</v>
      </c>
      <c r="K97" s="3">
        <f>'Satellite position'!L97-'Satellite position'!L96</f>
        <v>820.1390560000018</v>
      </c>
      <c r="L97" s="3">
        <f>'Satellite position'!M97-'Satellite position'!M96</f>
        <v>-2288.1902300000002</v>
      </c>
      <c r="M97" s="3">
        <f>'Satellite position'!N97-'Satellite position'!N96</f>
        <v>-949.82334300000002</v>
      </c>
      <c r="N97" s="3">
        <f t="shared" si="19"/>
        <v>0.91126561777777981</v>
      </c>
      <c r="O97" s="3">
        <f t="shared" si="20"/>
        <v>-2.5424335888888892</v>
      </c>
      <c r="P97" s="3">
        <f t="shared" si="21"/>
        <v>-1.0553592700000001</v>
      </c>
      <c r="Q97" s="3">
        <f t="shared" si="22"/>
        <v>2.8996821841073013</v>
      </c>
      <c r="S97" s="3" t="s">
        <v>220</v>
      </c>
      <c r="T97" s="3">
        <f>'Satellite position'!V97-'Satellite position'!V96</f>
        <v>1966.4763900000016</v>
      </c>
      <c r="U97" s="3">
        <f>'Satellite position'!W97-'Satellite position'!W96</f>
        <v>16.888929000000644</v>
      </c>
      <c r="V97" s="3">
        <f>'Satellite position'!X97-'Satellite position'!X96</f>
        <v>1764.7441120000003</v>
      </c>
      <c r="W97" s="3">
        <f t="shared" si="23"/>
        <v>2.1849737666666686</v>
      </c>
      <c r="X97" s="3">
        <f t="shared" si="24"/>
        <v>1.8765476666667381E-2</v>
      </c>
      <c r="Y97" s="3">
        <f t="shared" si="25"/>
        <v>1.9608267911111115</v>
      </c>
      <c r="Z97" s="3">
        <f t="shared" si="26"/>
        <v>2.9358651550906001</v>
      </c>
    </row>
    <row r="98" spans="1:26" x14ac:dyDescent="0.3">
      <c r="A98" s="3" t="s">
        <v>221</v>
      </c>
      <c r="B98" s="3">
        <f>'Satellite position'!B98-'Satellite position'!B97</f>
        <v>-156.23463900000024</v>
      </c>
      <c r="C98" s="3">
        <f>'Satellite position'!C98-'Satellite position'!C97</f>
        <v>942.4309030000004</v>
      </c>
      <c r="D98" s="3">
        <f>'Satellite position'!D98-'Satellite position'!D97</f>
        <v>2716.6866870000003</v>
      </c>
      <c r="E98" s="3">
        <f t="shared" si="15"/>
        <v>-0.17359404333333361</v>
      </c>
      <c r="F98" s="3">
        <f t="shared" si="16"/>
        <v>1.0471454477777782</v>
      </c>
      <c r="G98" s="3">
        <f t="shared" si="17"/>
        <v>3.0185407633333337</v>
      </c>
      <c r="H98" s="3">
        <f t="shared" si="18"/>
        <v>3.1997244913566423</v>
      </c>
      <c r="J98" s="3" t="s">
        <v>221</v>
      </c>
      <c r="K98" s="3">
        <f>'Satellite position'!L98-'Satellite position'!L97</f>
        <v>734.17183699999987</v>
      </c>
      <c r="L98" s="3">
        <f>'Satellite position'!M98-'Satellite position'!M97</f>
        <v>-2411.3606970000001</v>
      </c>
      <c r="M98" s="3">
        <f>'Satellite position'!N98-'Satellite position'!N97</f>
        <v>-575.13891499999954</v>
      </c>
      <c r="N98" s="3">
        <f t="shared" si="19"/>
        <v>0.8157464855555554</v>
      </c>
      <c r="O98" s="3">
        <f t="shared" si="20"/>
        <v>-2.6792896633333334</v>
      </c>
      <c r="P98" s="3">
        <f t="shared" si="21"/>
        <v>-0.63904323888888837</v>
      </c>
      <c r="Q98" s="3">
        <f t="shared" si="22"/>
        <v>2.8727011139188652</v>
      </c>
      <c r="S98" s="3" t="s">
        <v>221</v>
      </c>
      <c r="T98" s="3">
        <f>'Satellite position'!V98-'Satellite position'!V97</f>
        <v>1751.5958409999985</v>
      </c>
      <c r="U98" s="3">
        <f>'Satellite position'!W98-'Satellite position'!W97</f>
        <v>-58.95334400000138</v>
      </c>
      <c r="V98" s="3">
        <f>'Satellite position'!X98-'Satellite position'!X97</f>
        <v>2045.540269000001</v>
      </c>
      <c r="W98" s="3">
        <f t="shared" si="23"/>
        <v>1.9462176011111094</v>
      </c>
      <c r="X98" s="3">
        <f t="shared" si="24"/>
        <v>-6.550371555555709E-2</v>
      </c>
      <c r="Y98" s="3">
        <f t="shared" si="25"/>
        <v>2.2728225211111122</v>
      </c>
      <c r="Z98" s="3">
        <f t="shared" si="26"/>
        <v>2.992954376547718</v>
      </c>
    </row>
  </sheetData>
  <mergeCells count="3">
    <mergeCell ref="A1:H1"/>
    <mergeCell ref="J1:Q1"/>
    <mergeCell ref="S1:Z1"/>
  </mergeCells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F5C0F-F351-43ED-B0B6-1CCD95F4CFF0}">
  <dimension ref="A1:Z98"/>
  <sheetViews>
    <sheetView tabSelected="1" topLeftCell="A94" workbookViewId="0">
      <selection activeCell="I112" sqref="I112"/>
    </sheetView>
  </sheetViews>
  <sheetFormatPr defaultColWidth="9" defaultRowHeight="15" x14ac:dyDescent="0.3"/>
  <cols>
    <col min="1" max="16384" width="9" style="3"/>
  </cols>
  <sheetData>
    <row r="1" spans="1:26" x14ac:dyDescent="0.3">
      <c r="A1" s="6" t="s">
        <v>225</v>
      </c>
      <c r="B1" s="6"/>
      <c r="C1" s="6"/>
      <c r="D1" s="6"/>
      <c r="E1" s="6"/>
      <c r="F1" s="6"/>
      <c r="G1" s="6"/>
      <c r="H1" s="6"/>
      <c r="I1" s="2"/>
      <c r="J1" s="6" t="s">
        <v>226</v>
      </c>
      <c r="K1" s="6"/>
      <c r="L1" s="6"/>
      <c r="M1" s="6"/>
      <c r="N1" s="6"/>
      <c r="O1" s="6"/>
      <c r="P1" s="6"/>
      <c r="Q1" s="6"/>
      <c r="S1" s="6" t="s">
        <v>227</v>
      </c>
      <c r="T1" s="6"/>
      <c r="U1" s="6"/>
      <c r="V1" s="6"/>
      <c r="W1" s="6"/>
      <c r="X1" s="6"/>
      <c r="Y1" s="6"/>
      <c r="Z1" s="6"/>
    </row>
    <row r="2" spans="1:26" ht="15.6" x14ac:dyDescent="0.3">
      <c r="A2" s="3" t="s">
        <v>98</v>
      </c>
      <c r="B2" s="3" t="s">
        <v>108</v>
      </c>
      <c r="C2" s="3" t="s">
        <v>109</v>
      </c>
      <c r="D2" s="3" t="s">
        <v>110</v>
      </c>
      <c r="E2" s="3" t="s">
        <v>111</v>
      </c>
      <c r="F2" s="3" t="s">
        <v>112</v>
      </c>
      <c r="G2" s="3" t="s">
        <v>113</v>
      </c>
      <c r="H2" s="3" t="s">
        <v>114</v>
      </c>
      <c r="J2" s="3" t="s">
        <v>98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S2" s="3" t="s">
        <v>98</v>
      </c>
      <c r="T2" s="3" t="s">
        <v>108</v>
      </c>
      <c r="U2" s="3" t="s">
        <v>109</v>
      </c>
      <c r="V2" s="3" t="s">
        <v>110</v>
      </c>
      <c r="W2" s="3" t="s">
        <v>111</v>
      </c>
      <c r="X2" s="3" t="s">
        <v>112</v>
      </c>
      <c r="Y2" s="3" t="s">
        <v>113</v>
      </c>
      <c r="Z2" s="3" t="s">
        <v>114</v>
      </c>
    </row>
    <row r="3" spans="1:26" x14ac:dyDescent="0.3">
      <c r="A3" s="3" t="s">
        <v>115</v>
      </c>
      <c r="B3" s="3" t="s">
        <v>104</v>
      </c>
      <c r="C3" s="3" t="s">
        <v>104</v>
      </c>
      <c r="D3" s="3" t="s">
        <v>104</v>
      </c>
      <c r="E3" s="3" t="s">
        <v>104</v>
      </c>
      <c r="F3" s="3" t="s">
        <v>104</v>
      </c>
      <c r="G3" s="3" t="s">
        <v>104</v>
      </c>
      <c r="H3" s="3" t="s">
        <v>104</v>
      </c>
      <c r="J3" s="3" t="s">
        <v>115</v>
      </c>
      <c r="K3" s="3" t="s">
        <v>104</v>
      </c>
      <c r="L3" s="3" t="s">
        <v>104</v>
      </c>
      <c r="M3" s="3" t="s">
        <v>104</v>
      </c>
      <c r="N3" s="3" t="s">
        <v>104</v>
      </c>
      <c r="O3" s="3" t="s">
        <v>104</v>
      </c>
      <c r="P3" s="3" t="s">
        <v>104</v>
      </c>
      <c r="Q3" s="3" t="s">
        <v>104</v>
      </c>
      <c r="S3" s="3" t="s">
        <v>115</v>
      </c>
      <c r="T3" s="3" t="s">
        <v>104</v>
      </c>
      <c r="U3" s="3" t="s">
        <v>104</v>
      </c>
      <c r="V3" s="3" t="s">
        <v>104</v>
      </c>
      <c r="W3" s="3" t="s">
        <v>104</v>
      </c>
      <c r="X3" s="3" t="s">
        <v>104</v>
      </c>
      <c r="Y3" s="3" t="s">
        <v>104</v>
      </c>
      <c r="Z3" s="3" t="s">
        <v>104</v>
      </c>
    </row>
    <row r="4" spans="1:26" x14ac:dyDescent="0.3">
      <c r="A4" s="3" t="s">
        <v>117</v>
      </c>
      <c r="B4" s="3" t="s">
        <v>104</v>
      </c>
      <c r="C4" s="3" t="s">
        <v>104</v>
      </c>
      <c r="D4" s="3" t="s">
        <v>104</v>
      </c>
      <c r="E4" s="3" t="s">
        <v>104</v>
      </c>
      <c r="F4" s="3" t="s">
        <v>104</v>
      </c>
      <c r="G4" s="3" t="s">
        <v>104</v>
      </c>
      <c r="H4" s="3" t="s">
        <v>104</v>
      </c>
      <c r="J4" s="3" t="s">
        <v>117</v>
      </c>
      <c r="K4" s="3" t="s">
        <v>104</v>
      </c>
      <c r="L4" s="3" t="s">
        <v>104</v>
      </c>
      <c r="M4" s="3" t="s">
        <v>104</v>
      </c>
      <c r="N4" s="3" t="s">
        <v>104</v>
      </c>
      <c r="O4" s="3" t="s">
        <v>104</v>
      </c>
      <c r="P4" s="3" t="s">
        <v>104</v>
      </c>
      <c r="Q4" s="3" t="s">
        <v>104</v>
      </c>
      <c r="S4" s="3" t="s">
        <v>117</v>
      </c>
      <c r="T4" s="3" t="s">
        <v>104</v>
      </c>
      <c r="U4" s="3" t="s">
        <v>104</v>
      </c>
      <c r="V4" s="3" t="s">
        <v>104</v>
      </c>
      <c r="W4" s="3" t="s">
        <v>104</v>
      </c>
      <c r="X4" s="3" t="s">
        <v>104</v>
      </c>
      <c r="Y4" s="3" t="s">
        <v>104</v>
      </c>
      <c r="Z4" s="3" t="s">
        <v>104</v>
      </c>
    </row>
    <row r="5" spans="1:26" x14ac:dyDescent="0.3">
      <c r="A5" s="3" t="s">
        <v>119</v>
      </c>
      <c r="B5" s="3">
        <f>('Satellite velocity'!B5-'Satellite velocity'!B4)/(15*60)</f>
        <v>2.2887898888889646E-2</v>
      </c>
      <c r="C5" s="3">
        <f>('Satellite velocity'!C5-'Satellite velocity'!C4)/(15*60)</f>
        <v>0.2953339433333369</v>
      </c>
      <c r="D5" s="3">
        <f>('Satellite velocity'!D5-'Satellite velocity'!D4)/(15*60)</f>
        <v>-0.26525650111110938</v>
      </c>
      <c r="E5" s="3">
        <f>B5/(15*60)</f>
        <v>2.5430998765432939E-5</v>
      </c>
      <c r="F5" s="3">
        <f t="shared" ref="F5:G5" si="0">C5/(15*60)</f>
        <v>3.2814882592592986E-4</v>
      </c>
      <c r="G5" s="3">
        <f t="shared" si="0"/>
        <v>-2.9472944567901044E-4</v>
      </c>
      <c r="H5" s="3">
        <f>SQRT(B5^2+C5^2+D5^2)/(15*60)</f>
        <v>4.4180746236910763E-4</v>
      </c>
      <c r="J5" s="3" t="s">
        <v>119</v>
      </c>
      <c r="K5" s="3">
        <f>('Satellite velocity'!K5-'Satellite velocity'!K4)/(15*60)</f>
        <v>-0.14546193777777766</v>
      </c>
      <c r="L5" s="3">
        <f>('Satellite velocity'!L5-'Satellite velocity'!L4)/(15*60)</f>
        <v>1.2307362222222763E-2</v>
      </c>
      <c r="M5" s="3">
        <f>('Satellite velocity'!M5-'Satellite velocity'!M4)/(15*60)</f>
        <v>0.4295680966666704</v>
      </c>
      <c r="N5" s="3">
        <f>K5/(15*60)</f>
        <v>-1.6162437530864185E-4</v>
      </c>
      <c r="O5" s="3">
        <f t="shared" ref="O5:P20" si="1">L5/(15*60)</f>
        <v>1.3674846913580849E-5</v>
      </c>
      <c r="P5" s="3">
        <f t="shared" si="1"/>
        <v>4.7729788518518932E-4</v>
      </c>
      <c r="Q5" s="3">
        <f>SQRT(K5^2+L5^2+M5^2)/(15*60)</f>
        <v>5.0410585330292758E-4</v>
      </c>
      <c r="S5" s="3" t="s">
        <v>119</v>
      </c>
      <c r="T5" s="3">
        <f>('Satellite velocity'!T5-'Satellite velocity'!T4)/(15*60)</f>
        <v>-0.31214683333332988</v>
      </c>
      <c r="U5" s="3">
        <f>('Satellite velocity'!U5-'Satellite velocity'!U4)/(15*60)</f>
        <v>2.0361850000000334E-2</v>
      </c>
      <c r="V5" s="3">
        <f>('Satellite velocity'!V5-'Satellite velocity'!V4)/(15*60)</f>
        <v>0.19536223777777903</v>
      </c>
      <c r="W5" s="3">
        <f>T5/(15*60)</f>
        <v>-3.46829814814811E-4</v>
      </c>
      <c r="X5" s="3">
        <f t="shared" ref="X5:Y5" si="2">U5/(15*60)</f>
        <v>2.2624277777778148E-5</v>
      </c>
      <c r="Y5" s="3">
        <f t="shared" si="2"/>
        <v>2.1706915308642114E-4</v>
      </c>
      <c r="Z5" s="3">
        <f>SQRT(T5^2+U5^2+V5^2)/(15*60)</f>
        <v>4.0978261994757453E-4</v>
      </c>
    </row>
    <row r="6" spans="1:26" x14ac:dyDescent="0.3">
      <c r="A6" s="3" t="s">
        <v>121</v>
      </c>
      <c r="B6" s="3">
        <f>('Satellite velocity'!B6-'Satellite velocity'!B5)/(15*60)</f>
        <v>6.252752111111072E-2</v>
      </c>
      <c r="C6" s="3">
        <f>('Satellite velocity'!C6-'Satellite velocity'!C5)/(15*60)</f>
        <v>0.26428655999999845</v>
      </c>
      <c r="D6" s="3">
        <f>('Satellite velocity'!D6-'Satellite velocity'!D5)/(15*60)</f>
        <v>-0.30791084333333252</v>
      </c>
      <c r="E6" s="3">
        <f t="shared" ref="E6:E69" si="3">B6/(15*60)</f>
        <v>6.9475023456789687E-5</v>
      </c>
      <c r="F6" s="3">
        <f t="shared" ref="F6:F69" si="4">C6/(15*60)</f>
        <v>2.9365173333333158E-4</v>
      </c>
      <c r="G6" s="3">
        <f t="shared" ref="G6:G69" si="5">D6/(15*60)</f>
        <v>-3.4212315925925835E-4</v>
      </c>
      <c r="H6" s="3">
        <f t="shared" ref="H6:H69" si="6">SQRT(B6^2+C6^2+D6^2)/(15*60)</f>
        <v>4.5618677696260273E-4</v>
      </c>
      <c r="J6" s="3" t="s">
        <v>121</v>
      </c>
      <c r="K6" s="3">
        <f>('Satellite velocity'!K6-'Satellite velocity'!K5)/(15*60)</f>
        <v>-0.1469035899999997</v>
      </c>
      <c r="L6" s="3">
        <f>('Satellite velocity'!L6-'Satellite velocity'!L5)/(15*60)</f>
        <v>7.0008196666666564E-2</v>
      </c>
      <c r="M6" s="3">
        <f>('Satellite velocity'!M6-'Satellite velocity'!M5)/(15*60)</f>
        <v>0.41899487777777622</v>
      </c>
      <c r="N6" s="3">
        <f t="shared" ref="N6:N69" si="7">K6/(15*60)</f>
        <v>-1.6322621111111078E-4</v>
      </c>
      <c r="O6" s="3">
        <f t="shared" si="1"/>
        <v>7.778688518518507E-5</v>
      </c>
      <c r="P6" s="3">
        <f t="shared" si="1"/>
        <v>4.6554986419752913E-4</v>
      </c>
      <c r="Q6" s="3">
        <f t="shared" ref="Q6:Q69" si="8">SQRT(K6^2+L6^2+M6^2)/(15*60)</f>
        <v>4.9942994659395417E-4</v>
      </c>
      <c r="S6" s="3" t="s">
        <v>121</v>
      </c>
      <c r="T6" s="3">
        <f>('Satellite velocity'!T6-'Satellite velocity'!T5)/(15*60)</f>
        <v>-0.32190304777778189</v>
      </c>
      <c r="U6" s="3">
        <f>('Satellite velocity'!U6-'Satellite velocity'!U5)/(15*60)</f>
        <v>6.3663708888887213E-2</v>
      </c>
      <c r="V6" s="3">
        <f>('Satellite velocity'!V6-'Satellite velocity'!V5)/(15*60)</f>
        <v>0.14524658888888956</v>
      </c>
      <c r="W6" s="3">
        <f t="shared" ref="W6:W69" si="9">T6/(15*60)</f>
        <v>-3.5767005308642434E-4</v>
      </c>
      <c r="X6" s="3">
        <f t="shared" ref="X6:X69" si="10">U6/(15*60)</f>
        <v>7.0737454320985791E-5</v>
      </c>
      <c r="Y6" s="3">
        <f t="shared" ref="Y6:Y69" si="11">V6/(15*60)</f>
        <v>1.6138509876543284E-4</v>
      </c>
      <c r="Z6" s="3">
        <f t="shared" ref="Z6:Z69" si="12">SQRT(T6^2+U6^2+V6^2)/(15*60)</f>
        <v>3.9871895417974254E-4</v>
      </c>
    </row>
    <row r="7" spans="1:26" x14ac:dyDescent="0.3">
      <c r="A7" s="3" t="s">
        <v>122</v>
      </c>
      <c r="B7" s="3">
        <f>('Satellite velocity'!B7-'Satellite velocity'!B6)/(15*60)</f>
        <v>9.6817496666666961E-2</v>
      </c>
      <c r="C7" s="3">
        <f>('Satellite velocity'!C7-'Satellite velocity'!C6)/(15*60)</f>
        <v>0.22469290333333347</v>
      </c>
      <c r="D7" s="3">
        <f>('Satellite velocity'!D7-'Satellite velocity'!D6)/(15*60)</f>
        <v>-0.34494908777778011</v>
      </c>
      <c r="E7" s="3">
        <f t="shared" si="3"/>
        <v>1.0757499629629663E-4</v>
      </c>
      <c r="F7" s="3">
        <f t="shared" si="4"/>
        <v>2.4965878148148162E-4</v>
      </c>
      <c r="G7" s="3">
        <f t="shared" si="5"/>
        <v>-3.8327676419753343E-4</v>
      </c>
      <c r="H7" s="3">
        <f t="shared" si="6"/>
        <v>4.6989675990870386E-4</v>
      </c>
      <c r="J7" s="3" t="s">
        <v>122</v>
      </c>
      <c r="K7" s="3">
        <f>('Satellite velocity'!K7-'Satellite velocity'!K6)/(15*60)</f>
        <v>-0.13907904444444688</v>
      </c>
      <c r="L7" s="3">
        <f>('Satellite velocity'!L7-'Satellite velocity'!L6)/(15*60)</f>
        <v>0.12590307333333334</v>
      </c>
      <c r="M7" s="3">
        <f>('Satellite velocity'!M7-'Satellite velocity'!M6)/(15*60)</f>
        <v>0.40044849888888873</v>
      </c>
      <c r="N7" s="3">
        <f t="shared" si="7"/>
        <v>-1.5453227160494099E-4</v>
      </c>
      <c r="O7" s="3">
        <f t="shared" si="1"/>
        <v>1.398923037037037E-4</v>
      </c>
      <c r="P7" s="3">
        <f t="shared" si="1"/>
        <v>4.4494277654320971E-4</v>
      </c>
      <c r="Q7" s="3">
        <f t="shared" si="8"/>
        <v>4.9134931973179039E-4</v>
      </c>
      <c r="S7" s="3" t="s">
        <v>122</v>
      </c>
      <c r="T7" s="3">
        <f>('Satellite velocity'!T7-'Satellite velocity'!T6)/(15*60)</f>
        <v>-0.32180255111110861</v>
      </c>
      <c r="U7" s="3">
        <f>('Satellite velocity'!U7-'Satellite velocity'!U6)/(15*60)</f>
        <v>0.10675805666666849</v>
      </c>
      <c r="V7" s="3">
        <f>('Satellite velocity'!V7-'Satellite velocity'!V6)/(15*60)</f>
        <v>9.2515578888887826E-2</v>
      </c>
      <c r="W7" s="3">
        <f t="shared" si="9"/>
        <v>-3.57558390123454E-4</v>
      </c>
      <c r="X7" s="3">
        <f t="shared" si="10"/>
        <v>1.1862006296296499E-4</v>
      </c>
      <c r="Y7" s="3">
        <f t="shared" si="11"/>
        <v>1.027950876543198E-4</v>
      </c>
      <c r="Z7" s="3">
        <f t="shared" si="12"/>
        <v>3.9049398424415347E-4</v>
      </c>
    </row>
    <row r="8" spans="1:26" x14ac:dyDescent="0.3">
      <c r="A8" s="3" t="s">
        <v>124</v>
      </c>
      <c r="B8" s="3">
        <f>('Satellite velocity'!B8-'Satellite velocity'!B7)/(15*60)</f>
        <v>0.12426163777777724</v>
      </c>
      <c r="C8" s="3">
        <f>('Satellite velocity'!C8-'Satellite velocity'!C7)/(15*60)</f>
        <v>0.17795041222222102</v>
      </c>
      <c r="D8" s="3">
        <f>('Satellite velocity'!D8-'Satellite velocity'!D7)/(15*60)</f>
        <v>-0.3756729844444433</v>
      </c>
      <c r="E8" s="3">
        <f t="shared" si="3"/>
        <v>1.3806848641975249E-4</v>
      </c>
      <c r="F8" s="3">
        <f t="shared" si="4"/>
        <v>1.9772268024691224E-4</v>
      </c>
      <c r="G8" s="3">
        <f t="shared" si="5"/>
        <v>-4.1741442716049254E-4</v>
      </c>
      <c r="H8" s="3">
        <f t="shared" si="6"/>
        <v>4.8207050234170754E-4</v>
      </c>
      <c r="J8" s="3" t="s">
        <v>124</v>
      </c>
      <c r="K8" s="3">
        <f>('Satellite velocity'!K8-'Satellite velocity'!K7)/(15*60)</f>
        <v>-0.12245945111110915</v>
      </c>
      <c r="L8" s="3">
        <f>('Satellite velocity'!L8-'Satellite velocity'!L7)/(15*60)</f>
        <v>0.17791519666666622</v>
      </c>
      <c r="M8" s="3">
        <f>('Satellite velocity'!M8-'Satellite velocity'!M7)/(15*60)</f>
        <v>0.37441204666666533</v>
      </c>
      <c r="N8" s="3">
        <f t="shared" si="7"/>
        <v>-1.3606605679012128E-4</v>
      </c>
      <c r="O8" s="3">
        <f t="shared" si="1"/>
        <v>1.9768355185185136E-4</v>
      </c>
      <c r="P8" s="3">
        <f t="shared" si="1"/>
        <v>4.1601338518518368E-4</v>
      </c>
      <c r="Q8" s="3">
        <f t="shared" si="8"/>
        <v>4.8027064779810572E-4</v>
      </c>
      <c r="S8" s="3" t="s">
        <v>124</v>
      </c>
      <c r="T8" s="3">
        <f>('Satellite velocity'!T8-'Satellite velocity'!T7)/(15*60)</f>
        <v>-0.31197046444444521</v>
      </c>
      <c r="U8" s="3">
        <f>('Satellite velocity'!U8-'Satellite velocity'!U7)/(15*60)</f>
        <v>0.1477887777777768</v>
      </c>
      <c r="V8" s="3">
        <f>('Satellite velocity'!V8-'Satellite velocity'!V7)/(15*60)</f>
        <v>3.8084944444444775E-2</v>
      </c>
      <c r="W8" s="3">
        <f t="shared" si="9"/>
        <v>-3.4663384938271688E-4</v>
      </c>
      <c r="X8" s="3">
        <f t="shared" si="10"/>
        <v>1.6420975308641865E-4</v>
      </c>
      <c r="Y8" s="3">
        <f t="shared" si="11"/>
        <v>4.2316604938271974E-5</v>
      </c>
      <c r="Z8" s="3">
        <f t="shared" si="12"/>
        <v>3.8588931521886484E-4</v>
      </c>
    </row>
    <row r="9" spans="1:26" x14ac:dyDescent="0.3">
      <c r="A9" s="3" t="s">
        <v>126</v>
      </c>
      <c r="B9" s="3">
        <f>('Satellite velocity'!B9-'Satellite velocity'!B8)/(15*60)</f>
        <v>0.1436617055555568</v>
      </c>
      <c r="C9" s="3">
        <f>('Satellite velocity'!C9-'Satellite velocity'!C8)/(15*60)</f>
        <v>0.12573885222222392</v>
      </c>
      <c r="D9" s="3">
        <f>('Satellite velocity'!D9-'Satellite velocity'!D8)/(15*60)</f>
        <v>-0.39952048777777638</v>
      </c>
      <c r="E9" s="3">
        <f t="shared" si="3"/>
        <v>1.59624117283952E-4</v>
      </c>
      <c r="F9" s="3">
        <f t="shared" si="4"/>
        <v>1.3970983580247103E-4</v>
      </c>
      <c r="G9" s="3">
        <f t="shared" si="5"/>
        <v>-4.4391165308641818E-4</v>
      </c>
      <c r="H9" s="3">
        <f t="shared" si="6"/>
        <v>4.9199212675057186E-4</v>
      </c>
      <c r="J9" s="3" t="s">
        <v>126</v>
      </c>
      <c r="K9" s="3">
        <f>('Satellite velocity'!K9-'Satellite velocity'!K8)/(15*60)</f>
        <v>-9.7905331111109661E-2</v>
      </c>
      <c r="L9" s="3">
        <f>('Satellite velocity'!L9-'Satellite velocity'!L8)/(15*60)</f>
        <v>0.22415459333333274</v>
      </c>
      <c r="M9" s="3">
        <f>('Satellite velocity'!M9-'Satellite velocity'!M8)/(15*60)</f>
        <v>0.34154007888888777</v>
      </c>
      <c r="N9" s="3">
        <f t="shared" si="7"/>
        <v>-1.087837012345663E-4</v>
      </c>
      <c r="O9" s="3">
        <f t="shared" si="1"/>
        <v>2.4906065925925857E-4</v>
      </c>
      <c r="P9" s="3">
        <f t="shared" si="1"/>
        <v>3.7948897654320864E-4</v>
      </c>
      <c r="Q9" s="3">
        <f t="shared" si="8"/>
        <v>4.6677295226133213E-4</v>
      </c>
      <c r="S9" s="3" t="s">
        <v>126</v>
      </c>
      <c r="T9" s="3">
        <f>('Satellite velocity'!T9-'Satellite velocity'!T8)/(15*60)</f>
        <v>-0.29290125666666428</v>
      </c>
      <c r="U9" s="3">
        <f>('Satellite velocity'!U9-'Satellite velocity'!U8)/(15*60)</f>
        <v>0.18496625444444362</v>
      </c>
      <c r="V9" s="3">
        <f>('Satellite velocity'!V9-'Satellite velocity'!V8)/(15*60)</f>
        <v>-1.709260777777773E-2</v>
      </c>
      <c r="W9" s="3">
        <f t="shared" si="9"/>
        <v>-3.2544584074073809E-4</v>
      </c>
      <c r="X9" s="3">
        <f t="shared" si="10"/>
        <v>2.0551806049382625E-4</v>
      </c>
      <c r="Y9" s="3">
        <f t="shared" si="11"/>
        <v>-1.8991786419753033E-5</v>
      </c>
      <c r="Z9" s="3">
        <f t="shared" si="12"/>
        <v>3.8537430687061043E-4</v>
      </c>
    </row>
    <row r="10" spans="1:26" x14ac:dyDescent="0.3">
      <c r="A10" s="3" t="s">
        <v>128</v>
      </c>
      <c r="B10" s="3">
        <f>('Satellite velocity'!B10-'Satellite velocity'!B9)/(15*60)</f>
        <v>0.15416728999999882</v>
      </c>
      <c r="C10" s="3">
        <f>('Satellite velocity'!C10-'Satellite velocity'!C9)/(15*60)</f>
        <v>6.9948184444444145E-2</v>
      </c>
      <c r="D10" s="3">
        <f>('Satellite velocity'!D10-'Satellite velocity'!D9)/(15*60)</f>
        <v>-0.41607759444444836</v>
      </c>
      <c r="E10" s="3">
        <f t="shared" si="3"/>
        <v>1.7129698888888759E-4</v>
      </c>
      <c r="F10" s="3">
        <f t="shared" si="4"/>
        <v>7.7720204938271277E-5</v>
      </c>
      <c r="G10" s="3">
        <f t="shared" si="5"/>
        <v>-4.623084382716093E-4</v>
      </c>
      <c r="H10" s="3">
        <f t="shared" si="6"/>
        <v>4.9911139112945608E-4</v>
      </c>
      <c r="J10" s="3" t="s">
        <v>128</v>
      </c>
      <c r="K10" s="3">
        <f>('Satellite velocity'!K10-'Satellite velocity'!K9)/(15*60)</f>
        <v>-6.6618180000002913E-2</v>
      </c>
      <c r="L10" s="3">
        <f>('Satellite velocity'!L10-'Satellite velocity'!L9)/(15*60)</f>
        <v>0.26299982333333699</v>
      </c>
      <c r="M10" s="3">
        <f>('Satellite velocity'!M10-'Satellite velocity'!M9)/(15*60)</f>
        <v>0.30263058666666942</v>
      </c>
      <c r="N10" s="3">
        <f t="shared" si="7"/>
        <v>-7.4020200000003239E-5</v>
      </c>
      <c r="O10" s="3">
        <f t="shared" si="1"/>
        <v>2.9222202592592999E-4</v>
      </c>
      <c r="P10" s="3">
        <f t="shared" si="1"/>
        <v>3.3625620740741047E-4</v>
      </c>
      <c r="Q10" s="3">
        <f t="shared" si="8"/>
        <v>4.5159820578065943E-4</v>
      </c>
      <c r="S10" s="3" t="s">
        <v>128</v>
      </c>
      <c r="T10" s="3">
        <f>('Satellite velocity'!T10-'Satellite velocity'!T9)/(15*60)</f>
        <v>-0.26544043111111226</v>
      </c>
      <c r="U10" s="3">
        <f>('Satellite velocity'!U10-'Satellite velocity'!U9)/(15*60)</f>
        <v>0.21663926444444465</v>
      </c>
      <c r="V10" s="3">
        <f>('Satellite velocity'!V10-'Satellite velocity'!V9)/(15*60)</f>
        <v>-7.2045036666667228E-2</v>
      </c>
      <c r="W10" s="3">
        <f t="shared" si="9"/>
        <v>-2.949338123456803E-4</v>
      </c>
      <c r="X10" s="3">
        <f t="shared" si="10"/>
        <v>2.4071029382716073E-4</v>
      </c>
      <c r="Y10" s="3">
        <f t="shared" si="11"/>
        <v>-8.0050040740741368E-5</v>
      </c>
      <c r="Z10" s="3">
        <f t="shared" si="12"/>
        <v>3.8901851915006482E-4</v>
      </c>
    </row>
    <row r="11" spans="1:26" x14ac:dyDescent="0.3">
      <c r="A11" s="3" t="s">
        <v>130</v>
      </c>
      <c r="B11" s="3">
        <f>('Satellite velocity'!B11-'Satellite velocity'!B10)/(15*60)</f>
        <v>0.15530952555555511</v>
      </c>
      <c r="C11" s="3">
        <f>('Satellite velocity'!C11-'Satellite velocity'!C10)/(15*60)</f>
        <v>1.259786333333371E-2</v>
      </c>
      <c r="D11" s="3">
        <f>('Satellite velocity'!D11-'Satellite velocity'!D10)/(15*60)</f>
        <v>-0.42508532777777469</v>
      </c>
      <c r="E11" s="3">
        <f t="shared" si="3"/>
        <v>1.7256613950617235E-4</v>
      </c>
      <c r="F11" s="3">
        <f t="shared" si="4"/>
        <v>1.3997625925926344E-5</v>
      </c>
      <c r="G11" s="3">
        <f t="shared" si="5"/>
        <v>-4.7231703086419411E-4</v>
      </c>
      <c r="H11" s="3">
        <f t="shared" si="6"/>
        <v>5.0304908674998511E-4</v>
      </c>
      <c r="J11" s="3" t="s">
        <v>130</v>
      </c>
      <c r="K11" s="3">
        <f>('Satellite velocity'!K11-'Satellite velocity'!K10)/(15*60)</f>
        <v>-3.0076678888886415E-2</v>
      </c>
      <c r="L11" s="3">
        <f>('Satellite velocity'!L11-'Satellite velocity'!L10)/(15*60)</f>
        <v>0.29316299555555209</v>
      </c>
      <c r="M11" s="3">
        <f>('Satellite velocity'!M11-'Satellite velocity'!M10)/(15*60)</f>
        <v>0.25859290555555464</v>
      </c>
      <c r="N11" s="3">
        <f t="shared" si="7"/>
        <v>-3.3418532098762686E-5</v>
      </c>
      <c r="O11" s="3">
        <f t="shared" si="1"/>
        <v>3.2573666172839118E-4</v>
      </c>
      <c r="P11" s="3">
        <f t="shared" si="1"/>
        <v>2.8732545061728291E-4</v>
      </c>
      <c r="Q11" s="3">
        <f t="shared" si="8"/>
        <v>4.3563411901963915E-4</v>
      </c>
      <c r="S11" s="3" t="s">
        <v>130</v>
      </c>
      <c r="T11" s="3">
        <f>('Satellite velocity'!T11-'Satellite velocity'!T10)/(15*60)</f>
        <v>-0.23075180111111371</v>
      </c>
      <c r="U11" s="3">
        <f>('Satellite velocity'!U11-'Satellite velocity'!U10)/(15*60)</f>
        <v>0.24136181111111202</v>
      </c>
      <c r="V11" s="3">
        <f>('Satellite velocity'!V11-'Satellite velocity'!V10)/(15*60)</f>
        <v>-0.12579932444444339</v>
      </c>
      <c r="W11" s="3">
        <f t="shared" si="9"/>
        <v>-2.563908901234597E-4</v>
      </c>
      <c r="X11" s="3">
        <f t="shared" si="10"/>
        <v>2.6817979012345777E-4</v>
      </c>
      <c r="Y11" s="3">
        <f t="shared" si="11"/>
        <v>-1.3977702716049266E-4</v>
      </c>
      <c r="Z11" s="3">
        <f t="shared" si="12"/>
        <v>3.9647737096937442E-4</v>
      </c>
    </row>
    <row r="12" spans="1:26" x14ac:dyDescent="0.3">
      <c r="A12" s="3" t="s">
        <v>132</v>
      </c>
      <c r="B12" s="3">
        <f>('Satellite velocity'!B12-'Satellite velocity'!B11)/(15*60)</f>
        <v>0.14701724000000063</v>
      </c>
      <c r="C12" s="3">
        <f>('Satellite velocity'!C12-'Satellite velocity'!C11)/(15*60)</f>
        <v>-4.4248360000000403E-2</v>
      </c>
      <c r="D12" s="3">
        <f>('Satellite velocity'!D12-'Satellite velocity'!D11)/(15*60)</f>
        <v>-0.42644188666666499</v>
      </c>
      <c r="E12" s="3">
        <f t="shared" si="3"/>
        <v>1.6335248888888959E-4</v>
      </c>
      <c r="F12" s="3">
        <f t="shared" si="4"/>
        <v>-4.916484444444489E-5</v>
      </c>
      <c r="G12" s="3">
        <f t="shared" si="5"/>
        <v>-4.7382431851851665E-4</v>
      </c>
      <c r="H12" s="3">
        <f t="shared" si="6"/>
        <v>5.0359775850869113E-4</v>
      </c>
      <c r="J12" s="3" t="s">
        <v>132</v>
      </c>
      <c r="K12" s="3">
        <f>('Satellite velocity'!K12-'Satellite velocity'!K11)/(15*60)</f>
        <v>1.0037927777775622E-2</v>
      </c>
      <c r="L12" s="3">
        <f>('Satellite velocity'!L12-'Satellite velocity'!L11)/(15*60)</f>
        <v>0.31373548555555719</v>
      </c>
      <c r="M12" s="3">
        <f>('Satellite velocity'!M12-'Satellite velocity'!M11)/(15*60)</f>
        <v>0.21041387666666703</v>
      </c>
      <c r="N12" s="3">
        <f t="shared" si="7"/>
        <v>1.1153253086417358E-5</v>
      </c>
      <c r="O12" s="3">
        <f t="shared" si="1"/>
        <v>3.4859498395061909E-4</v>
      </c>
      <c r="P12" s="3">
        <f t="shared" si="1"/>
        <v>2.337931962962967E-4</v>
      </c>
      <c r="Q12" s="3">
        <f t="shared" si="8"/>
        <v>4.1988345588315432E-4</v>
      </c>
      <c r="S12" s="3" t="s">
        <v>132</v>
      </c>
      <c r="T12" s="3">
        <f>('Satellite velocity'!T12-'Satellite velocity'!T11)/(15*60)</f>
        <v>-0.19027206333333097</v>
      </c>
      <c r="U12" s="3">
        <f>('Satellite velocity'!U12-'Satellite velocity'!U11)/(15*60)</f>
        <v>0.25795211444444349</v>
      </c>
      <c r="V12" s="3">
        <f>('Satellite velocity'!V12-'Satellite velocity'!V11)/(15*60)</f>
        <v>-0.17740032222222202</v>
      </c>
      <c r="W12" s="3">
        <f t="shared" si="9"/>
        <v>-2.1141340370370106E-4</v>
      </c>
      <c r="X12" s="3">
        <f t="shared" si="10"/>
        <v>2.8661346049382608E-4</v>
      </c>
      <c r="Y12" s="3">
        <f t="shared" si="11"/>
        <v>-1.9711146913580223E-4</v>
      </c>
      <c r="Z12" s="3">
        <f t="shared" si="12"/>
        <v>4.0705753188794385E-4</v>
      </c>
    </row>
    <row r="13" spans="1:26" x14ac:dyDescent="0.3">
      <c r="A13" s="3" t="s">
        <v>134</v>
      </c>
      <c r="B13" s="3">
        <f>('Satellite velocity'!B13-'Satellite velocity'!B12)/(15*60)</f>
        <v>0.12961527888888869</v>
      </c>
      <c r="C13" s="3">
        <f>('Satellite velocity'!C13-'Satellite velocity'!C12)/(15*60)</f>
        <v>-9.8567876666667067E-2</v>
      </c>
      <c r="D13" s="3">
        <f>('Satellite velocity'!D13-'Satellite velocity'!D12)/(15*60)</f>
        <v>-0.42020013888889179</v>
      </c>
      <c r="E13" s="3">
        <f t="shared" si="3"/>
        <v>1.4401697654320964E-4</v>
      </c>
      <c r="F13" s="3">
        <f t="shared" si="4"/>
        <v>-1.0951986296296341E-4</v>
      </c>
      <c r="G13" s="3">
        <f t="shared" si="5"/>
        <v>-4.6688904320987975E-4</v>
      </c>
      <c r="H13" s="3">
        <f t="shared" si="6"/>
        <v>5.0072034968184659E-4</v>
      </c>
      <c r="J13" s="3" t="s">
        <v>134</v>
      </c>
      <c r="K13" s="3">
        <f>('Satellite velocity'!K13-'Satellite velocity'!K12)/(15*60)</f>
        <v>5.1922375555556455E-2</v>
      </c>
      <c r="L13" s="3">
        <f>('Satellite velocity'!L13-'Satellite velocity'!L12)/(15*60)</f>
        <v>0.32421317444444464</v>
      </c>
      <c r="M13" s="3">
        <f>('Satellite velocity'!M13-'Satellite velocity'!M12)/(15*60)</f>
        <v>0.15912425999999968</v>
      </c>
      <c r="N13" s="3">
        <f t="shared" si="7"/>
        <v>5.7691528395062731E-5</v>
      </c>
      <c r="O13" s="3">
        <f t="shared" si="1"/>
        <v>3.602368604938274E-4</v>
      </c>
      <c r="P13" s="3">
        <f t="shared" si="1"/>
        <v>1.7680473333333299E-4</v>
      </c>
      <c r="Q13" s="3">
        <f t="shared" si="8"/>
        <v>4.0541191624825055E-4</v>
      </c>
      <c r="S13" s="3" t="s">
        <v>134</v>
      </c>
      <c r="T13" s="3">
        <f>('Satellite velocity'!T13-'Satellite velocity'!T12)/(15*60)</f>
        <v>-0.14565388999999818</v>
      </c>
      <c r="U13" s="3">
        <f>('Satellite velocity'!U13-'Satellite velocity'!U12)/(15*60)</f>
        <v>0.26554124555555769</v>
      </c>
      <c r="V13" s="3">
        <f>('Satellite velocity'!V13-'Satellite velocity'!V12)/(15*60)</f>
        <v>-0.22592938333333423</v>
      </c>
      <c r="W13" s="3">
        <f t="shared" si="9"/>
        <v>-1.6183765555555354E-4</v>
      </c>
      <c r="X13" s="3">
        <f t="shared" si="10"/>
        <v>2.950458283950641E-4</v>
      </c>
      <c r="Y13" s="3">
        <f t="shared" si="11"/>
        <v>-2.5103264814814913E-4</v>
      </c>
      <c r="Z13" s="3">
        <f t="shared" si="12"/>
        <v>4.1983432213829304E-4</v>
      </c>
    </row>
    <row r="14" spans="1:26" x14ac:dyDescent="0.3">
      <c r="A14" s="3" t="s">
        <v>135</v>
      </c>
      <c r="B14" s="3">
        <f>('Satellite velocity'!B14-'Satellite velocity'!B13)/(15*60)</f>
        <v>0.10380566777777656</v>
      </c>
      <c r="C14" s="3">
        <f>('Satellite velocity'!C14-'Satellite velocity'!C13)/(15*60)</f>
        <v>-0.14846100888888841</v>
      </c>
      <c r="D14" s="3">
        <f>('Satellite velocity'!D14-'Satellite velocity'!D13)/(15*60)</f>
        <v>-0.40656088000000129</v>
      </c>
      <c r="E14" s="3">
        <f t="shared" si="3"/>
        <v>1.1533963086419617E-4</v>
      </c>
      <c r="F14" s="3">
        <f t="shared" si="4"/>
        <v>-1.6495667654320935E-4</v>
      </c>
      <c r="G14" s="3">
        <f t="shared" si="5"/>
        <v>-4.5173431111111253E-4</v>
      </c>
      <c r="H14" s="3">
        <f t="shared" si="6"/>
        <v>4.9454810020775684E-4</v>
      </c>
      <c r="J14" s="3" t="s">
        <v>135</v>
      </c>
      <c r="K14" s="3">
        <f>('Satellite velocity'!K14-'Satellite velocity'!K13)/(15*60)</f>
        <v>9.373310555555589E-2</v>
      </c>
      <c r="L14" s="3">
        <f>('Satellite velocity'!L14-'Satellite velocity'!L13)/(15*60)</f>
        <v>0.32450158111110794</v>
      </c>
      <c r="M14" s="3">
        <f>('Satellite velocity'!M14-'Satellite velocity'!M13)/(15*60)</f>
        <v>0.10576731777777745</v>
      </c>
      <c r="N14" s="3">
        <f t="shared" si="7"/>
        <v>1.0414789506172877E-4</v>
      </c>
      <c r="O14" s="3">
        <f t="shared" si="1"/>
        <v>3.6055731234567548E-4</v>
      </c>
      <c r="P14" s="3">
        <f t="shared" si="1"/>
        <v>1.1751924197530828E-4</v>
      </c>
      <c r="Q14" s="3">
        <f t="shared" si="8"/>
        <v>3.9326725234397144E-4</v>
      </c>
      <c r="S14" s="3" t="s">
        <v>135</v>
      </c>
      <c r="T14" s="3">
        <f>('Satellite velocity'!T14-'Satellite velocity'!T13)/(15*60)</f>
        <v>-9.8700086666669656E-2</v>
      </c>
      <c r="U14" s="3">
        <f>('Satellite velocity'!U14-'Satellite velocity'!U13)/(15*60)</f>
        <v>0.26360909555555334</v>
      </c>
      <c r="V14" s="3">
        <f>('Satellite velocity'!V14-'Satellite velocity'!V13)/(15*60)</f>
        <v>-0.27052236777777783</v>
      </c>
      <c r="W14" s="3">
        <f t="shared" si="9"/>
        <v>-1.0966676296296629E-4</v>
      </c>
      <c r="X14" s="3">
        <f t="shared" si="10"/>
        <v>2.9289899506172593E-4</v>
      </c>
      <c r="Y14" s="3">
        <f t="shared" si="11"/>
        <v>-3.0058040864197535E-4</v>
      </c>
      <c r="Z14" s="3">
        <f t="shared" si="12"/>
        <v>4.3378013124890967E-4</v>
      </c>
    </row>
    <row r="15" spans="1:26" x14ac:dyDescent="0.3">
      <c r="A15" s="3" t="s">
        <v>136</v>
      </c>
      <c r="B15" s="3">
        <f>('Satellite velocity'!B15-'Satellite velocity'!B14)/(15*60)</f>
        <v>7.0633063333334578E-2</v>
      </c>
      <c r="C15" s="3">
        <f>('Satellite velocity'!C15-'Satellite velocity'!C14)/(15*60)</f>
        <v>-0.19222543444444454</v>
      </c>
      <c r="D15" s="3">
        <f>('Satellite velocity'!D15-'Satellite velocity'!D14)/(15*60)</f>
        <v>-0.3858625022222178</v>
      </c>
      <c r="E15" s="3">
        <f t="shared" si="3"/>
        <v>7.848118148148286E-5</v>
      </c>
      <c r="F15" s="3">
        <f t="shared" si="4"/>
        <v>-2.1358381604938282E-4</v>
      </c>
      <c r="G15" s="3">
        <f t="shared" si="5"/>
        <v>-4.2873611358024198E-4</v>
      </c>
      <c r="H15" s="3">
        <f t="shared" si="6"/>
        <v>4.8537820038897111E-4</v>
      </c>
      <c r="J15" s="3" t="s">
        <v>136</v>
      </c>
      <c r="K15" s="3">
        <f>('Satellite velocity'!K15-'Satellite velocity'!K14)/(15*60)</f>
        <v>0.13366489444444393</v>
      </c>
      <c r="L15" s="3">
        <f>('Satellite velocity'!L15-'Satellite velocity'!L14)/(15*60)</f>
        <v>0.31490244222222424</v>
      </c>
      <c r="M15" s="3">
        <f>('Satellite velocity'!M15-'Satellite velocity'!M14)/(15*60)</f>
        <v>5.1370893333333799E-2</v>
      </c>
      <c r="N15" s="3">
        <f t="shared" si="7"/>
        <v>1.4851654938271549E-4</v>
      </c>
      <c r="O15" s="3">
        <f t="shared" si="1"/>
        <v>3.4989160246913807E-4</v>
      </c>
      <c r="P15" s="3">
        <f t="shared" si="1"/>
        <v>5.7078770370370887E-5</v>
      </c>
      <c r="Q15" s="3">
        <f t="shared" si="8"/>
        <v>3.8436868361764779E-4</v>
      </c>
      <c r="S15" s="3" t="s">
        <v>136</v>
      </c>
      <c r="T15" s="3">
        <f>('Satellite velocity'!T15-'Satellite velocity'!T14)/(15*60)</f>
        <v>-5.1291774444442932E-2</v>
      </c>
      <c r="U15" s="3">
        <f>('Satellite velocity'!U15-'Satellite velocity'!U14)/(15*60)</f>
        <v>0.25200651111111155</v>
      </c>
      <c r="V15" s="3">
        <f>('Satellite velocity'!V15-'Satellite velocity'!V14)/(15*60)</f>
        <v>-0.31038661999999828</v>
      </c>
      <c r="W15" s="3">
        <f t="shared" si="9"/>
        <v>-5.6990860493825481E-5</v>
      </c>
      <c r="X15" s="3">
        <f t="shared" si="10"/>
        <v>2.800072345679017E-4</v>
      </c>
      <c r="Y15" s="3">
        <f t="shared" si="11"/>
        <v>-3.4487402222222033E-4</v>
      </c>
      <c r="Z15" s="3">
        <f t="shared" si="12"/>
        <v>4.4787286231019079E-4</v>
      </c>
    </row>
    <row r="16" spans="1:26" x14ac:dyDescent="0.3">
      <c r="A16" s="3" t="s">
        <v>138</v>
      </c>
      <c r="B16" s="3">
        <f>('Satellite velocity'!B16-'Satellite velocity'!B15)/(15*60)</f>
        <v>3.1436714444446102E-2</v>
      </c>
      <c r="C16" s="3">
        <f>('Satellite velocity'!C16-'Satellite velocity'!C15)/(15*60)</f>
        <v>-0.22842028666666717</v>
      </c>
      <c r="D16" s="3">
        <f>('Satellite velocity'!D16-'Satellite velocity'!D15)/(15*60)</f>
        <v>-0.35856775333333646</v>
      </c>
      <c r="E16" s="3">
        <f t="shared" si="3"/>
        <v>3.4929682716051224E-5</v>
      </c>
      <c r="F16" s="3">
        <f t="shared" si="4"/>
        <v>-2.5380031851851906E-4</v>
      </c>
      <c r="G16" s="3">
        <f t="shared" si="5"/>
        <v>-3.984086148148183E-4</v>
      </c>
      <c r="H16" s="3">
        <f t="shared" si="6"/>
        <v>4.7367088655880888E-4</v>
      </c>
      <c r="J16" s="3" t="s">
        <v>138</v>
      </c>
      <c r="K16" s="3">
        <f>('Satellite velocity'!K16-'Satellite velocity'!K15)/(15*60)</f>
        <v>0.17002278444444527</v>
      </c>
      <c r="L16" s="3">
        <f>('Satellite velocity'!L16-'Satellite velocity'!L15)/(15*60)</f>
        <v>0.29608423000000283</v>
      </c>
      <c r="M16" s="3">
        <f>('Satellite velocity'!M16-'Satellite velocity'!M15)/(15*60)</f>
        <v>-3.0759666666669242E-3</v>
      </c>
      <c r="N16" s="3">
        <f t="shared" si="7"/>
        <v>1.8891420493827253E-4</v>
      </c>
      <c r="O16" s="3">
        <f t="shared" si="1"/>
        <v>3.2898247777778095E-4</v>
      </c>
      <c r="P16" s="3">
        <f t="shared" si="1"/>
        <v>-3.4177407407410271E-6</v>
      </c>
      <c r="Q16" s="3">
        <f t="shared" si="8"/>
        <v>3.7938071704297075E-4</v>
      </c>
      <c r="S16" s="3" t="s">
        <v>138</v>
      </c>
      <c r="T16" s="3">
        <f>('Satellite velocity'!T16-'Satellite velocity'!T15)/(15*60)</f>
        <v>-5.3130011111150247E-3</v>
      </c>
      <c r="U16" s="3">
        <f>('Satellite velocity'!U16-'Satellite velocity'!U15)/(15*60)</f>
        <v>0.23096205333333375</v>
      </c>
      <c r="V16" s="3">
        <f>('Satellite velocity'!V16-'Satellite velocity'!V15)/(15*60)</f>
        <v>-0.34481623888889268</v>
      </c>
      <c r="W16" s="3">
        <f t="shared" si="9"/>
        <v>-5.9033345679055828E-6</v>
      </c>
      <c r="X16" s="3">
        <f t="shared" si="10"/>
        <v>2.5662450370370418E-4</v>
      </c>
      <c r="Y16" s="3">
        <f t="shared" si="11"/>
        <v>-3.8312915432099187E-4</v>
      </c>
      <c r="Z16" s="3">
        <f t="shared" si="12"/>
        <v>4.6117126336200909E-4</v>
      </c>
    </row>
    <row r="17" spans="1:26" x14ac:dyDescent="0.3">
      <c r="A17" s="3" t="s">
        <v>140</v>
      </c>
      <c r="B17" s="3">
        <f>('Satellite velocity'!B17-'Satellite velocity'!B16)/(15*60)</f>
        <v>-1.2208383333333283E-2</v>
      </c>
      <c r="C17" s="3">
        <f>('Satellite velocity'!C17-'Satellite velocity'!C16)/(15*60)</f>
        <v>-0.25591764999999922</v>
      </c>
      <c r="D17" s="3">
        <f>('Satellite velocity'!D17-'Satellite velocity'!D16)/(15*60)</f>
        <v>-0.32524841555555517</v>
      </c>
      <c r="E17" s="3">
        <f t="shared" si="3"/>
        <v>-1.3564870370370314E-5</v>
      </c>
      <c r="F17" s="3">
        <f t="shared" si="4"/>
        <v>-2.8435294444444358E-4</v>
      </c>
      <c r="G17" s="3">
        <f t="shared" si="5"/>
        <v>-3.6138712839506131E-4</v>
      </c>
      <c r="H17" s="3">
        <f t="shared" si="6"/>
        <v>4.6004484487060425E-4</v>
      </c>
      <c r="J17" s="3" t="s">
        <v>140</v>
      </c>
      <c r="K17" s="3">
        <f>('Satellite velocity'!K17-'Satellite velocity'!K16)/(15*60)</f>
        <v>0.20128473888888848</v>
      </c>
      <c r="L17" s="3">
        <f>('Satellite velocity'!L17-'Satellite velocity'!L16)/(15*60)</f>
        <v>0.26903966888888436</v>
      </c>
      <c r="M17" s="3">
        <f>('Satellite velocity'!M17-'Satellite velocity'!M16)/(15*60)</f>
        <v>-5.6641455555555796E-2</v>
      </c>
      <c r="N17" s="3">
        <f t="shared" si="7"/>
        <v>2.2364970987654275E-4</v>
      </c>
      <c r="O17" s="3">
        <f t="shared" si="1"/>
        <v>2.9893296543209372E-4</v>
      </c>
      <c r="P17" s="3">
        <f t="shared" si="1"/>
        <v>-6.2934950617284221E-5</v>
      </c>
      <c r="Q17" s="3">
        <f t="shared" si="8"/>
        <v>3.7860390721582246E-4</v>
      </c>
      <c r="S17" s="3" t="s">
        <v>140</v>
      </c>
      <c r="T17" s="3">
        <f>('Satellite velocity'!T17-'Satellite velocity'!T16)/(15*60)</f>
        <v>3.7424247777780695E-2</v>
      </c>
      <c r="U17" s="3">
        <f>('Satellite velocity'!U17-'Satellite velocity'!U16)/(15*60)</f>
        <v>0.20107375111111095</v>
      </c>
      <c r="V17" s="3">
        <f>('Satellite velocity'!V17-'Satellite velocity'!V16)/(15*60)</f>
        <v>-0.37320558777777479</v>
      </c>
      <c r="W17" s="3">
        <f t="shared" si="9"/>
        <v>4.1582497530867439E-5</v>
      </c>
      <c r="X17" s="3">
        <f t="shared" si="10"/>
        <v>2.2341527901234551E-4</v>
      </c>
      <c r="Y17" s="3">
        <f t="shared" si="11"/>
        <v>-4.1467287530863866E-4</v>
      </c>
      <c r="Z17" s="3">
        <f t="shared" si="12"/>
        <v>4.7286053389324279E-4</v>
      </c>
    </row>
    <row r="18" spans="1:26" x14ac:dyDescent="0.3">
      <c r="A18" s="3" t="s">
        <v>141</v>
      </c>
      <c r="B18" s="3">
        <f>('Satellite velocity'!B18-'Satellite velocity'!B17)/(15*60)</f>
        <v>-5.8558096666670785E-2</v>
      </c>
      <c r="C18" s="3">
        <f>('Satellite velocity'!C18-'Satellite velocity'!C17)/(15*60)</f>
        <v>-0.27393976555555533</v>
      </c>
      <c r="D18" s="3">
        <f>('Satellite velocity'!D18-'Satellite velocity'!D17)/(15*60)</f>
        <v>-0.28656859333333262</v>
      </c>
      <c r="E18" s="3">
        <f t="shared" si="3"/>
        <v>-6.5064551851856434E-5</v>
      </c>
      <c r="F18" s="3">
        <f t="shared" si="4"/>
        <v>-3.0437751728395036E-4</v>
      </c>
      <c r="G18" s="3">
        <f t="shared" si="5"/>
        <v>-3.1840954814814734E-4</v>
      </c>
      <c r="H18" s="3">
        <f t="shared" si="6"/>
        <v>4.4526813190203917E-4</v>
      </c>
      <c r="J18" s="3" t="s">
        <v>141</v>
      </c>
      <c r="K18" s="3">
        <f>('Satellite velocity'!K18-'Satellite velocity'!K17)/(15*60)</f>
        <v>0.22615318666666603</v>
      </c>
      <c r="L18" s="3">
        <f>('Satellite velocity'!L18-'Satellite velocity'!L17)/(15*60)</f>
        <v>0.23503350222222555</v>
      </c>
      <c r="M18" s="3">
        <f>('Satellite velocity'!M18-'Satellite velocity'!M17)/(15*60)</f>
        <v>-0.10846437999999933</v>
      </c>
      <c r="N18" s="3">
        <f t="shared" si="7"/>
        <v>2.5128131851851783E-4</v>
      </c>
      <c r="O18" s="3">
        <f t="shared" si="1"/>
        <v>2.6114833580247285E-4</v>
      </c>
      <c r="P18" s="3">
        <f t="shared" si="1"/>
        <v>-1.2051597777777703E-4</v>
      </c>
      <c r="Q18" s="3">
        <f t="shared" si="8"/>
        <v>3.8192257753180762E-4</v>
      </c>
      <c r="S18" s="3" t="s">
        <v>141</v>
      </c>
      <c r="T18" s="3">
        <f>('Satellite velocity'!T18-'Satellite velocity'!T17)/(15*60)</f>
        <v>7.5252102222224893E-2</v>
      </c>
      <c r="U18" s="3">
        <f>('Satellite velocity'!U18-'Satellite velocity'!U17)/(15*60)</f>
        <v>0.16328579444444433</v>
      </c>
      <c r="V18" s="3">
        <f>('Satellite velocity'!V18-'Satellite velocity'!V17)/(15*60)</f>
        <v>-0.39506048333333538</v>
      </c>
      <c r="W18" s="3">
        <f t="shared" si="9"/>
        <v>8.3613446913583208E-5</v>
      </c>
      <c r="X18" s="3">
        <f t="shared" si="10"/>
        <v>1.8142866049382703E-4</v>
      </c>
      <c r="Y18" s="3">
        <f t="shared" si="11"/>
        <v>-4.3895609259259489E-4</v>
      </c>
      <c r="Z18" s="3">
        <f t="shared" si="12"/>
        <v>4.8227587393266284E-4</v>
      </c>
    </row>
    <row r="19" spans="1:26" x14ac:dyDescent="0.3">
      <c r="A19" s="3" t="s">
        <v>142</v>
      </c>
      <c r="B19" s="3">
        <f>('Satellite velocity'!B19-'Satellite velocity'!B18)/(15*60)</f>
        <v>-0.10577042999999524</v>
      </c>
      <c r="C19" s="3">
        <f>('Satellite velocity'!C19-'Satellite velocity'!C18)/(15*60)</f>
        <v>-0.28208129888888933</v>
      </c>
      <c r="D19" s="3">
        <f>('Satellite velocity'!D19-'Satellite velocity'!D18)/(15*60)</f>
        <v>-0.24326742666666784</v>
      </c>
      <c r="E19" s="3">
        <f t="shared" si="3"/>
        <v>-1.1752269999999471E-4</v>
      </c>
      <c r="F19" s="3">
        <f t="shared" si="4"/>
        <v>-3.1342366543209925E-4</v>
      </c>
      <c r="G19" s="3">
        <f t="shared" si="5"/>
        <v>-2.7029714074074205E-4</v>
      </c>
      <c r="H19" s="3">
        <f t="shared" si="6"/>
        <v>4.302400764233868E-4</v>
      </c>
      <c r="J19" s="3" t="s">
        <v>142</v>
      </c>
      <c r="K19" s="3">
        <f>('Satellite velocity'!K19-'Satellite velocity'!K18)/(15*60)</f>
        <v>0.2435945833333325</v>
      </c>
      <c r="L19" s="3">
        <f>('Satellite velocity'!L19-'Satellite velocity'!L18)/(15*60)</f>
        <v>0.19554381777777355</v>
      </c>
      <c r="M19" s="3">
        <f>('Satellite velocity'!M19-'Satellite velocity'!M18)/(15*60)</f>
        <v>-0.15776282888888898</v>
      </c>
      <c r="N19" s="3">
        <f t="shared" si="7"/>
        <v>2.7066064814814723E-4</v>
      </c>
      <c r="O19" s="3">
        <f t="shared" si="1"/>
        <v>2.172709086419706E-4</v>
      </c>
      <c r="P19" s="3">
        <f t="shared" si="1"/>
        <v>-1.7529203209876553E-4</v>
      </c>
      <c r="Q19" s="3">
        <f t="shared" si="8"/>
        <v>3.8883303706783626E-4</v>
      </c>
      <c r="S19" s="3" t="s">
        <v>142</v>
      </c>
      <c r="T19" s="3">
        <f>('Satellite velocity'!T19-'Satellite velocity'!T18)/(15*60)</f>
        <v>0.10671271111110804</v>
      </c>
      <c r="U19" s="3">
        <f>('Satellite velocity'!U19-'Satellite velocity'!U18)/(15*60)</f>
        <v>0.1188514111111115</v>
      </c>
      <c r="V19" s="3">
        <f>('Satellite velocity'!V19-'Satellite velocity'!V18)/(15*60)</f>
        <v>-0.41000692444444009</v>
      </c>
      <c r="W19" s="3">
        <f t="shared" si="9"/>
        <v>1.1856967901234227E-4</v>
      </c>
      <c r="X19" s="3">
        <f t="shared" si="10"/>
        <v>1.3205712345679057E-4</v>
      </c>
      <c r="Y19" s="3">
        <f t="shared" si="11"/>
        <v>-4.5556324938271123E-4</v>
      </c>
      <c r="Z19" s="3">
        <f t="shared" si="12"/>
        <v>4.8891280083968567E-4</v>
      </c>
    </row>
    <row r="20" spans="1:26" x14ac:dyDescent="0.3">
      <c r="A20" s="3" t="s">
        <v>143</v>
      </c>
      <c r="B20" s="3">
        <f>('Satellite velocity'!B20-'Satellite velocity'!B19)/(15*60)</f>
        <v>-0.15197832555555779</v>
      </c>
      <c r="C20" s="3">
        <f>('Satellite velocity'!C20-'Satellite velocity'!C19)/(15*60)</f>
        <v>-0.28031644111111137</v>
      </c>
      <c r="D20" s="3">
        <f>('Satellite velocity'!D20-'Satellite velocity'!D19)/(15*60)</f>
        <v>-0.19614183555555428</v>
      </c>
      <c r="E20" s="3">
        <f t="shared" si="3"/>
        <v>-1.6886480617284199E-4</v>
      </c>
      <c r="F20" s="3">
        <f t="shared" si="4"/>
        <v>-3.1146271234567928E-4</v>
      </c>
      <c r="G20" s="3">
        <f t="shared" si="5"/>
        <v>-2.1793537283950476E-4</v>
      </c>
      <c r="H20" s="3">
        <f t="shared" si="6"/>
        <v>4.1595693368450155E-4</v>
      </c>
      <c r="J20" s="3" t="s">
        <v>143</v>
      </c>
      <c r="K20" s="3">
        <f>('Satellite velocity'!K20-'Satellite velocity'!K19)/(15*60)</f>
        <v>0.25286679222222425</v>
      </c>
      <c r="L20" s="3">
        <f>('Satellite velocity'!L20-'Satellite velocity'!L19)/(15*60)</f>
        <v>0.15219988111111485</v>
      </c>
      <c r="M20" s="3">
        <f>('Satellite velocity'!M20-'Satellite velocity'!M19)/(15*60)</f>
        <v>-0.20383862666666674</v>
      </c>
      <c r="N20" s="3">
        <f t="shared" si="7"/>
        <v>2.8096310246913806E-4</v>
      </c>
      <c r="O20" s="3">
        <f t="shared" si="1"/>
        <v>1.6911097901234983E-4</v>
      </c>
      <c r="P20" s="3">
        <f t="shared" si="1"/>
        <v>-2.2648736296296306E-4</v>
      </c>
      <c r="Q20" s="3">
        <f t="shared" si="8"/>
        <v>3.9854148310246925E-4</v>
      </c>
      <c r="S20" s="3" t="s">
        <v>143</v>
      </c>
      <c r="T20" s="3">
        <f>('Satellite velocity'!T20-'Satellite velocity'!T19)/(15*60)</f>
        <v>0.13061533999999989</v>
      </c>
      <c r="U20" s="3">
        <f>('Satellite velocity'!U20-'Satellite velocity'!U19)/(15*60)</f>
        <v>6.9283407777777736E-2</v>
      </c>
      <c r="V20" s="3">
        <f>('Satellite velocity'!V20-'Satellite velocity'!V19)/(15*60)</f>
        <v>-0.41779722666667013</v>
      </c>
      <c r="W20" s="3">
        <f t="shared" si="9"/>
        <v>1.4512815555555543E-4</v>
      </c>
      <c r="X20" s="3">
        <f t="shared" si="10"/>
        <v>7.6981564197530817E-5</v>
      </c>
      <c r="Y20" s="3">
        <f t="shared" si="11"/>
        <v>-4.6421914074074462E-4</v>
      </c>
      <c r="Z20" s="3">
        <f t="shared" si="12"/>
        <v>4.9243045538566285E-4</v>
      </c>
    </row>
    <row r="21" spans="1:26" x14ac:dyDescent="0.3">
      <c r="A21" s="3" t="s">
        <v>144</v>
      </c>
      <c r="B21" s="3">
        <f>('Satellite velocity'!B21-'Satellite velocity'!B20)/(15*60)</f>
        <v>-0.19536114444444441</v>
      </c>
      <c r="C21" s="3">
        <f>('Satellite velocity'!C21-'Satellite velocity'!C20)/(15*60)</f>
        <v>-0.26899145333333457</v>
      </c>
      <c r="D21" s="3">
        <f>('Satellite velocity'!D21-'Satellite velocity'!D20)/(15*60)</f>
        <v>-0.14602977888888946</v>
      </c>
      <c r="E21" s="3">
        <f t="shared" si="3"/>
        <v>-2.170679382716049E-4</v>
      </c>
      <c r="F21" s="3">
        <f t="shared" si="4"/>
        <v>-2.9887939259259396E-4</v>
      </c>
      <c r="G21" s="3">
        <f t="shared" si="5"/>
        <v>-1.6225530987654384E-4</v>
      </c>
      <c r="H21" s="3">
        <f t="shared" si="6"/>
        <v>4.0345280606923089E-4</v>
      </c>
      <c r="J21" s="3" t="s">
        <v>144</v>
      </c>
      <c r="K21" s="3">
        <f>('Satellite velocity'!K21-'Satellite velocity'!K20)/(15*60)</f>
        <v>0.25353467444444405</v>
      </c>
      <c r="L21" s="3">
        <f>('Satellite velocity'!L21-'Satellite velocity'!L20)/(15*60)</f>
        <v>0.10671909888888978</v>
      </c>
      <c r="M21" s="3">
        <f>('Satellite velocity'!M21-'Satellite velocity'!M20)/(15*60)</f>
        <v>-0.24607837111111117</v>
      </c>
      <c r="N21" s="3">
        <f t="shared" si="7"/>
        <v>2.8170519382716004E-4</v>
      </c>
      <c r="O21" s="3">
        <f t="shared" ref="O21:O84" si="13">L21/(15*60)</f>
        <v>1.1857677654321086E-4</v>
      </c>
      <c r="P21" s="3">
        <f t="shared" ref="P21:P84" si="14">M21/(15*60)</f>
        <v>-2.7342041234567905E-4</v>
      </c>
      <c r="Q21" s="3">
        <f t="shared" si="8"/>
        <v>4.1009387955912919E-4</v>
      </c>
      <c r="S21" s="3" t="s">
        <v>144</v>
      </c>
      <c r="T21" s="3">
        <f>('Satellite velocity'!T21-'Satellite velocity'!T20)/(15*60)</f>
        <v>0.14608241000000111</v>
      </c>
      <c r="U21" s="3">
        <f>('Satellite velocity'!U21-'Satellite velocity'!U20)/(15*60)</f>
        <v>1.6294665555554578E-2</v>
      </c>
      <c r="V21" s="3">
        <f>('Satellite velocity'!V21-'Satellite velocity'!V20)/(15*60)</f>
        <v>-0.41831349777777682</v>
      </c>
      <c r="W21" s="3">
        <f t="shared" si="9"/>
        <v>1.6231378888889012E-4</v>
      </c>
      <c r="X21" s="3">
        <f t="shared" si="10"/>
        <v>1.8105183950616197E-5</v>
      </c>
      <c r="Y21" s="3">
        <f t="shared" si="11"/>
        <v>-4.6479277530864091E-4</v>
      </c>
      <c r="Z21" s="3">
        <f t="shared" si="12"/>
        <v>4.9265189305275337E-4</v>
      </c>
    </row>
    <row r="22" spans="1:26" x14ac:dyDescent="0.3">
      <c r="A22" s="3" t="s">
        <v>145</v>
      </c>
      <c r="B22" s="3">
        <f>('Satellite velocity'!B22-'Satellite velocity'!B21)/(15*60)</f>
        <v>-0.23421215222222397</v>
      </c>
      <c r="C22" s="3">
        <f>('Satellite velocity'!C22-'Satellite velocity'!C21)/(15*60)</f>
        <v>-0.24880366666666506</v>
      </c>
      <c r="D22" s="3">
        <f>('Satellite velocity'!D22-'Satellite velocity'!D21)/(15*60)</f>
        <v>-9.3794545555555886E-2</v>
      </c>
      <c r="E22" s="3">
        <f t="shared" si="3"/>
        <v>-2.6023572469135997E-4</v>
      </c>
      <c r="F22" s="3">
        <f t="shared" si="4"/>
        <v>-2.7644851851851675E-4</v>
      </c>
      <c r="G22" s="3">
        <f t="shared" si="5"/>
        <v>-1.0421616172839543E-4</v>
      </c>
      <c r="H22" s="3">
        <f t="shared" si="6"/>
        <v>3.9370982228300965E-4</v>
      </c>
      <c r="J22" s="3" t="s">
        <v>145</v>
      </c>
      <c r="K22" s="3">
        <f>('Satellite velocity'!K22-'Satellite velocity'!K21)/(15*60)</f>
        <v>0.24547465888888836</v>
      </c>
      <c r="L22" s="3">
        <f>('Satellite velocity'!L22-'Satellite velocity'!L21)/(15*60)</f>
        <v>6.0845261111106892E-2</v>
      </c>
      <c r="M22" s="3">
        <f>('Satellite velocity'!M22-'Satellite velocity'!M21)/(15*60)</f>
        <v>-0.28395177777777764</v>
      </c>
      <c r="N22" s="3">
        <f t="shared" si="7"/>
        <v>2.7274962098765374E-4</v>
      </c>
      <c r="O22" s="3">
        <f t="shared" si="13"/>
        <v>6.7605845679007657E-5</v>
      </c>
      <c r="P22" s="3">
        <f t="shared" si="14"/>
        <v>-3.1550197530864183E-4</v>
      </c>
      <c r="Q22" s="3">
        <f t="shared" si="8"/>
        <v>4.2249781365415065E-4</v>
      </c>
      <c r="S22" s="3" t="s">
        <v>145</v>
      </c>
      <c r="T22" s="3">
        <f>('Satellite velocity'!T22-'Satellite velocity'!T21)/(15*60)</f>
        <v>0.15258265111111136</v>
      </c>
      <c r="U22" s="3">
        <f>('Satellite velocity'!U22-'Satellite velocity'!U21)/(15*60)</f>
        <v>-3.8269061111110808E-2</v>
      </c>
      <c r="V22" s="3">
        <f>('Satellite velocity'!V22-'Satellite velocity'!V21)/(15*60)</f>
        <v>-0.41156843777777896</v>
      </c>
      <c r="W22" s="3">
        <f t="shared" si="9"/>
        <v>1.6953627901234594E-4</v>
      </c>
      <c r="X22" s="3">
        <f t="shared" si="10"/>
        <v>-4.2521179012345341E-5</v>
      </c>
      <c r="Y22" s="3">
        <f t="shared" si="11"/>
        <v>-4.572982641975322E-4</v>
      </c>
      <c r="Z22" s="3">
        <f t="shared" si="12"/>
        <v>4.895633799663E-4</v>
      </c>
    </row>
    <row r="23" spans="1:26" x14ac:dyDescent="0.3">
      <c r="A23" s="3" t="s">
        <v>146</v>
      </c>
      <c r="B23" s="3">
        <f>('Satellite velocity'!B23-'Satellite velocity'!B22)/(15*60)</f>
        <v>-0.26699983777777458</v>
      </c>
      <c r="C23" s="3">
        <f>('Satellite velocity'!C23-'Satellite velocity'!C22)/(15*60)</f>
        <v>-0.22076846222222229</v>
      </c>
      <c r="D23" s="3">
        <f>('Satellite velocity'!D23-'Satellite velocity'!D22)/(15*60)</f>
        <v>-4.0310271111110928E-2</v>
      </c>
      <c r="E23" s="3">
        <f t="shared" si="3"/>
        <v>-2.9666648641974954E-4</v>
      </c>
      <c r="F23" s="3">
        <f t="shared" si="4"/>
        <v>-2.4529829135802475E-4</v>
      </c>
      <c r="G23" s="3">
        <f t="shared" si="5"/>
        <v>-4.4789190123456584E-5</v>
      </c>
      <c r="H23" s="3">
        <f t="shared" si="6"/>
        <v>3.8754138806032187E-4</v>
      </c>
      <c r="J23" s="3" t="s">
        <v>146</v>
      </c>
      <c r="K23" s="3">
        <f>('Satellite velocity'!K23-'Satellite velocity'!K22)/(15*60)</f>
        <v>0.22886934777777848</v>
      </c>
      <c r="L23" s="3">
        <f>('Satellite velocity'!L23-'Satellite velocity'!L22)/(15*60)</f>
        <v>1.6289781111113875E-2</v>
      </c>
      <c r="M23" s="3">
        <f>('Satellite velocity'!M23-'Satellite velocity'!M22)/(15*60)</f>
        <v>-0.31700823000000028</v>
      </c>
      <c r="N23" s="3">
        <f t="shared" si="7"/>
        <v>2.5429927530864273E-4</v>
      </c>
      <c r="O23" s="3">
        <f t="shared" si="13"/>
        <v>1.8099756790126528E-5</v>
      </c>
      <c r="P23" s="3">
        <f t="shared" si="14"/>
        <v>-3.5223136666666697E-4</v>
      </c>
      <c r="Q23" s="3">
        <f t="shared" si="8"/>
        <v>4.3481336028488199E-4</v>
      </c>
      <c r="S23" s="3" t="s">
        <v>146</v>
      </c>
      <c r="T23" s="3">
        <f>('Satellite velocity'!T23-'Satellite velocity'!T22)/(15*60)</f>
        <v>0.14995024777777669</v>
      </c>
      <c r="U23" s="3">
        <f>('Satellite velocity'!U23-'Satellite velocity'!U22)/(15*60)</f>
        <v>-9.250116333333204E-2</v>
      </c>
      <c r="V23" s="3">
        <f>('Satellite velocity'!V23-'Satellite velocity'!V22)/(15*60)</f>
        <v>-0.39770360444444425</v>
      </c>
      <c r="W23" s="3">
        <f t="shared" si="9"/>
        <v>1.6661138641975188E-4</v>
      </c>
      <c r="X23" s="3">
        <f t="shared" si="10"/>
        <v>-1.0277907037036893E-4</v>
      </c>
      <c r="Y23" s="3">
        <f t="shared" si="11"/>
        <v>-4.4189289382716028E-4</v>
      </c>
      <c r="Z23" s="3">
        <f t="shared" si="12"/>
        <v>4.8331379145007965E-4</v>
      </c>
    </row>
    <row r="24" spans="1:26" x14ac:dyDescent="0.3">
      <c r="A24" s="3" t="s">
        <v>147</v>
      </c>
      <c r="B24" s="3">
        <f>('Satellite velocity'!B24-'Satellite velocity'!B23)/(15*60)</f>
        <v>-0.29242121000000126</v>
      </c>
      <c r="C24" s="3">
        <f>('Satellite velocity'!C24-'Satellite velocity'!C23)/(15*60)</f>
        <v>-0.18617591999999908</v>
      </c>
      <c r="D24" s="3">
        <f>('Satellite velocity'!D24-'Satellite velocity'!D23)/(15*60)</f>
        <v>1.3551134444444161E-2</v>
      </c>
      <c r="E24" s="3">
        <f t="shared" si="3"/>
        <v>-3.2491245555555694E-4</v>
      </c>
      <c r="F24" s="3">
        <f t="shared" si="4"/>
        <v>-2.0686213333333232E-4</v>
      </c>
      <c r="G24" s="3">
        <f t="shared" si="5"/>
        <v>1.5056816049382402E-5</v>
      </c>
      <c r="H24" s="3">
        <f t="shared" si="6"/>
        <v>3.8546952368754661E-4</v>
      </c>
      <c r="J24" s="3" t="s">
        <v>147</v>
      </c>
      <c r="K24" s="3">
        <f>('Satellite velocity'!K24-'Satellite velocity'!K23)/(15*60)</f>
        <v>0.20419330555555462</v>
      </c>
      <c r="L24" s="3">
        <f>('Satellite velocity'!L24-'Satellite velocity'!L23)/(15*60)</f>
        <v>-2.5322877777778356E-2</v>
      </c>
      <c r="M24" s="3">
        <f>('Satellite velocity'!M24-'Satellite velocity'!M23)/(15*60)</f>
        <v>-0.34487223000000083</v>
      </c>
      <c r="N24" s="3">
        <f t="shared" si="7"/>
        <v>2.2688145061728292E-4</v>
      </c>
      <c r="O24" s="3">
        <f t="shared" si="13"/>
        <v>-2.8136530864198174E-5</v>
      </c>
      <c r="P24" s="3">
        <f t="shared" si="14"/>
        <v>-3.8319136666666758E-4</v>
      </c>
      <c r="Q24" s="3">
        <f t="shared" si="8"/>
        <v>4.4620900987221571E-4</v>
      </c>
      <c r="S24" s="3" t="s">
        <v>147</v>
      </c>
      <c r="T24" s="3">
        <f>('Satellite velocity'!T24-'Satellite velocity'!T23)/(15*60)</f>
        <v>0.13838928000000023</v>
      </c>
      <c r="U24" s="3">
        <f>('Satellite velocity'!U24-'Satellite velocity'!U23)/(15*60)</f>
        <v>-0.14450807222222364</v>
      </c>
      <c r="V24" s="3">
        <f>('Satellite velocity'!V24-'Satellite velocity'!V23)/(15*60)</f>
        <v>-0.37698525333333238</v>
      </c>
      <c r="W24" s="3">
        <f t="shared" si="9"/>
        <v>1.5376586666666691E-4</v>
      </c>
      <c r="X24" s="3">
        <f t="shared" si="10"/>
        <v>-1.6056452469135959E-4</v>
      </c>
      <c r="Y24" s="3">
        <f t="shared" si="11"/>
        <v>-4.1887250370370265E-4</v>
      </c>
      <c r="Z24" s="3">
        <f t="shared" si="12"/>
        <v>4.7421417387096497E-4</v>
      </c>
    </row>
    <row r="25" spans="1:26" x14ac:dyDescent="0.3">
      <c r="A25" s="3" t="s">
        <v>148</v>
      </c>
      <c r="B25" s="3">
        <f>('Satellite velocity'!B25-'Satellite velocity'!B24)/(15*60)</f>
        <v>-0.30944563777777756</v>
      </c>
      <c r="C25" s="3">
        <f>('Satellite velocity'!C25-'Satellite velocity'!C24)/(15*60)</f>
        <v>-0.14653917111111189</v>
      </c>
      <c r="D25" s="3">
        <f>('Satellite velocity'!D25-'Satellite velocity'!D24)/(15*60)</f>
        <v>6.6931556666667252E-2</v>
      </c>
      <c r="E25" s="3">
        <f t="shared" si="3"/>
        <v>-3.4382848641975285E-4</v>
      </c>
      <c r="F25" s="3">
        <f t="shared" si="4"/>
        <v>-1.6282130123456876E-4</v>
      </c>
      <c r="G25" s="3">
        <f t="shared" si="5"/>
        <v>7.4368396296296943E-5</v>
      </c>
      <c r="H25" s="3">
        <f t="shared" si="6"/>
        <v>3.8763315464121413E-4</v>
      </c>
      <c r="J25" s="3" t="s">
        <v>148</v>
      </c>
      <c r="K25" s="3">
        <f>('Satellite velocity'!K25-'Satellite velocity'!K24)/(15*60)</f>
        <v>0.17219119888888904</v>
      </c>
      <c r="L25" s="3">
        <f>('Satellite velocity'!L25-'Satellite velocity'!L24)/(15*60)</f>
        <v>-6.2504554444442167E-2</v>
      </c>
      <c r="M25" s="3">
        <f>('Satellite velocity'!M25-'Satellite velocity'!M24)/(15*60)</f>
        <v>-0.36723849333333219</v>
      </c>
      <c r="N25" s="3">
        <f t="shared" si="7"/>
        <v>1.9132355432098782E-4</v>
      </c>
      <c r="O25" s="3">
        <f t="shared" si="13"/>
        <v>-6.9449504938269072E-5</v>
      </c>
      <c r="P25" s="3">
        <f t="shared" si="14"/>
        <v>-4.0804277037036912E-4</v>
      </c>
      <c r="Q25" s="3">
        <f t="shared" si="8"/>
        <v>4.5598995452280787E-4</v>
      </c>
      <c r="S25" s="3" t="s">
        <v>148</v>
      </c>
      <c r="T25" s="3">
        <f>('Satellite velocity'!T25-'Satellite velocity'!T24)/(15*60)</f>
        <v>0.11846357222222247</v>
      </c>
      <c r="U25" s="3">
        <f>('Satellite velocity'!U25-'Satellite velocity'!U24)/(15*60)</f>
        <v>-0.19248213999999886</v>
      </c>
      <c r="V25" s="3">
        <f>('Satellite velocity'!V25-'Satellite velocity'!V24)/(15*60)</f>
        <v>-0.34979791888889145</v>
      </c>
      <c r="W25" s="3">
        <f t="shared" si="9"/>
        <v>1.3162619135802497E-4</v>
      </c>
      <c r="X25" s="3">
        <f t="shared" si="10"/>
        <v>-2.1386904444444318E-4</v>
      </c>
      <c r="Y25" s="3">
        <f t="shared" si="11"/>
        <v>-3.8866435432099051E-4</v>
      </c>
      <c r="Z25" s="3">
        <f t="shared" si="12"/>
        <v>4.6273686123190046E-4</v>
      </c>
    </row>
    <row r="26" spans="1:26" x14ac:dyDescent="0.3">
      <c r="A26" s="3" t="s">
        <v>149</v>
      </c>
      <c r="B26" s="3">
        <f>('Satellite velocity'!B26-'Satellite velocity'!B25)/(15*60)</f>
        <v>-0.31734829555555838</v>
      </c>
      <c r="C26" s="3">
        <f>('Satellite velocity'!C26-'Satellite velocity'!C25)/(15*60)</f>
        <v>-0.10353644222222404</v>
      </c>
      <c r="D26" s="3">
        <f>('Satellite velocity'!D26-'Satellite velocity'!D25)/(15*60)</f>
        <v>0.11899684777777718</v>
      </c>
      <c r="E26" s="3">
        <f t="shared" si="3"/>
        <v>-3.5260921728395378E-4</v>
      </c>
      <c r="F26" s="3">
        <f t="shared" si="4"/>
        <v>-1.150404913580267E-4</v>
      </c>
      <c r="G26" s="3">
        <f t="shared" si="5"/>
        <v>1.3221871975308575E-4</v>
      </c>
      <c r="H26" s="3">
        <f t="shared" si="6"/>
        <v>3.9376308183810703E-4</v>
      </c>
      <c r="J26" s="3" t="s">
        <v>149</v>
      </c>
      <c r="K26" s="3">
        <f>('Satellite velocity'!K26-'Satellite velocity'!K25)/(15*60)</f>
        <v>0.13384944222222253</v>
      </c>
      <c r="L26" s="3">
        <f>('Satellite velocity'!L26-'Satellite velocity'!L25)/(15*60)</f>
        <v>-9.3947075555558215E-2</v>
      </c>
      <c r="M26" s="3">
        <f>('Satellite velocity'!M26-'Satellite velocity'!M25)/(15*60)</f>
        <v>-0.38386728666666586</v>
      </c>
      <c r="N26" s="3">
        <f t="shared" si="7"/>
        <v>1.4872160246913614E-4</v>
      </c>
      <c r="O26" s="3">
        <f t="shared" si="13"/>
        <v>-1.043856395061758E-4</v>
      </c>
      <c r="P26" s="3">
        <f t="shared" si="14"/>
        <v>-4.265192074074065E-4</v>
      </c>
      <c r="Q26" s="3">
        <f t="shared" si="8"/>
        <v>4.636087909687901E-4</v>
      </c>
      <c r="S26" s="3" t="s">
        <v>149</v>
      </c>
      <c r="T26" s="3">
        <f>('Satellite velocity'!T26-'Satellite velocity'!T25)/(15*60)</f>
        <v>9.1072452222223446E-2</v>
      </c>
      <c r="U26" s="3">
        <f>('Satellite velocity'!U26-'Satellite velocity'!U25)/(15*60)</f>
        <v>-0.23477059666666616</v>
      </c>
      <c r="V26" s="3">
        <f>('Satellite velocity'!V26-'Satellite velocity'!V25)/(15*60)</f>
        <v>-0.31663600888888643</v>
      </c>
      <c r="W26" s="3">
        <f t="shared" si="9"/>
        <v>1.0119161358024827E-4</v>
      </c>
      <c r="X26" s="3">
        <f t="shared" si="10"/>
        <v>-2.6085621851851796E-4</v>
      </c>
      <c r="Y26" s="3">
        <f t="shared" si="11"/>
        <v>-3.5181778765431827E-4</v>
      </c>
      <c r="Z26" s="3">
        <f t="shared" si="12"/>
        <v>4.4951247492003386E-4</v>
      </c>
    </row>
    <row r="27" spans="1:26" x14ac:dyDescent="0.3">
      <c r="A27" s="3" t="s">
        <v>150</v>
      </c>
      <c r="B27" s="3">
        <f>('Satellite velocity'!B27-'Satellite velocity'!B26)/(15*60)</f>
        <v>-0.31573253222221764</v>
      </c>
      <c r="C27" s="3">
        <f>('Satellite velocity'!C27-'Satellite velocity'!C26)/(15*60)</f>
        <v>-5.8948928888886358E-2</v>
      </c>
      <c r="D27" s="3">
        <f>('Satellite velocity'!D27-'Satellite velocity'!D26)/(15*60)</f>
        <v>0.16894569000000048</v>
      </c>
      <c r="E27" s="3">
        <f t="shared" si="3"/>
        <v>-3.5081392469135295E-4</v>
      </c>
      <c r="F27" s="3">
        <f t="shared" si="4"/>
        <v>-6.5498809876540399E-5</v>
      </c>
      <c r="G27" s="3">
        <f t="shared" si="5"/>
        <v>1.8771743333333387E-4</v>
      </c>
      <c r="H27" s="3">
        <f t="shared" si="6"/>
        <v>4.0323484302556009E-4</v>
      </c>
      <c r="J27" s="3" t="s">
        <v>150</v>
      </c>
      <c r="K27" s="3">
        <f>('Satellite velocity'!K27-'Satellite velocity'!K26)/(15*60)</f>
        <v>9.0362316666666331E-2</v>
      </c>
      <c r="L27" s="3">
        <f>('Satellite velocity'!L27-'Satellite velocity'!L26)/(15*60)</f>
        <v>-0.11855967555555658</v>
      </c>
      <c r="M27" s="3">
        <f>('Satellite velocity'!M27-'Satellite velocity'!M26)/(15*60)</f>
        <v>-0.39458043555555683</v>
      </c>
      <c r="N27" s="3">
        <f t="shared" si="7"/>
        <v>1.004025740740737E-4</v>
      </c>
      <c r="O27" s="3">
        <f t="shared" si="13"/>
        <v>-1.3173297283950729E-4</v>
      </c>
      <c r="P27" s="3">
        <f t="shared" si="14"/>
        <v>-4.384227061728409E-4</v>
      </c>
      <c r="Q27" s="3">
        <f t="shared" si="8"/>
        <v>4.6866696310039974E-4</v>
      </c>
      <c r="S27" s="3" t="s">
        <v>150</v>
      </c>
      <c r="T27" s="3">
        <f>('Satellite velocity'!T27-'Satellite velocity'!T26)/(15*60)</f>
        <v>5.7413583333331596E-2</v>
      </c>
      <c r="U27" s="3">
        <f>('Satellite velocity'!U27-'Satellite velocity'!U26)/(15*60)</f>
        <v>-0.26993794888889172</v>
      </c>
      <c r="V27" s="3">
        <f>('Satellite velocity'!V27-'Satellite velocity'!V26)/(15*60)</f>
        <v>-0.27809361222222123</v>
      </c>
      <c r="W27" s="3">
        <f t="shared" si="9"/>
        <v>6.3792870370368444E-5</v>
      </c>
      <c r="X27" s="3">
        <f t="shared" si="10"/>
        <v>-2.9993105432099082E-4</v>
      </c>
      <c r="Y27" s="3">
        <f t="shared" si="11"/>
        <v>-3.089929024691347E-4</v>
      </c>
      <c r="Z27" s="3">
        <f t="shared" si="12"/>
        <v>4.353214690691144E-4</v>
      </c>
    </row>
    <row r="28" spans="1:26" x14ac:dyDescent="0.3">
      <c r="A28" s="3" t="s">
        <v>151</v>
      </c>
      <c r="B28" s="3">
        <f>('Satellite velocity'!B28-'Satellite velocity'!B27)/(15*60)</f>
        <v>-0.30454096555555832</v>
      </c>
      <c r="C28" s="3">
        <f>('Satellite velocity'!C28-'Satellite velocity'!C27)/(15*60)</f>
        <v>-1.4596464444445397E-2</v>
      </c>
      <c r="D28" s="3">
        <f>('Satellite velocity'!D28-'Satellite velocity'!D27)/(15*60)</f>
        <v>0.21601731999999982</v>
      </c>
      <c r="E28" s="3">
        <f t="shared" si="3"/>
        <v>-3.3837885061728702E-4</v>
      </c>
      <c r="F28" s="3">
        <f t="shared" si="4"/>
        <v>-1.6218293827161552E-5</v>
      </c>
      <c r="G28" s="3">
        <f t="shared" si="5"/>
        <v>2.4001924444444424E-4</v>
      </c>
      <c r="H28" s="3">
        <f t="shared" si="6"/>
        <v>4.1517769364866208E-4</v>
      </c>
      <c r="J28" s="3" t="s">
        <v>151</v>
      </c>
      <c r="K28" s="3">
        <f>('Satellite velocity'!K28-'Satellite velocity'!K27)/(15*60)</f>
        <v>4.3093598888888966E-2</v>
      </c>
      <c r="L28" s="3">
        <f>('Satellite velocity'!L28-'Satellite velocity'!L27)/(15*60)</f>
        <v>-0.13549998666666499</v>
      </c>
      <c r="M28" s="3">
        <f>('Satellite velocity'!M28-'Satellite velocity'!M27)/(15*60)</f>
        <v>-0.39925846444444485</v>
      </c>
      <c r="N28" s="3">
        <f t="shared" si="7"/>
        <v>4.7881776543209961E-5</v>
      </c>
      <c r="O28" s="3">
        <f t="shared" si="13"/>
        <v>-1.5055554074073889E-4</v>
      </c>
      <c r="P28" s="3">
        <f t="shared" si="14"/>
        <v>-4.4362051604938317E-4</v>
      </c>
      <c r="Q28" s="3">
        <f t="shared" si="8"/>
        <v>4.7091272825502517E-4</v>
      </c>
      <c r="S28" s="3" t="s">
        <v>151</v>
      </c>
      <c r="T28" s="3">
        <f>('Satellite velocity'!T28-'Satellite velocity'!T27)/(15*60)</f>
        <v>1.8934564444443823E-2</v>
      </c>
      <c r="U28" s="3">
        <f>('Satellite velocity'!U28-'Satellite velocity'!U27)/(15*60)</f>
        <v>-0.29681949555555348</v>
      </c>
      <c r="V28" s="3">
        <f>('Satellite velocity'!V28-'Satellite velocity'!V27)/(15*60)</f>
        <v>-0.23485284222222416</v>
      </c>
      <c r="W28" s="3">
        <f t="shared" si="9"/>
        <v>2.1038404938270914E-5</v>
      </c>
      <c r="X28" s="3">
        <f t="shared" si="10"/>
        <v>-3.2979943950617053E-4</v>
      </c>
      <c r="Y28" s="3">
        <f t="shared" si="11"/>
        <v>-2.6094760246913798E-4</v>
      </c>
      <c r="Z28" s="3">
        <f t="shared" si="12"/>
        <v>4.2107473922728037E-4</v>
      </c>
    </row>
    <row r="29" spans="1:26" x14ac:dyDescent="0.3">
      <c r="A29" s="3" t="s">
        <v>152</v>
      </c>
      <c r="B29" s="3">
        <f>('Satellite velocity'!B29-'Satellite velocity'!B28)/(15*60)</f>
        <v>-0.28405523111111203</v>
      </c>
      <c r="C29" s="3">
        <f>('Satellite velocity'!C29-'Satellite velocity'!C28)/(15*60)</f>
        <v>2.7726981111110136E-2</v>
      </c>
      <c r="D29" s="3">
        <f>('Satellite velocity'!D29-'Satellite velocity'!D28)/(15*60)</f>
        <v>0.25949838000000053</v>
      </c>
      <c r="E29" s="3">
        <f t="shared" si="3"/>
        <v>-3.1561692345679113E-4</v>
      </c>
      <c r="F29" s="3">
        <f t="shared" si="4"/>
        <v>3.0807756790122375E-5</v>
      </c>
      <c r="G29" s="3">
        <f t="shared" si="5"/>
        <v>2.8833153333333395E-4</v>
      </c>
      <c r="H29" s="3">
        <f t="shared" si="6"/>
        <v>4.2860031890459523E-4</v>
      </c>
      <c r="J29" s="3" t="s">
        <v>152</v>
      </c>
      <c r="K29" s="3">
        <f>('Satellite velocity'!K29-'Satellite velocity'!K28)/(15*60)</f>
        <v>-6.4656144444441253E-3</v>
      </c>
      <c r="L29" s="3">
        <f>('Satellite velocity'!L29-'Satellite velocity'!L28)/(15*60)</f>
        <v>-0.14419831999999991</v>
      </c>
      <c r="M29" s="3">
        <f>('Satellite velocity'!M29-'Satellite velocity'!M28)/(15*60)</f>
        <v>-0.39783905666666719</v>
      </c>
      <c r="N29" s="3">
        <f t="shared" si="7"/>
        <v>-7.1840160493823611E-6</v>
      </c>
      <c r="O29" s="3">
        <f t="shared" si="13"/>
        <v>-1.6022035555555546E-4</v>
      </c>
      <c r="P29" s="3">
        <f t="shared" si="14"/>
        <v>-4.4204339629629687E-4</v>
      </c>
      <c r="Q29" s="3">
        <f t="shared" si="8"/>
        <v>4.7023880808596744E-4</v>
      </c>
      <c r="S29" s="3" t="s">
        <v>152</v>
      </c>
      <c r="T29" s="3">
        <f>('Satellite velocity'!T29-'Satellite velocity'!T28)/(15*60)</f>
        <v>-2.2724805555553756E-2</v>
      </c>
      <c r="U29" s="3">
        <f>('Satellite velocity'!U29-'Satellite velocity'!U28)/(15*60)</f>
        <v>-0.314564019999998</v>
      </c>
      <c r="V29" s="3">
        <f>('Satellite velocity'!V29-'Satellite velocity'!V28)/(15*60)</f>
        <v>-0.18767091111111059</v>
      </c>
      <c r="W29" s="3">
        <f t="shared" si="9"/>
        <v>-2.5249783950615285E-5</v>
      </c>
      <c r="X29" s="3">
        <f t="shared" si="10"/>
        <v>-3.4951557777777555E-4</v>
      </c>
      <c r="Y29" s="3">
        <f t="shared" si="11"/>
        <v>-2.0852323456790065E-4</v>
      </c>
      <c r="Z29" s="3">
        <f t="shared" si="12"/>
        <v>4.0777522000919172E-4</v>
      </c>
    </row>
    <row r="30" spans="1:26" x14ac:dyDescent="0.3">
      <c r="A30" s="3" t="s">
        <v>153</v>
      </c>
      <c r="B30" s="3">
        <f>('Satellite velocity'!B30-'Satellite velocity'!B29)/(15*60)</f>
        <v>-0.25488479888888632</v>
      </c>
      <c r="C30" s="3">
        <f>('Satellite velocity'!C30-'Satellite velocity'!C29)/(15*60)</f>
        <v>6.6316172222224037E-2</v>
      </c>
      <c r="D30" s="3">
        <f>('Satellite velocity'!D30-'Satellite velocity'!D29)/(15*60)</f>
        <v>0.29872909111111262</v>
      </c>
      <c r="E30" s="3">
        <f t="shared" si="3"/>
        <v>-2.8320533209876258E-4</v>
      </c>
      <c r="F30" s="3">
        <f t="shared" si="4"/>
        <v>7.3684635802471159E-5</v>
      </c>
      <c r="G30" s="3">
        <f t="shared" si="5"/>
        <v>3.3192121234568069E-4</v>
      </c>
      <c r="H30" s="3">
        <f t="shared" si="6"/>
        <v>4.4250014337572776E-4</v>
      </c>
      <c r="J30" s="3" t="s">
        <v>153</v>
      </c>
      <c r="K30" s="3">
        <f>('Satellite velocity'!K30-'Satellite velocity'!K29)/(15*60)</f>
        <v>-5.6742006666665679E-2</v>
      </c>
      <c r="L30" s="3">
        <f>('Satellite velocity'!L30-'Satellite velocity'!L29)/(15*60)</f>
        <v>-0.14437496999999994</v>
      </c>
      <c r="M30" s="3">
        <f>('Satellite velocity'!M30-'Satellite velocity'!M29)/(15*60)</f>
        <v>-0.39031703888888541</v>
      </c>
      <c r="N30" s="3">
        <f t="shared" si="7"/>
        <v>-6.3046674074072973E-5</v>
      </c>
      <c r="O30" s="3">
        <f t="shared" si="13"/>
        <v>-1.6041663333333326E-4</v>
      </c>
      <c r="P30" s="3">
        <f t="shared" si="14"/>
        <v>-4.3368559876542825E-4</v>
      </c>
      <c r="Q30" s="3">
        <f t="shared" si="8"/>
        <v>4.6668145231874337E-4</v>
      </c>
      <c r="S30" s="3" t="s">
        <v>153</v>
      </c>
      <c r="T30" s="3">
        <f>('Satellite velocity'!T30-'Satellite velocity'!T29)/(15*60)</f>
        <v>-6.579712444444441E-2</v>
      </c>
      <c r="U30" s="3">
        <f>('Satellite velocity'!U30-'Satellite velocity'!U29)/(15*60)</f>
        <v>-0.32266413222222684</v>
      </c>
      <c r="V30" s="3">
        <f>('Satellite velocity'!V30-'Satellite velocity'!V29)/(15*60)</f>
        <v>-0.13736632111111147</v>
      </c>
      <c r="W30" s="3">
        <f t="shared" si="9"/>
        <v>-7.3107916049382674E-5</v>
      </c>
      <c r="X30" s="3">
        <f t="shared" si="10"/>
        <v>-3.5851570246914091E-4</v>
      </c>
      <c r="Y30" s="3">
        <f t="shared" si="11"/>
        <v>-1.5262924567901274E-4</v>
      </c>
      <c r="Z30" s="3">
        <f t="shared" si="12"/>
        <v>3.9645171577705349E-4</v>
      </c>
    </row>
    <row r="31" spans="1:26" x14ac:dyDescent="0.3">
      <c r="A31" s="3" t="s">
        <v>154</v>
      </c>
      <c r="B31" s="3">
        <f>('Satellite velocity'!B31-'Satellite velocity'!B30)/(15*60)</f>
        <v>-0.21794529777777927</v>
      </c>
      <c r="C31" s="3">
        <f>('Satellite velocity'!C31-'Satellite velocity'!C30)/(15*60)</f>
        <v>9.9614072222221794E-2</v>
      </c>
      <c r="D31" s="3">
        <f>('Satellite velocity'!D31-'Satellite velocity'!D30)/(15*60)</f>
        <v>0.33310899111110603</v>
      </c>
      <c r="E31" s="3">
        <f t="shared" si="3"/>
        <v>-2.4216144197531029E-4</v>
      </c>
      <c r="F31" s="3">
        <f t="shared" si="4"/>
        <v>1.1068230246913533E-4</v>
      </c>
      <c r="G31" s="3">
        <f t="shared" si="5"/>
        <v>3.7012110123456224E-4</v>
      </c>
      <c r="H31" s="3">
        <f t="shared" si="6"/>
        <v>4.5594118660032879E-4</v>
      </c>
      <c r="J31" s="3" t="s">
        <v>154</v>
      </c>
      <c r="K31" s="3">
        <f>('Satellite velocity'!K31-'Satellite velocity'!K30)/(15*60)</f>
        <v>-0.10612744111111372</v>
      </c>
      <c r="L31" s="3">
        <f>('Satellite velocity'!L31-'Satellite velocity'!L30)/(15*60)</f>
        <v>-0.13605036333333273</v>
      </c>
      <c r="M31" s="3">
        <f>('Satellite velocity'!M31-'Satellite velocity'!M30)/(15*60)</f>
        <v>-0.37674592888889391</v>
      </c>
      <c r="N31" s="3">
        <f t="shared" si="7"/>
        <v>-1.1791937901234857E-4</v>
      </c>
      <c r="O31" s="3">
        <f t="shared" si="13"/>
        <v>-1.511670703703697E-4</v>
      </c>
      <c r="P31" s="3">
        <f t="shared" si="14"/>
        <v>-4.1860658765432659E-4</v>
      </c>
      <c r="Q31" s="3">
        <f t="shared" si="8"/>
        <v>4.6042147901527967E-4</v>
      </c>
      <c r="S31" s="3" t="s">
        <v>154</v>
      </c>
      <c r="T31" s="3">
        <f>('Satellite velocity'!T31-'Satellite velocity'!T30)/(15*60)</f>
        <v>-0.10845638777777923</v>
      </c>
      <c r="U31" s="3">
        <f>('Satellite velocity'!U31-'Satellite velocity'!U30)/(15*60)</f>
        <v>-0.32097331888888825</v>
      </c>
      <c r="V31" s="3">
        <f>('Satellite velocity'!V31-'Satellite velocity'!V30)/(15*60)</f>
        <v>-8.4804347777776956E-2</v>
      </c>
      <c r="W31" s="3">
        <f t="shared" si="9"/>
        <v>-1.2050709753086581E-4</v>
      </c>
      <c r="X31" s="3">
        <f t="shared" si="10"/>
        <v>-3.566370209876536E-4</v>
      </c>
      <c r="Y31" s="3">
        <f t="shared" si="11"/>
        <v>-9.4227053086418837E-5</v>
      </c>
      <c r="Z31" s="3">
        <f t="shared" si="12"/>
        <v>3.8806012785084284E-4</v>
      </c>
    </row>
    <row r="32" spans="1:26" x14ac:dyDescent="0.3">
      <c r="A32" s="3" t="s">
        <v>155</v>
      </c>
      <c r="B32" s="3">
        <f>('Satellite velocity'!B32-'Satellite velocity'!B31)/(15*60)</f>
        <v>-0.17442708111111035</v>
      </c>
      <c r="C32" s="3">
        <f>('Satellite velocity'!C32-'Satellite velocity'!C31)/(15*60)</f>
        <v>0.12626632444444313</v>
      </c>
      <c r="D32" s="3">
        <f>('Satellite velocity'!D32-'Satellite velocity'!D31)/(15*60)</f>
        <v>0.3621025022222279</v>
      </c>
      <c r="E32" s="3">
        <f t="shared" si="3"/>
        <v>-1.9380786790123373E-4</v>
      </c>
      <c r="F32" s="3">
        <f t="shared" si="4"/>
        <v>1.4029591604938126E-4</v>
      </c>
      <c r="G32" s="3">
        <f t="shared" si="5"/>
        <v>4.0233611358025321E-4</v>
      </c>
      <c r="H32" s="3">
        <f t="shared" si="6"/>
        <v>4.6810125187978245E-4</v>
      </c>
      <c r="J32" s="3" t="s">
        <v>155</v>
      </c>
      <c r="K32" s="3">
        <f>('Satellite velocity'!K32-'Satellite velocity'!K31)/(15*60)</f>
        <v>-0.15302790555555273</v>
      </c>
      <c r="L32" s="3">
        <f>('Satellite velocity'!L32-'Satellite velocity'!L31)/(15*60)</f>
        <v>-0.11954763888889122</v>
      </c>
      <c r="M32" s="3">
        <f>('Satellite velocity'!M32-'Satellite velocity'!M31)/(15*60)</f>
        <v>-0.35724099555555261</v>
      </c>
      <c r="N32" s="3">
        <f t="shared" si="7"/>
        <v>-1.7003100617283637E-4</v>
      </c>
      <c r="O32" s="3">
        <f t="shared" si="13"/>
        <v>-1.328307098765458E-4</v>
      </c>
      <c r="P32" s="3">
        <f t="shared" si="14"/>
        <v>-3.9693443950616957E-4</v>
      </c>
      <c r="Q32" s="3">
        <f t="shared" si="8"/>
        <v>4.5178699606399829E-4</v>
      </c>
      <c r="S32" s="3" t="s">
        <v>155</v>
      </c>
      <c r="T32" s="3">
        <f>('Satellite velocity'!T32-'Satellite velocity'!T31)/(15*60)</f>
        <v>-0.14888865222222092</v>
      </c>
      <c r="U32" s="3">
        <f>('Satellite velocity'!U32-'Satellite velocity'!U31)/(15*60)</f>
        <v>-0.30970917111110691</v>
      </c>
      <c r="V32" s="3">
        <f>('Satellite velocity'!V32-'Satellite velocity'!V31)/(15*60)</f>
        <v>-3.0882184444444648E-2</v>
      </c>
      <c r="W32" s="3">
        <f t="shared" si="9"/>
        <v>-1.6543183580246769E-4</v>
      </c>
      <c r="X32" s="3">
        <f t="shared" si="10"/>
        <v>-3.4412130123456325E-4</v>
      </c>
      <c r="Y32" s="3">
        <f t="shared" si="11"/>
        <v>-3.4313538271605167E-5</v>
      </c>
      <c r="Z32" s="3">
        <f t="shared" si="12"/>
        <v>3.8335959772654778E-4</v>
      </c>
    </row>
    <row r="33" spans="1:26" x14ac:dyDescent="0.3">
      <c r="A33" s="3" t="s">
        <v>156</v>
      </c>
      <c r="B33" s="3">
        <f>('Satellite velocity'!B33-'Satellite velocity'!B32)/(15*60)</f>
        <v>-0.12575501111111206</v>
      </c>
      <c r="C33" s="3">
        <f>('Satellite velocity'!C33-'Satellite velocity'!C32)/(15*60)</f>
        <v>0.14516920666666719</v>
      </c>
      <c r="D33" s="3">
        <f>('Satellite velocity'!D33-'Satellite velocity'!D32)/(15*60)</f>
        <v>0.38524441999999703</v>
      </c>
      <c r="E33" s="3">
        <f t="shared" si="3"/>
        <v>-1.3972779012345784E-4</v>
      </c>
      <c r="F33" s="3">
        <f t="shared" si="4"/>
        <v>1.6129911851851911E-4</v>
      </c>
      <c r="G33" s="3">
        <f t="shared" si="5"/>
        <v>4.2804935555555224E-4</v>
      </c>
      <c r="H33" s="3">
        <f t="shared" si="6"/>
        <v>4.7829646847866224E-4</v>
      </c>
      <c r="J33" s="3" t="s">
        <v>156</v>
      </c>
      <c r="K33" s="3">
        <f>('Satellite velocity'!K33-'Satellite velocity'!K32)/(15*60)</f>
        <v>-0.19591324222222384</v>
      </c>
      <c r="L33" s="3">
        <f>('Satellite velocity'!L33-'Satellite velocity'!L32)/(15*60)</f>
        <v>-9.548737888888556E-2</v>
      </c>
      <c r="M33" s="3">
        <f>('Satellite velocity'!M33-'Satellite velocity'!M32)/(15*60)</f>
        <v>-0.33198365222222087</v>
      </c>
      <c r="N33" s="3">
        <f t="shared" si="7"/>
        <v>-2.1768138024691537E-4</v>
      </c>
      <c r="O33" s="3">
        <f t="shared" si="13"/>
        <v>-1.0609708765431729E-4</v>
      </c>
      <c r="P33" s="3">
        <f t="shared" si="14"/>
        <v>-3.6887072469135655E-4</v>
      </c>
      <c r="Q33" s="3">
        <f t="shared" si="8"/>
        <v>4.4125659977982943E-4</v>
      </c>
      <c r="S33" s="3" t="s">
        <v>156</v>
      </c>
      <c r="T33" s="3">
        <f>('Satellite velocity'!T33-'Satellite velocity'!T32)/(15*60)</f>
        <v>-0.18536174888888934</v>
      </c>
      <c r="U33" s="3">
        <f>('Satellite velocity'!U33-'Satellite velocity'!U32)/(15*60)</f>
        <v>-0.28944290111111415</v>
      </c>
      <c r="V33" s="3">
        <f>('Satellite velocity'!V33-'Satellite velocity'!V32)/(15*60)</f>
        <v>2.3486078888888894E-2</v>
      </c>
      <c r="W33" s="3">
        <f t="shared" si="9"/>
        <v>-2.0595749876543259E-4</v>
      </c>
      <c r="X33" s="3">
        <f t="shared" si="10"/>
        <v>-3.2160322345679349E-4</v>
      </c>
      <c r="Y33" s="3">
        <f t="shared" si="11"/>
        <v>2.6095643209876549E-5</v>
      </c>
      <c r="Z33" s="3">
        <f t="shared" si="12"/>
        <v>3.8278989959251872E-4</v>
      </c>
    </row>
    <row r="34" spans="1:26" x14ac:dyDescent="0.3">
      <c r="A34" s="3" t="s">
        <v>157</v>
      </c>
      <c r="B34" s="3">
        <f>('Satellite velocity'!B34-'Satellite velocity'!B33)/(15*60)</f>
        <v>-7.3540445555554473E-2</v>
      </c>
      <c r="C34" s="3">
        <f>('Satellite velocity'!C34-'Satellite velocity'!C33)/(15*60)</f>
        <v>0.15550973777777877</v>
      </c>
      <c r="D34" s="3">
        <f>('Satellite velocity'!D34-'Satellite velocity'!D33)/(15*60)</f>
        <v>0.40214559222222307</v>
      </c>
      <c r="E34" s="3">
        <f t="shared" si="3"/>
        <v>-8.1711606172838301E-5</v>
      </c>
      <c r="F34" s="3">
        <f t="shared" si="4"/>
        <v>1.7278859753086531E-4</v>
      </c>
      <c r="G34" s="3">
        <f t="shared" si="5"/>
        <v>4.4682843580247009E-4</v>
      </c>
      <c r="H34" s="3">
        <f t="shared" si="6"/>
        <v>4.8599211625468831E-4</v>
      </c>
      <c r="J34" s="3" t="s">
        <v>157</v>
      </c>
      <c r="K34" s="3">
        <f>('Satellite velocity'!K34-'Satellite velocity'!K33)/(15*60)</f>
        <v>-0.23336676666666689</v>
      </c>
      <c r="L34" s="3">
        <f>('Satellite velocity'!L34-'Satellite velocity'!L33)/(15*60)</f>
        <v>-6.4774033333336173E-2</v>
      </c>
      <c r="M34" s="3">
        <f>('Satellite velocity'!M34-'Satellite velocity'!M33)/(15*60)</f>
        <v>-0.30122690888889136</v>
      </c>
      <c r="N34" s="3">
        <f t="shared" si="7"/>
        <v>-2.5929640740740767E-4</v>
      </c>
      <c r="O34" s="3">
        <f t="shared" si="13"/>
        <v>-7.1971148148151305E-5</v>
      </c>
      <c r="P34" s="3">
        <f t="shared" si="14"/>
        <v>-3.3469656543210153E-4</v>
      </c>
      <c r="Q34" s="3">
        <f t="shared" si="8"/>
        <v>4.2946043353514707E-4</v>
      </c>
      <c r="S34" s="3" t="s">
        <v>157</v>
      </c>
      <c r="T34" s="3">
        <f>('Satellite velocity'!T34-'Satellite velocity'!T33)/(15*60)</f>
        <v>-0.2162913988888896</v>
      </c>
      <c r="U34" s="3">
        <f>('Satellite velocity'!U34-'Satellite velocity'!U33)/(15*60)</f>
        <v>-0.26107565444444236</v>
      </c>
      <c r="V34" s="3">
        <f>('Satellite velocity'!V34-'Satellite velocity'!V33)/(15*60)</f>
        <v>7.7384334444443786E-2</v>
      </c>
      <c r="W34" s="3">
        <f t="shared" si="9"/>
        <v>-2.4032377654321067E-4</v>
      </c>
      <c r="X34" s="3">
        <f t="shared" si="10"/>
        <v>-2.9008406049382487E-4</v>
      </c>
      <c r="Y34" s="3">
        <f t="shared" si="11"/>
        <v>8.5982593827159759E-5</v>
      </c>
      <c r="Z34" s="3">
        <f t="shared" si="12"/>
        <v>3.8639006996275463E-4</v>
      </c>
    </row>
    <row r="35" spans="1:26" x14ac:dyDescent="0.3">
      <c r="A35" s="3" t="s">
        <v>158</v>
      </c>
      <c r="B35" s="3">
        <f>('Satellite velocity'!B35-'Satellite velocity'!B34)/(15*60)</f>
        <v>-1.952675888888987E-2</v>
      </c>
      <c r="C35" s="3">
        <f>('Satellite velocity'!C35-'Satellite velocity'!C34)/(15*60)</f>
        <v>0.15679670555555478</v>
      </c>
      <c r="D35" s="3">
        <f>('Satellite velocity'!D35-'Satellite velocity'!D34)/(15*60)</f>
        <v>0.41249869444444309</v>
      </c>
      <c r="E35" s="3">
        <f t="shared" si="3"/>
        <v>-2.1696398765433187E-5</v>
      </c>
      <c r="F35" s="3">
        <f t="shared" si="4"/>
        <v>1.7421856172839421E-4</v>
      </c>
      <c r="G35" s="3">
        <f t="shared" si="5"/>
        <v>4.5833188271604791E-4</v>
      </c>
      <c r="H35" s="3">
        <f t="shared" si="6"/>
        <v>4.9080643402887056E-4</v>
      </c>
      <c r="J35" s="3" t="s">
        <v>158</v>
      </c>
      <c r="K35" s="3">
        <f>('Satellite velocity'!K35-'Satellite velocity'!K34)/(15*60)</f>
        <v>-0.26413374888888735</v>
      </c>
      <c r="L35" s="3">
        <f>('Satellite velocity'!L35-'Satellite velocity'!L34)/(15*60)</f>
        <v>-2.85737077777776E-2</v>
      </c>
      <c r="M35" s="3">
        <f>('Satellite velocity'!M35-'Satellite velocity'!M34)/(15*60)</f>
        <v>-0.2653014833333327</v>
      </c>
      <c r="N35" s="3">
        <f t="shared" si="7"/>
        <v>-2.9348194320987485E-4</v>
      </c>
      <c r="O35" s="3">
        <f t="shared" si="13"/>
        <v>-3.1748564197530663E-5</v>
      </c>
      <c r="P35" s="3">
        <f t="shared" si="14"/>
        <v>-2.9477942592592523E-4</v>
      </c>
      <c r="Q35" s="3">
        <f t="shared" si="8"/>
        <v>4.1717446262692898E-4</v>
      </c>
      <c r="S35" s="3" t="s">
        <v>158</v>
      </c>
      <c r="T35" s="3">
        <f>('Satellite velocity'!T35-'Satellite velocity'!T34)/(15*60)</f>
        <v>-0.24030139444444407</v>
      </c>
      <c r="U35" s="3">
        <f>('Satellite velocity'!U35-'Satellite velocity'!U34)/(15*60)</f>
        <v>-0.22580267000000379</v>
      </c>
      <c r="V35" s="3">
        <f>('Satellite velocity'!V35-'Satellite velocity'!V34)/(15*60)</f>
        <v>0.12990904000000075</v>
      </c>
      <c r="W35" s="3">
        <f t="shared" si="9"/>
        <v>-2.6700154938271564E-4</v>
      </c>
      <c r="X35" s="3">
        <f t="shared" si="10"/>
        <v>-2.5089185555555977E-4</v>
      </c>
      <c r="Y35" s="3">
        <f t="shared" si="11"/>
        <v>1.4434337777777861E-4</v>
      </c>
      <c r="Z35" s="3">
        <f t="shared" si="12"/>
        <v>3.9379126611084343E-4</v>
      </c>
    </row>
    <row r="36" spans="1:26" x14ac:dyDescent="0.3">
      <c r="A36" s="3" t="s">
        <v>159</v>
      </c>
      <c r="B36" s="3">
        <f>('Satellite velocity'!B36-'Satellite velocity'!B35)/(15*60)</f>
        <v>3.4470240000000561E-2</v>
      </c>
      <c r="C36" s="3">
        <f>('Satellite velocity'!C36-'Satellite velocity'!C35)/(15*60)</f>
        <v>0.14888147888888853</v>
      </c>
      <c r="D36" s="3">
        <f>('Satellite velocity'!D36-'Satellite velocity'!D35)/(15*60)</f>
        <v>0.41608425777777786</v>
      </c>
      <c r="E36" s="3">
        <f t="shared" si="3"/>
        <v>3.8300266666667293E-5</v>
      </c>
      <c r="F36" s="3">
        <f t="shared" si="4"/>
        <v>1.6542386543209837E-4</v>
      </c>
      <c r="G36" s="3">
        <f t="shared" si="5"/>
        <v>4.6231584197530874E-4</v>
      </c>
      <c r="H36" s="3">
        <f t="shared" si="6"/>
        <v>4.9251183074376344E-4</v>
      </c>
      <c r="J36" s="3" t="s">
        <v>159</v>
      </c>
      <c r="K36" s="3">
        <f>('Satellite velocity'!K36-'Satellite velocity'!K35)/(15*60)</f>
        <v>-0.28716751333333379</v>
      </c>
      <c r="L36" s="3">
        <f>('Satellite velocity'!L36-'Satellite velocity'!L35)/(15*60)</f>
        <v>1.1717026666669376E-2</v>
      </c>
      <c r="M36" s="3">
        <f>('Satellite velocity'!M36-'Satellite velocity'!M35)/(15*60)</f>
        <v>-0.22462199777777642</v>
      </c>
      <c r="N36" s="3">
        <f t="shared" si="7"/>
        <v>-3.1907501481481533E-4</v>
      </c>
      <c r="O36" s="3">
        <f t="shared" si="13"/>
        <v>1.301891851852153E-5</v>
      </c>
      <c r="P36" s="3">
        <f t="shared" si="14"/>
        <v>-2.495799975308627E-4</v>
      </c>
      <c r="Q36" s="3">
        <f t="shared" si="8"/>
        <v>4.0530054587425854E-4</v>
      </c>
      <c r="S36" s="3" t="s">
        <v>159</v>
      </c>
      <c r="T36" s="3">
        <f>('Satellite velocity'!T36-'Satellite velocity'!T35)/(15*60)</f>
        <v>-0.25627562666666565</v>
      </c>
      <c r="U36" s="3">
        <f>('Satellite velocity'!U36-'Satellite velocity'!U35)/(15*60)</f>
        <v>-0.18506673444444055</v>
      </c>
      <c r="V36" s="3">
        <f>('Satellite velocity'!V36-'Satellite velocity'!V35)/(15*60)</f>
        <v>0.18018324333333313</v>
      </c>
      <c r="W36" s="3">
        <f t="shared" si="9"/>
        <v>-2.8475069629629515E-4</v>
      </c>
      <c r="X36" s="3">
        <f t="shared" si="10"/>
        <v>-2.0562970493826727E-4</v>
      </c>
      <c r="Y36" s="3">
        <f t="shared" si="11"/>
        <v>2.0020360370370349E-4</v>
      </c>
      <c r="Z36" s="3">
        <f t="shared" si="12"/>
        <v>4.0428704843238958E-4</v>
      </c>
    </row>
    <row r="37" spans="1:26" x14ac:dyDescent="0.3">
      <c r="A37" s="3" t="s">
        <v>160</v>
      </c>
      <c r="B37" s="3">
        <f>('Satellite velocity'!B37-'Satellite velocity'!B36)/(15*60)</f>
        <v>8.6625303333333042E-2</v>
      </c>
      <c r="C37" s="3">
        <f>('Satellite velocity'!C37-'Satellite velocity'!C36)/(15*60)</f>
        <v>0.13196777000000212</v>
      </c>
      <c r="D37" s="3">
        <f>('Satellite velocity'!D37-'Satellite velocity'!D36)/(15*60)</f>
        <v>0.41277673666666992</v>
      </c>
      <c r="E37" s="3">
        <f t="shared" si="3"/>
        <v>9.6250337037036716E-5</v>
      </c>
      <c r="F37" s="3">
        <f t="shared" si="4"/>
        <v>1.466308555555579E-4</v>
      </c>
      <c r="G37" s="3">
        <f t="shared" si="5"/>
        <v>4.5864081851852213E-4</v>
      </c>
      <c r="H37" s="3">
        <f t="shared" si="6"/>
        <v>4.9103577832174106E-4</v>
      </c>
      <c r="J37" s="3" t="s">
        <v>160</v>
      </c>
      <c r="K37" s="3">
        <f>('Satellite velocity'!K37-'Satellite velocity'!K36)/(15*60)</f>
        <v>-0.30167168333333394</v>
      </c>
      <c r="L37" s="3">
        <f>('Satellite velocity'!L37-'Satellite velocity'!L36)/(15*60)</f>
        <v>5.4511428888886763E-2</v>
      </c>
      <c r="M37" s="3">
        <f>('Satellite velocity'!M37-'Satellite velocity'!M36)/(15*60)</f>
        <v>-0.17969263111111305</v>
      </c>
      <c r="N37" s="3">
        <f t="shared" si="7"/>
        <v>-3.3519075925925992E-4</v>
      </c>
      <c r="O37" s="3">
        <f t="shared" si="13"/>
        <v>6.0568254320985292E-5</v>
      </c>
      <c r="P37" s="3">
        <f t="shared" si="14"/>
        <v>-1.9965847901234785E-4</v>
      </c>
      <c r="Q37" s="3">
        <f t="shared" si="8"/>
        <v>3.9482257631221504E-4</v>
      </c>
      <c r="S37" s="3" t="s">
        <v>160</v>
      </c>
      <c r="T37" s="3">
        <f>('Satellite velocity'!T37-'Satellite velocity'!T36)/(15*60)</f>
        <v>-0.26340020555555588</v>
      </c>
      <c r="U37" s="3">
        <f>('Satellite velocity'!U37-'Satellite velocity'!U36)/(15*60)</f>
        <v>-0.14050272111111553</v>
      </c>
      <c r="V37" s="3">
        <f>('Satellite velocity'!V37-'Satellite velocity'!V36)/(15*60)</f>
        <v>0.22736997555555516</v>
      </c>
      <c r="W37" s="3">
        <f t="shared" si="9"/>
        <v>-2.9266689506172875E-4</v>
      </c>
      <c r="X37" s="3">
        <f t="shared" si="10"/>
        <v>-1.5611413456790614E-4</v>
      </c>
      <c r="Y37" s="3">
        <f t="shared" si="11"/>
        <v>2.5263330617283908E-4</v>
      </c>
      <c r="Z37" s="3">
        <f t="shared" si="12"/>
        <v>4.1695218174843347E-4</v>
      </c>
    </row>
    <row r="38" spans="1:26" x14ac:dyDescent="0.3">
      <c r="A38" s="3" t="s">
        <v>161</v>
      </c>
      <c r="B38" s="3">
        <f>('Satellite velocity'!B38-'Satellite velocity'!B37)/(15*60)</f>
        <v>0.13516851444444455</v>
      </c>
      <c r="C38" s="3">
        <f>('Satellite velocity'!C38-'Satellite velocity'!C37)/(15*60)</f>
        <v>0.10660957222221946</v>
      </c>
      <c r="D38" s="3">
        <f>('Satellite velocity'!D38-'Satellite velocity'!D37)/(15*60)</f>
        <v>0.40255046222221913</v>
      </c>
      <c r="E38" s="3">
        <f t="shared" si="3"/>
        <v>1.5018723827160506E-4</v>
      </c>
      <c r="F38" s="3">
        <f t="shared" si="4"/>
        <v>1.1845508024691052E-4</v>
      </c>
      <c r="G38" s="3">
        <f t="shared" si="5"/>
        <v>4.4727829135802127E-4</v>
      </c>
      <c r="H38" s="3">
        <f t="shared" si="6"/>
        <v>4.8646241632432907E-4</v>
      </c>
      <c r="J38" s="3" t="s">
        <v>161</v>
      </c>
      <c r="K38" s="3">
        <f>('Satellite velocity'!K38-'Satellite velocity'!K37)/(15*60)</f>
        <v>-0.30713689777777797</v>
      </c>
      <c r="L38" s="3">
        <f>('Satellite velocity'!L38-'Satellite velocity'!L37)/(15*60)</f>
        <v>9.8081789999998573E-2</v>
      </c>
      <c r="M38" s="3">
        <f>('Satellite velocity'!M38-'Satellite velocity'!M37)/(15*60)</f>
        <v>-0.13111142111110996</v>
      </c>
      <c r="N38" s="3">
        <f t="shared" si="7"/>
        <v>-3.4126321975308662E-4</v>
      </c>
      <c r="O38" s="3">
        <f t="shared" si="13"/>
        <v>1.0897976666666508E-4</v>
      </c>
      <c r="P38" s="3">
        <f t="shared" si="14"/>
        <v>-1.4567935679012217E-4</v>
      </c>
      <c r="Q38" s="3">
        <f t="shared" si="8"/>
        <v>3.8672942698189899E-4</v>
      </c>
      <c r="S38" s="3" t="s">
        <v>161</v>
      </c>
      <c r="T38" s="3">
        <f>('Satellite velocity'!T38-'Satellite velocity'!T37)/(15*60)</f>
        <v>-0.26119422777777901</v>
      </c>
      <c r="U38" s="3">
        <f>('Satellite velocity'!U38-'Satellite velocity'!U37)/(15*60)</f>
        <v>-9.3875325555551781E-2</v>
      </c>
      <c r="V38" s="3">
        <f>('Satellite velocity'!V38-'Satellite velocity'!V37)/(15*60)</f>
        <v>0.27068480777777748</v>
      </c>
      <c r="W38" s="3">
        <f t="shared" si="9"/>
        <v>-2.902158086419767E-4</v>
      </c>
      <c r="X38" s="3">
        <f t="shared" si="10"/>
        <v>-1.0430591728394642E-4</v>
      </c>
      <c r="Y38" s="3">
        <f t="shared" si="11"/>
        <v>3.0076089753086388E-4</v>
      </c>
      <c r="Z38" s="3">
        <f t="shared" si="12"/>
        <v>4.3076914635304682E-4</v>
      </c>
    </row>
    <row r="39" spans="1:26" x14ac:dyDescent="0.3">
      <c r="A39" s="3" t="s">
        <v>162</v>
      </c>
      <c r="B39" s="3">
        <f>('Satellite velocity'!B39-'Satellite velocity'!B38)/(15*60)</f>
        <v>0.17844967666666686</v>
      </c>
      <c r="C39" s="3">
        <f>('Satellite velocity'!C39-'Satellite velocity'!C38)/(15*60)</f>
        <v>7.369686777777841E-2</v>
      </c>
      <c r="D39" s="3">
        <f>('Satellite velocity'!D39-'Satellite velocity'!D38)/(15*60)</f>
        <v>0.38548526444444481</v>
      </c>
      <c r="E39" s="3">
        <f t="shared" si="3"/>
        <v>1.9827741851851874E-4</v>
      </c>
      <c r="F39" s="3">
        <f t="shared" si="4"/>
        <v>8.1885408641976017E-5</v>
      </c>
      <c r="G39" s="3">
        <f t="shared" si="5"/>
        <v>4.2831696049382758E-4</v>
      </c>
      <c r="H39" s="3">
        <f t="shared" si="6"/>
        <v>4.7903504411420914E-4</v>
      </c>
      <c r="J39" s="3" t="s">
        <v>162</v>
      </c>
      <c r="K39" s="3">
        <f>('Satellite velocity'!K39-'Satellite velocity'!K38)/(15*60)</f>
        <v>-0.30337011444444617</v>
      </c>
      <c r="L39" s="3">
        <f>('Satellite velocity'!L39-'Satellite velocity'!L38)/(15*60)</f>
        <v>0.14061711222222584</v>
      </c>
      <c r="M39" s="3">
        <f>('Satellite velocity'!M39-'Satellite velocity'!M38)/(15*60)</f>
        <v>-7.9572357777778963E-2</v>
      </c>
      <c r="N39" s="3">
        <f t="shared" si="7"/>
        <v>-3.3707790493827354E-4</v>
      </c>
      <c r="O39" s="3">
        <f t="shared" si="13"/>
        <v>1.5624123580247314E-4</v>
      </c>
      <c r="P39" s="3">
        <f t="shared" si="14"/>
        <v>-8.8413730864198841E-5</v>
      </c>
      <c r="Q39" s="3">
        <f t="shared" si="8"/>
        <v>3.8190290070643185E-4</v>
      </c>
      <c r="S39" s="3" t="s">
        <v>162</v>
      </c>
      <c r="T39" s="3">
        <f>('Satellite velocity'!T39-'Satellite velocity'!T38)/(15*60)</f>
        <v>-0.24952811111111056</v>
      </c>
      <c r="U39" s="3">
        <f>('Satellite velocity'!U39-'Satellite velocity'!U38)/(15*60)</f>
        <v>-4.7012267777778713E-2</v>
      </c>
      <c r="V39" s="3">
        <f>('Satellite velocity'!V39-'Satellite velocity'!V38)/(15*60)</f>
        <v>0.30940751222222185</v>
      </c>
      <c r="W39" s="3">
        <f t="shared" si="9"/>
        <v>-2.7725345679012285E-4</v>
      </c>
      <c r="X39" s="3">
        <f t="shared" si="10"/>
        <v>-5.223585308642079E-5</v>
      </c>
      <c r="Y39" s="3">
        <f t="shared" si="11"/>
        <v>3.4378612469135761E-4</v>
      </c>
      <c r="Z39" s="3">
        <f t="shared" si="12"/>
        <v>4.447324624760827E-4</v>
      </c>
    </row>
    <row r="40" spans="1:26" x14ac:dyDescent="0.3">
      <c r="A40" s="3" t="s">
        <v>163</v>
      </c>
      <c r="B40" s="3">
        <f>('Satellite velocity'!B40-'Satellite velocity'!B39)/(15*60)</f>
        <v>0.21500039111111063</v>
      </c>
      <c r="C40" s="3">
        <f>('Satellite velocity'!C40-'Satellite velocity'!C39)/(15*60)</f>
        <v>3.4428941111113498E-2</v>
      </c>
      <c r="D40" s="3">
        <f>('Satellite velocity'!D40-'Satellite velocity'!D39)/(15*60)</f>
        <v>0.36177126888889083</v>
      </c>
      <c r="E40" s="3">
        <f t="shared" si="3"/>
        <v>2.3888932345678959E-4</v>
      </c>
      <c r="F40" s="3">
        <f t="shared" si="4"/>
        <v>3.8254379012348331E-5</v>
      </c>
      <c r="G40" s="3">
        <f t="shared" si="5"/>
        <v>4.0196807654321203E-4</v>
      </c>
      <c r="H40" s="3">
        <f t="shared" si="6"/>
        <v>4.6915865220105722E-4</v>
      </c>
      <c r="J40" s="3" t="s">
        <v>163</v>
      </c>
      <c r="K40" s="3">
        <f>('Satellite velocity'!K40-'Satellite velocity'!K39)/(15*60)</f>
        <v>-0.29051448888888343</v>
      </c>
      <c r="L40" s="3">
        <f>('Satellite velocity'!L40-'Satellite velocity'!L39)/(15*60)</f>
        <v>0.1802880688888864</v>
      </c>
      <c r="M40" s="3">
        <f>('Satellite velocity'!M40-'Satellite velocity'!M39)/(15*60)</f>
        <v>-2.5864386666665573E-2</v>
      </c>
      <c r="N40" s="3">
        <f t="shared" si="7"/>
        <v>-3.2279387654320378E-4</v>
      </c>
      <c r="O40" s="3">
        <f t="shared" si="13"/>
        <v>2.0032007654320711E-4</v>
      </c>
      <c r="P40" s="3">
        <f t="shared" si="14"/>
        <v>-2.8738207407406193E-5</v>
      </c>
      <c r="Q40" s="3">
        <f t="shared" si="8"/>
        <v>3.809854385210235E-4</v>
      </c>
      <c r="S40" s="3" t="s">
        <v>163</v>
      </c>
      <c r="T40" s="3">
        <f>('Satellite velocity'!T40-'Satellite velocity'!T39)/(15*60)</f>
        <v>-0.22862901888888801</v>
      </c>
      <c r="U40" s="3">
        <f>('Satellite velocity'!U40-'Satellite velocity'!U39)/(15*60)</f>
        <v>-1.7353844444450159E-3</v>
      </c>
      <c r="V40" s="3">
        <f>('Satellite velocity'!V40-'Satellite velocity'!V39)/(15*60)</f>
        <v>0.34289273444444918</v>
      </c>
      <c r="W40" s="3">
        <f t="shared" si="9"/>
        <v>-2.5403224320987559E-4</v>
      </c>
      <c r="X40" s="3">
        <f t="shared" si="10"/>
        <v>-1.9282049382722397E-6</v>
      </c>
      <c r="Y40" s="3">
        <f t="shared" si="11"/>
        <v>3.809919271604991E-4</v>
      </c>
      <c r="Z40" s="3">
        <f t="shared" si="12"/>
        <v>4.5792024100927927E-4</v>
      </c>
    </row>
    <row r="41" spans="1:26" x14ac:dyDescent="0.3">
      <c r="A41" s="3" t="s">
        <v>164</v>
      </c>
      <c r="B41" s="3">
        <f>('Satellite velocity'!B41-'Satellite velocity'!B40)/(15*60)</f>
        <v>0.24359143222222276</v>
      </c>
      <c r="C41" s="3">
        <f>('Satellite velocity'!C41-'Satellite velocity'!C40)/(15*60)</f>
        <v>-9.7244388888915023E-3</v>
      </c>
      <c r="D41" s="3">
        <f>('Satellite velocity'!D41-'Satellite velocity'!D40)/(15*60)</f>
        <v>0.33171256333333077</v>
      </c>
      <c r="E41" s="3">
        <f t="shared" si="3"/>
        <v>2.7065714691358085E-4</v>
      </c>
      <c r="F41" s="3">
        <f t="shared" si="4"/>
        <v>-1.0804932098768336E-5</v>
      </c>
      <c r="G41" s="3">
        <f t="shared" si="5"/>
        <v>3.6856951481481194E-4</v>
      </c>
      <c r="H41" s="3">
        <f t="shared" si="6"/>
        <v>4.5740083622997953E-4</v>
      </c>
      <c r="J41" s="3" t="s">
        <v>164</v>
      </c>
      <c r="K41" s="3">
        <f>('Satellite velocity'!K41-'Satellite velocity'!K40)/(15*60)</f>
        <v>-0.26905790444444899</v>
      </c>
      <c r="L41" s="3">
        <f>('Satellite velocity'!L41-'Satellite velocity'!L40)/(15*60)</f>
        <v>0.21531771666666624</v>
      </c>
      <c r="M41" s="3">
        <f>('Satellite velocity'!M41-'Satellite velocity'!M40)/(15*60)</f>
        <v>2.9133616666666865E-2</v>
      </c>
      <c r="N41" s="3">
        <f t="shared" si="7"/>
        <v>-2.9895322716049888E-4</v>
      </c>
      <c r="O41" s="3">
        <f t="shared" si="13"/>
        <v>2.3924190740740693E-4</v>
      </c>
      <c r="P41" s="3">
        <f t="shared" si="14"/>
        <v>3.2370685185185408E-5</v>
      </c>
      <c r="Q41" s="3">
        <f t="shared" si="8"/>
        <v>3.8426238893361591E-4</v>
      </c>
      <c r="S41" s="3" t="s">
        <v>164</v>
      </c>
      <c r="T41" s="3">
        <f>('Satellite velocity'!T41-'Satellite velocity'!T40)/(15*60)</f>
        <v>-0.19907312333333418</v>
      </c>
      <c r="U41" s="3">
        <f>('Satellite velocity'!U41-'Satellite velocity'!U40)/(15*60)</f>
        <v>4.0207881111111621E-2</v>
      </c>
      <c r="V41" s="3">
        <f>('Satellite velocity'!V41-'Satellite velocity'!V40)/(15*60)</f>
        <v>0.37057957666666175</v>
      </c>
      <c r="W41" s="3">
        <f t="shared" si="9"/>
        <v>-2.2119235925926019E-4</v>
      </c>
      <c r="X41" s="3">
        <f t="shared" si="10"/>
        <v>4.4675423456790691E-5</v>
      </c>
      <c r="Y41" s="3">
        <f t="shared" si="11"/>
        <v>4.1175508518517974E-4</v>
      </c>
      <c r="Z41" s="3">
        <f t="shared" si="12"/>
        <v>4.6953615774674459E-4</v>
      </c>
    </row>
    <row r="42" spans="1:26" x14ac:dyDescent="0.3">
      <c r="A42" s="3" t="s">
        <v>165</v>
      </c>
      <c r="B42" s="3">
        <f>('Satellite velocity'!B42-'Satellite velocity'!B41)/(15*60)</f>
        <v>0.26328321444444353</v>
      </c>
      <c r="C42" s="3">
        <f>('Satellite velocity'!C42-'Satellite velocity'!C41)/(15*60)</f>
        <v>-5.7073266666666317E-2</v>
      </c>
      <c r="D42" s="3">
        <f>('Satellite velocity'!D42-'Satellite velocity'!D41)/(15*60)</f>
        <v>0.29572910777777806</v>
      </c>
      <c r="E42" s="3">
        <f t="shared" si="3"/>
        <v>2.9253690493827056E-4</v>
      </c>
      <c r="F42" s="3">
        <f t="shared" si="4"/>
        <v>-6.3414740740740352E-5</v>
      </c>
      <c r="G42" s="3">
        <f t="shared" si="5"/>
        <v>3.2858789753086449E-4</v>
      </c>
      <c r="H42" s="3">
        <f t="shared" si="6"/>
        <v>4.444876561816222E-4</v>
      </c>
      <c r="J42" s="3" t="s">
        <v>165</v>
      </c>
      <c r="K42" s="3">
        <f>('Satellite velocity'!K42-'Satellite velocity'!K41)/(15*60)</f>
        <v>-0.23982823666666567</v>
      </c>
      <c r="L42" s="3">
        <f>('Satellite velocity'!L42-'Satellite velocity'!L41)/(15*60)</f>
        <v>0.24405549777778004</v>
      </c>
      <c r="M42" s="3">
        <f>('Satellite velocity'!M42-'Satellite velocity'!M41)/(15*60)</f>
        <v>8.4462562222221704E-2</v>
      </c>
      <c r="N42" s="3">
        <f t="shared" si="7"/>
        <v>-2.6647581851851741E-4</v>
      </c>
      <c r="O42" s="3">
        <f t="shared" si="13"/>
        <v>2.7117277530864451E-4</v>
      </c>
      <c r="P42" s="3">
        <f t="shared" si="14"/>
        <v>9.3847291358024117E-5</v>
      </c>
      <c r="Q42" s="3">
        <f t="shared" si="8"/>
        <v>3.9160100870521807E-4</v>
      </c>
      <c r="S42" s="3" t="s">
        <v>165</v>
      </c>
      <c r="T42" s="3">
        <f>('Satellite velocity'!T42-'Satellite velocity'!T41)/(15*60)</f>
        <v>-0.16176508222222208</v>
      </c>
      <c r="U42" s="3">
        <f>('Satellite velocity'!U42-'Satellite velocity'!U41)/(15*60)</f>
        <v>7.7210235555556006E-2</v>
      </c>
      <c r="V42" s="3">
        <f>('Satellite velocity'!V42-'Satellite velocity'!V41)/(15*60)</f>
        <v>0.39200012666666834</v>
      </c>
      <c r="W42" s="3">
        <f t="shared" si="9"/>
        <v>-1.7973898024691343E-4</v>
      </c>
      <c r="X42" s="3">
        <f t="shared" si="10"/>
        <v>8.5789150617284447E-5</v>
      </c>
      <c r="Y42" s="3">
        <f t="shared" si="11"/>
        <v>4.3555569629629814E-4</v>
      </c>
      <c r="Z42" s="3">
        <f t="shared" si="12"/>
        <v>4.7893072981380989E-4</v>
      </c>
    </row>
    <row r="43" spans="1:26" x14ac:dyDescent="0.3">
      <c r="A43" s="3" t="s">
        <v>166</v>
      </c>
      <c r="B43" s="3">
        <f>('Satellite velocity'!B43-'Satellite velocity'!B42)/(15*60)</f>
        <v>0.27346695444444574</v>
      </c>
      <c r="C43" s="3">
        <f>('Satellite velocity'!C43-'Satellite velocity'!C42)/(15*60)</f>
        <v>-0.10576781555555499</v>
      </c>
      <c r="D43" s="3">
        <f>('Satellite velocity'!D43-'Satellite velocity'!D42)/(15*60)</f>
        <v>0.25435647111111193</v>
      </c>
      <c r="E43" s="3">
        <f t="shared" si="3"/>
        <v>3.0385217160493969E-4</v>
      </c>
      <c r="F43" s="3">
        <f t="shared" si="4"/>
        <v>-1.1751979506172777E-4</v>
      </c>
      <c r="G43" s="3">
        <f t="shared" si="5"/>
        <v>2.8261830123456881E-4</v>
      </c>
      <c r="H43" s="3">
        <f t="shared" si="6"/>
        <v>4.3128893866305185E-4</v>
      </c>
      <c r="J43" s="3" t="s">
        <v>166</v>
      </c>
      <c r="K43" s="3">
        <f>('Satellite velocity'!K43-'Satellite velocity'!K42)/(15*60)</f>
        <v>-0.20397399000000102</v>
      </c>
      <c r="L43" s="3">
        <f>('Satellite velocity'!L43-'Satellite velocity'!L42)/(15*60)</f>
        <v>0.2650515177777763</v>
      </c>
      <c r="M43" s="3">
        <f>('Satellite velocity'!M43-'Satellite velocity'!M42)/(15*60)</f>
        <v>0.13909819888888908</v>
      </c>
      <c r="N43" s="3">
        <f t="shared" si="7"/>
        <v>-2.2663776666666781E-4</v>
      </c>
      <c r="O43" s="3">
        <f t="shared" si="13"/>
        <v>2.9450168641975146E-4</v>
      </c>
      <c r="P43" s="3">
        <f t="shared" si="14"/>
        <v>1.5455355432098786E-4</v>
      </c>
      <c r="Q43" s="3">
        <f t="shared" si="8"/>
        <v>4.0247077128281392E-4</v>
      </c>
      <c r="S43" s="3" t="s">
        <v>166</v>
      </c>
      <c r="T43" s="3">
        <f>('Satellite velocity'!T43-'Satellite velocity'!T42)/(15*60)</f>
        <v>-0.11790543444444464</v>
      </c>
      <c r="U43" s="3">
        <f>('Satellite velocity'!U43-'Satellite velocity'!U42)/(15*60)</f>
        <v>0.10786508666666526</v>
      </c>
      <c r="V43" s="3">
        <f>('Satellite velocity'!V43-'Satellite velocity'!V42)/(15*60)</f>
        <v>0.40678676888888732</v>
      </c>
      <c r="W43" s="3">
        <f t="shared" si="9"/>
        <v>-1.3100603827160515E-4</v>
      </c>
      <c r="X43" s="3">
        <f t="shared" si="10"/>
        <v>1.1985009629629474E-4</v>
      </c>
      <c r="Y43" s="3">
        <f t="shared" si="11"/>
        <v>4.5198529876543033E-4</v>
      </c>
      <c r="Z43" s="3">
        <f t="shared" si="12"/>
        <v>4.8561027372361857E-4</v>
      </c>
    </row>
    <row r="44" spans="1:26" x14ac:dyDescent="0.3">
      <c r="A44" s="3" t="s">
        <v>167</v>
      </c>
      <c r="B44" s="3">
        <f>('Satellite velocity'!B44-'Satellite velocity'!B43)/(15*60)</f>
        <v>0.27389448333333349</v>
      </c>
      <c r="C44" s="3">
        <f>('Satellite velocity'!C44-'Satellite velocity'!C43)/(15*60)</f>
        <v>-0.15386761555555697</v>
      </c>
      <c r="D44" s="3">
        <f>('Satellite velocity'!D44-'Satellite velocity'!D43)/(15*60)</f>
        <v>0.20824279555555628</v>
      </c>
      <c r="E44" s="3">
        <f t="shared" si="3"/>
        <v>3.0432720370370388E-4</v>
      </c>
      <c r="F44" s="3">
        <f t="shared" si="4"/>
        <v>-1.7096401728395219E-4</v>
      </c>
      <c r="G44" s="3">
        <f t="shared" si="5"/>
        <v>2.3138088395061808E-4</v>
      </c>
      <c r="H44" s="3">
        <f t="shared" si="6"/>
        <v>4.1878497534862989E-4</v>
      </c>
      <c r="J44" s="3" t="s">
        <v>167</v>
      </c>
      <c r="K44" s="3">
        <f>('Satellite velocity'!K44-'Satellite velocity'!K43)/(15*60)</f>
        <v>-0.16292945999999775</v>
      </c>
      <c r="L44" s="3">
        <f>('Satellite velocity'!L44-'Satellite velocity'!L43)/(15*60)</f>
        <v>0.27712746666666538</v>
      </c>
      <c r="M44" s="3">
        <f>('Satellite velocity'!M44-'Satellite velocity'!M43)/(15*60)</f>
        <v>0.19197162777777724</v>
      </c>
      <c r="N44" s="3">
        <f t="shared" si="7"/>
        <v>-1.8103273333333083E-4</v>
      </c>
      <c r="O44" s="3">
        <f t="shared" si="13"/>
        <v>3.0791940740740597E-4</v>
      </c>
      <c r="P44" s="3">
        <f t="shared" si="14"/>
        <v>2.1330180864197472E-4</v>
      </c>
      <c r="Q44" s="3">
        <f t="shared" si="8"/>
        <v>4.1603470235811163E-4</v>
      </c>
      <c r="S44" s="3" t="s">
        <v>167</v>
      </c>
      <c r="T44" s="3">
        <f>('Satellite velocity'!T44-'Satellite velocity'!T43)/(15*60)</f>
        <v>-6.8947014444444094E-2</v>
      </c>
      <c r="U44" s="3">
        <f>('Satellite velocity'!U44-'Satellite velocity'!U43)/(15*60)</f>
        <v>0.13101985111111289</v>
      </c>
      <c r="V44" s="3">
        <f>('Satellite velocity'!V44-'Satellite velocity'!V43)/(15*60)</f>
        <v>0.4146782944444446</v>
      </c>
      <c r="W44" s="3">
        <f t="shared" si="9"/>
        <v>-7.66077938271601E-5</v>
      </c>
      <c r="X44" s="3">
        <f t="shared" si="10"/>
        <v>1.4557761234568098E-4</v>
      </c>
      <c r="Y44" s="3">
        <f t="shared" si="11"/>
        <v>4.6075366049382733E-4</v>
      </c>
      <c r="Z44" s="3">
        <f t="shared" si="12"/>
        <v>4.8923974792507933E-4</v>
      </c>
    </row>
    <row r="45" spans="1:26" x14ac:dyDescent="0.3">
      <c r="A45" s="3" t="s">
        <v>168</v>
      </c>
      <c r="B45" s="3">
        <f>('Satellite velocity'!B45-'Satellite velocity'!B44)/(15*60)</f>
        <v>0.2646946855555547</v>
      </c>
      <c r="C45" s="3">
        <f>('Satellite velocity'!C45-'Satellite velocity'!C44)/(15*60)</f>
        <v>-0.19941666444444209</v>
      </c>
      <c r="D45" s="3">
        <f>('Satellite velocity'!D45-'Satellite velocity'!D44)/(15*60)</f>
        <v>0.15814262666666662</v>
      </c>
      <c r="E45" s="3">
        <f t="shared" si="3"/>
        <v>2.9410520617283853E-4</v>
      </c>
      <c r="F45" s="3">
        <f t="shared" si="4"/>
        <v>-2.2157407160493565E-4</v>
      </c>
      <c r="G45" s="3">
        <f t="shared" si="5"/>
        <v>1.7571402962962958E-4</v>
      </c>
      <c r="H45" s="3">
        <f t="shared" si="6"/>
        <v>4.0800534520302472E-4</v>
      </c>
      <c r="J45" s="3" t="s">
        <v>168</v>
      </c>
      <c r="K45" s="3">
        <f>('Satellite velocity'!K45-'Satellite velocity'!K44)/(15*60)</f>
        <v>-0.11836439888889193</v>
      </c>
      <c r="L45" s="3">
        <f>('Satellite velocity'!L45-'Satellite velocity'!L44)/(15*60)</f>
        <v>0.27943997666666798</v>
      </c>
      <c r="M45" s="3">
        <f>('Satellite velocity'!M45-'Satellite velocity'!M44)/(15*60)</f>
        <v>0.24199513444444568</v>
      </c>
      <c r="N45" s="3">
        <f t="shared" si="7"/>
        <v>-1.3151599876543547E-4</v>
      </c>
      <c r="O45" s="3">
        <f t="shared" si="13"/>
        <v>3.1048886296296442E-4</v>
      </c>
      <c r="P45" s="3">
        <f t="shared" si="14"/>
        <v>2.6888348271605076E-4</v>
      </c>
      <c r="Q45" s="3">
        <f t="shared" si="8"/>
        <v>4.312749925892032E-4</v>
      </c>
      <c r="S45" s="3" t="s">
        <v>168</v>
      </c>
      <c r="T45" s="3">
        <f>('Satellite velocity'!T45-'Satellite velocity'!T44)/(15*60)</f>
        <v>-1.6541896666666514E-2</v>
      </c>
      <c r="U45" s="3">
        <f>('Satellite velocity'!U45-'Satellite velocity'!U44)/(15*60)</f>
        <v>0.1458199666666648</v>
      </c>
      <c r="V45" s="3">
        <f>('Satellite velocity'!V45-'Satellite velocity'!V44)/(15*60)</f>
        <v>0.41552474000000073</v>
      </c>
      <c r="W45" s="3">
        <f t="shared" si="9"/>
        <v>-1.8379885185185016E-5</v>
      </c>
      <c r="X45" s="3">
        <f t="shared" si="10"/>
        <v>1.6202218518518311E-4</v>
      </c>
      <c r="Y45" s="3">
        <f t="shared" si="11"/>
        <v>4.6169415555555635E-4</v>
      </c>
      <c r="Z45" s="3">
        <f t="shared" si="12"/>
        <v>4.8964323945681169E-4</v>
      </c>
    </row>
    <row r="46" spans="1:26" x14ac:dyDescent="0.3">
      <c r="A46" s="3" t="s">
        <v>169</v>
      </c>
      <c r="B46" s="3">
        <f>('Satellite velocity'!B46-'Satellite velocity'!B45)/(15*60)</f>
        <v>0.24637518999999883</v>
      </c>
      <c r="C46" s="3">
        <f>('Satellite velocity'!C46-'Satellite velocity'!C45)/(15*60)</f>
        <v>-0.24052196111111293</v>
      </c>
      <c r="D46" s="3">
        <f>('Satellite velocity'!D46-'Satellite velocity'!D45)/(15*60)</f>
        <v>0.104907222222221</v>
      </c>
      <c r="E46" s="3">
        <f t="shared" si="3"/>
        <v>2.7375021111110984E-4</v>
      </c>
      <c r="F46" s="3">
        <f t="shared" si="4"/>
        <v>-2.6724662345679217E-4</v>
      </c>
      <c r="G46" s="3">
        <f t="shared" si="5"/>
        <v>1.1656358024691222E-4</v>
      </c>
      <c r="H46" s="3">
        <f t="shared" si="6"/>
        <v>3.9993374960412128E-4</v>
      </c>
      <c r="J46" s="3" t="s">
        <v>169</v>
      </c>
      <c r="K46" s="3">
        <f>('Satellite velocity'!K46-'Satellite velocity'!K45)/(15*60)</f>
        <v>-7.2119316666665129E-2</v>
      </c>
      <c r="L46" s="3">
        <f>('Satellite velocity'!L46-'Satellite velocity'!L45)/(15*60)</f>
        <v>0.27153223333333398</v>
      </c>
      <c r="M46" s="3">
        <f>('Satellite velocity'!M46-'Satellite velocity'!M45)/(15*60)</f>
        <v>0.28809261222222027</v>
      </c>
      <c r="N46" s="3">
        <f t="shared" si="7"/>
        <v>-8.0132574074072362E-5</v>
      </c>
      <c r="O46" s="3">
        <f t="shared" si="13"/>
        <v>3.0170248148148223E-4</v>
      </c>
      <c r="P46" s="3">
        <f t="shared" si="14"/>
        <v>3.2010290246913361E-4</v>
      </c>
      <c r="Q46" s="3">
        <f t="shared" si="8"/>
        <v>4.4711462168999183E-4</v>
      </c>
      <c r="S46" s="3" t="s">
        <v>169</v>
      </c>
      <c r="T46" s="3">
        <f>('Satellite velocity'!T46-'Satellite velocity'!T45)/(15*60)</f>
        <v>3.7519285555554234E-2</v>
      </c>
      <c r="U46" s="3">
        <f>('Satellite velocity'!U46-'Satellite velocity'!U45)/(15*60)</f>
        <v>0.15174204888889006</v>
      </c>
      <c r="V46" s="3">
        <f>('Satellite velocity'!V46-'Satellite velocity'!V45)/(15*60)</f>
        <v>0.40929080333333534</v>
      </c>
      <c r="W46" s="3">
        <f t="shared" si="9"/>
        <v>4.1688095061726928E-5</v>
      </c>
      <c r="X46" s="3">
        <f t="shared" si="10"/>
        <v>1.6860227654321119E-4</v>
      </c>
      <c r="Y46" s="3">
        <f t="shared" si="11"/>
        <v>4.5476755925926148E-4</v>
      </c>
      <c r="Z46" s="3">
        <f t="shared" si="12"/>
        <v>4.8680402410010431E-4</v>
      </c>
    </row>
    <row r="47" spans="1:26" x14ac:dyDescent="0.3">
      <c r="A47" s="3" t="s">
        <v>170</v>
      </c>
      <c r="B47" s="3">
        <f>('Satellite velocity'!B47-'Satellite velocity'!B46)/(15*60)</f>
        <v>0.21980830555555764</v>
      </c>
      <c r="C47" s="3">
        <f>('Satellite velocity'!C47-'Satellite velocity'!C46)/(15*60)</f>
        <v>-0.27543222222222136</v>
      </c>
      <c r="D47" s="3">
        <f>('Satellite velocity'!D47-'Satellite velocity'!D46)/(15*60)</f>
        <v>4.9471225555556275E-2</v>
      </c>
      <c r="E47" s="3">
        <f t="shared" si="3"/>
        <v>2.4423145061728624E-4</v>
      </c>
      <c r="F47" s="3">
        <f t="shared" si="4"/>
        <v>-3.0603580246913484E-4</v>
      </c>
      <c r="G47" s="3">
        <f t="shared" si="5"/>
        <v>5.4968028395062526E-5</v>
      </c>
      <c r="H47" s="3">
        <f t="shared" si="6"/>
        <v>3.9538386159426346E-4</v>
      </c>
      <c r="J47" s="3" t="s">
        <v>170</v>
      </c>
      <c r="K47" s="3">
        <f>('Satellite velocity'!K47-'Satellite velocity'!K46)/(15*60)</f>
        <v>-2.6128558888885892E-2</v>
      </c>
      <c r="L47" s="3">
        <f>('Satellite velocity'!L47-'Satellite velocity'!L46)/(15*60)</f>
        <v>0.25336963222222242</v>
      </c>
      <c r="M47" s="3">
        <f>('Satellite velocity'!M47-'Satellite velocity'!M46)/(15*60)</f>
        <v>0.32923337666666863</v>
      </c>
      <c r="N47" s="3">
        <f t="shared" si="7"/>
        <v>-2.9031732098762103E-5</v>
      </c>
      <c r="O47" s="3">
        <f t="shared" si="13"/>
        <v>2.8152181358024713E-4</v>
      </c>
      <c r="P47" s="3">
        <f t="shared" si="14"/>
        <v>3.6581486296296514E-4</v>
      </c>
      <c r="Q47" s="3">
        <f t="shared" si="8"/>
        <v>4.6251258032055593E-4</v>
      </c>
      <c r="S47" s="3" t="s">
        <v>170</v>
      </c>
      <c r="T47" s="3">
        <f>('Satellite velocity'!T47-'Satellite velocity'!T46)/(15*60)</f>
        <v>9.1373624444445842E-2</v>
      </c>
      <c r="U47" s="3">
        <f>('Satellite velocity'!U47-'Satellite velocity'!U46)/(15*60)</f>
        <v>0.14861487222222219</v>
      </c>
      <c r="V47" s="3">
        <f>('Satellite velocity'!V47-'Satellite velocity'!V46)/(15*60)</f>
        <v>0.39605784777777442</v>
      </c>
      <c r="W47" s="3">
        <f t="shared" si="9"/>
        <v>1.015262493827176E-4</v>
      </c>
      <c r="X47" s="3">
        <f t="shared" si="10"/>
        <v>1.651276358024691E-4</v>
      </c>
      <c r="Y47" s="3">
        <f t="shared" si="11"/>
        <v>4.4006427530863824E-4</v>
      </c>
      <c r="Z47" s="3">
        <f t="shared" si="12"/>
        <v>4.8086513891355402E-4</v>
      </c>
    </row>
    <row r="48" spans="1:26" x14ac:dyDescent="0.3">
      <c r="A48" s="3" t="s">
        <v>171</v>
      </c>
      <c r="B48" s="3">
        <f>('Satellite velocity'!B48-'Satellite velocity'!B47)/(15*60)</f>
        <v>0.18620101333333272</v>
      </c>
      <c r="C48" s="3">
        <f>('Satellite velocity'!C48-'Satellite velocity'!C47)/(15*60)</f>
        <v>-0.30261306222222223</v>
      </c>
      <c r="D48" s="3">
        <f>('Satellite velocity'!D48-'Satellite velocity'!D47)/(15*60)</f>
        <v>-7.164308888889334E-3</v>
      </c>
      <c r="E48" s="3">
        <f t="shared" si="3"/>
        <v>2.0689001481481414E-4</v>
      </c>
      <c r="F48" s="3">
        <f t="shared" si="4"/>
        <v>-3.3623673580246915E-4</v>
      </c>
      <c r="G48" s="3">
        <f t="shared" si="5"/>
        <v>-7.9603432098770376E-6</v>
      </c>
      <c r="H48" s="3">
        <f t="shared" si="6"/>
        <v>3.9486958327679845E-4</v>
      </c>
      <c r="J48" s="3" t="s">
        <v>171</v>
      </c>
      <c r="K48" s="3">
        <f>('Satellite velocity'!K48-'Satellite velocity'!K47)/(15*60)</f>
        <v>1.7665419999995921E-2</v>
      </c>
      <c r="L48" s="3">
        <f>('Satellite velocity'!L48-'Satellite velocity'!L47)/(15*60)</f>
        <v>0.22535601555555432</v>
      </c>
      <c r="M48" s="3">
        <f>('Satellite velocity'!M48-'Satellite velocity'!M47)/(15*60)</f>
        <v>0.3644677011111101</v>
      </c>
      <c r="N48" s="3">
        <f t="shared" si="7"/>
        <v>1.9628244444439912E-5</v>
      </c>
      <c r="O48" s="3">
        <f t="shared" si="13"/>
        <v>2.5039557283950477E-4</v>
      </c>
      <c r="P48" s="3">
        <f t="shared" si="14"/>
        <v>4.0496411234567791E-4</v>
      </c>
      <c r="Q48" s="3">
        <f t="shared" si="8"/>
        <v>4.7652821864556697E-4</v>
      </c>
      <c r="S48" s="3" t="s">
        <v>171</v>
      </c>
      <c r="T48" s="3">
        <f>('Satellite velocity'!T48-'Satellite velocity'!T47)/(15*60)</f>
        <v>0.1431554099999994</v>
      </c>
      <c r="U48" s="3">
        <f>('Satellite velocity'!U48-'Satellite velocity'!U47)/(15*60)</f>
        <v>0.1366272466666669</v>
      </c>
      <c r="V48" s="3">
        <f>('Satellite velocity'!V48-'Satellite velocity'!V47)/(15*60)</f>
        <v>0.37602423333333718</v>
      </c>
      <c r="W48" s="3">
        <f t="shared" si="9"/>
        <v>1.5906156666666601E-4</v>
      </c>
      <c r="X48" s="3">
        <f t="shared" si="10"/>
        <v>1.518080518518521E-4</v>
      </c>
      <c r="Y48" s="3">
        <f t="shared" si="11"/>
        <v>4.1780470370370796E-4</v>
      </c>
      <c r="Z48" s="3">
        <f t="shared" si="12"/>
        <v>4.7213031785138738E-4</v>
      </c>
    </row>
    <row r="49" spans="1:26" x14ac:dyDescent="0.3">
      <c r="A49" s="3" t="s">
        <v>172</v>
      </c>
      <c r="B49" s="3">
        <f>('Satellite velocity'!B49-'Satellite velocity'!B48)/(15*60)</f>
        <v>0.14704961999999999</v>
      </c>
      <c r="C49" s="3">
        <f>('Satellite velocity'!C49-'Satellite velocity'!C48)/(15*60)</f>
        <v>-0.32081509111111195</v>
      </c>
      <c r="D49" s="3">
        <f>('Satellite velocity'!D49-'Satellite velocity'!D48)/(15*60)</f>
        <v>-6.3952176666666166E-2</v>
      </c>
      <c r="E49" s="3">
        <f t="shared" si="3"/>
        <v>1.6338846666666667E-4</v>
      </c>
      <c r="F49" s="3">
        <f t="shared" si="4"/>
        <v>-3.5646121234567997E-4</v>
      </c>
      <c r="G49" s="3">
        <f t="shared" si="5"/>
        <v>-7.1057974074073524E-5</v>
      </c>
      <c r="H49" s="3">
        <f t="shared" si="6"/>
        <v>3.9850925036459078E-4</v>
      </c>
      <c r="J49" s="3" t="s">
        <v>172</v>
      </c>
      <c r="K49" s="3">
        <f>('Satellite velocity'!K49-'Satellite velocity'!K48)/(15*60)</f>
        <v>5.7402138888891285E-2</v>
      </c>
      <c r="L49" s="3">
        <f>('Satellite velocity'!L49-'Satellite velocity'!L48)/(15*60)</f>
        <v>0.18832803666666728</v>
      </c>
      <c r="M49" s="3">
        <f>('Satellite velocity'!M49-'Satellite velocity'!M48)/(15*60)</f>
        <v>0.39296197777777708</v>
      </c>
      <c r="N49" s="3">
        <f t="shared" si="7"/>
        <v>6.3780154320990315E-5</v>
      </c>
      <c r="O49" s="3">
        <f t="shared" si="13"/>
        <v>2.0925337407407476E-4</v>
      </c>
      <c r="P49" s="3">
        <f t="shared" si="14"/>
        <v>4.3662441975308563E-4</v>
      </c>
      <c r="Q49" s="3">
        <f t="shared" si="8"/>
        <v>4.8836028357280724E-4</v>
      </c>
      <c r="S49" s="3" t="s">
        <v>172</v>
      </c>
      <c r="T49" s="3">
        <f>('Satellite velocity'!T49-'Satellite velocity'!T48)/(15*60)</f>
        <v>0.19106634222222257</v>
      </c>
      <c r="U49" s="3">
        <f>('Satellite velocity'!U49-'Satellite velocity'!U48)/(15*60)</f>
        <v>0.11632234777777639</v>
      </c>
      <c r="V49" s="3">
        <f>('Satellite velocity'!V49-'Satellite velocity'!V48)/(15*60)</f>
        <v>0.3495040122222175</v>
      </c>
      <c r="W49" s="3">
        <f t="shared" si="9"/>
        <v>2.1229593580246952E-4</v>
      </c>
      <c r="X49" s="3">
        <f t="shared" si="10"/>
        <v>1.2924705308641821E-4</v>
      </c>
      <c r="Y49" s="3">
        <f t="shared" si="11"/>
        <v>3.8833779135801942E-4</v>
      </c>
      <c r="Z49" s="3">
        <f t="shared" si="12"/>
        <v>4.6106464328399147E-4</v>
      </c>
    </row>
    <row r="50" spans="1:26" x14ac:dyDescent="0.3">
      <c r="A50" s="3" t="s">
        <v>173</v>
      </c>
      <c r="B50" s="3">
        <f>('Satellite velocity'!B50-'Satellite velocity'!B49)/(15*60)</f>
        <v>0.10408051222222235</v>
      </c>
      <c r="C50" s="3">
        <f>('Satellite velocity'!C50-'Satellite velocity'!C49)/(15*60)</f>
        <v>-0.32913129111110823</v>
      </c>
      <c r="D50" s="3">
        <f>('Satellite velocity'!D50-'Satellite velocity'!D49)/(15*60)</f>
        <v>-0.11982213111111074</v>
      </c>
      <c r="E50" s="3">
        <f t="shared" si="3"/>
        <v>1.1564501358024706E-4</v>
      </c>
      <c r="F50" s="3">
        <f t="shared" si="4"/>
        <v>-3.6570143456789801E-4</v>
      </c>
      <c r="G50" s="3">
        <f t="shared" si="5"/>
        <v>-1.331357012345675E-4</v>
      </c>
      <c r="H50" s="3">
        <f t="shared" si="6"/>
        <v>4.0600052137185015E-4</v>
      </c>
      <c r="J50" s="3" t="s">
        <v>173</v>
      </c>
      <c r="K50" s="3">
        <f>('Satellite velocity'!K50-'Satellite velocity'!K49)/(15*60)</f>
        <v>9.1392355555554888E-2</v>
      </c>
      <c r="L50" s="3">
        <f>('Satellite velocity'!L50-'Satellite velocity'!L49)/(15*60)</f>
        <v>0.14352651666666638</v>
      </c>
      <c r="M50" s="3">
        <f>('Satellite velocity'!M50-'Satellite velocity'!M49)/(15*60)</f>
        <v>0.4140313111111108</v>
      </c>
      <c r="N50" s="3">
        <f t="shared" si="7"/>
        <v>1.0154706172839432E-4</v>
      </c>
      <c r="O50" s="3">
        <f t="shared" si="13"/>
        <v>1.5947390740740709E-4</v>
      </c>
      <c r="P50" s="3">
        <f t="shared" si="14"/>
        <v>4.6003479012345647E-4</v>
      </c>
      <c r="Q50" s="3">
        <f t="shared" si="8"/>
        <v>4.9736881789411483E-4</v>
      </c>
      <c r="S50" s="3" t="s">
        <v>173</v>
      </c>
      <c r="T50" s="3">
        <f>('Satellite velocity'!T50-'Satellite velocity'!T49)/(15*60)</f>
        <v>0.23344391999999869</v>
      </c>
      <c r="U50" s="3">
        <f>('Satellite velocity'!U50-'Satellite velocity'!U49)/(15*60)</f>
        <v>8.8578514444446532E-2</v>
      </c>
      <c r="V50" s="3">
        <f>('Satellite velocity'!V50-'Satellite velocity'!V49)/(15*60)</f>
        <v>0.31692370555556004</v>
      </c>
      <c r="W50" s="3">
        <f t="shared" si="9"/>
        <v>2.593821333333319E-4</v>
      </c>
      <c r="X50" s="3">
        <f t="shared" si="10"/>
        <v>9.8420571604940595E-5</v>
      </c>
      <c r="Y50" s="3">
        <f t="shared" si="11"/>
        <v>3.5213745061728896E-4</v>
      </c>
      <c r="Z50" s="3">
        <f t="shared" si="12"/>
        <v>4.4829285532432611E-4</v>
      </c>
    </row>
    <row r="51" spans="1:26" x14ac:dyDescent="0.3">
      <c r="A51" s="3" t="s">
        <v>174</v>
      </c>
      <c r="B51" s="3">
        <f>('Satellite velocity'!B51-'Satellite velocity'!B50)/(15*60)</f>
        <v>5.9179315555554945E-2</v>
      </c>
      <c r="C51" s="3">
        <f>('Satellite velocity'!C51-'Satellite velocity'!C50)/(15*60)</f>
        <v>-0.3270404344444493</v>
      </c>
      <c r="D51" s="3">
        <f>('Satellite velocity'!D51-'Satellite velocity'!D50)/(15*60)</f>
        <v>-0.17370601222222326</v>
      </c>
      <c r="E51" s="3">
        <f t="shared" si="3"/>
        <v>6.5754795061727711E-5</v>
      </c>
      <c r="F51" s="3">
        <f t="shared" si="4"/>
        <v>-3.6337826049383253E-4</v>
      </c>
      <c r="G51" s="3">
        <f t="shared" si="5"/>
        <v>-1.9300668024691472E-4</v>
      </c>
      <c r="H51" s="3">
        <f t="shared" si="6"/>
        <v>4.1667617149660505E-4</v>
      </c>
      <c r="J51" s="3" t="s">
        <v>174</v>
      </c>
      <c r="K51" s="3">
        <f>('Satellite velocity'!K51-'Satellite velocity'!K50)/(15*60)</f>
        <v>0.11820101555555489</v>
      </c>
      <c r="L51" s="3">
        <f>('Satellite velocity'!L51-'Satellite velocity'!L50)/(15*60)</f>
        <v>9.2545447777777859E-2</v>
      </c>
      <c r="M51" s="3">
        <f>('Satellite velocity'!M51-'Satellite velocity'!M50)/(15*60)</f>
        <v>0.42716719555555754</v>
      </c>
      <c r="N51" s="3">
        <f t="shared" si="7"/>
        <v>1.3133446172839433E-4</v>
      </c>
      <c r="O51" s="3">
        <f t="shared" si="13"/>
        <v>1.0282827530864207E-4</v>
      </c>
      <c r="P51" s="3">
        <f t="shared" si="14"/>
        <v>4.7463021728395285E-4</v>
      </c>
      <c r="Q51" s="3">
        <f t="shared" si="8"/>
        <v>5.0308671041824314E-4</v>
      </c>
      <c r="S51" s="3" t="s">
        <v>174</v>
      </c>
      <c r="T51" s="3">
        <f>('Satellite velocity'!T51-'Satellite velocity'!T50)/(15*60)</f>
        <v>0.26882533777778211</v>
      </c>
      <c r="U51" s="3">
        <f>('Satellite velocity'!U51-'Satellite velocity'!U50)/(15*60)</f>
        <v>5.4576967777777305E-2</v>
      </c>
      <c r="V51" s="3">
        <f>('Satellite velocity'!V51-'Satellite velocity'!V50)/(15*60)</f>
        <v>0.27881716666666356</v>
      </c>
      <c r="W51" s="3">
        <f t="shared" si="9"/>
        <v>2.9869481975309126E-4</v>
      </c>
      <c r="X51" s="3">
        <f t="shared" si="10"/>
        <v>6.0641075308641448E-5</v>
      </c>
      <c r="Y51" s="3">
        <f t="shared" si="11"/>
        <v>3.0979685185184838E-4</v>
      </c>
      <c r="Z51" s="3">
        <f t="shared" si="12"/>
        <v>4.345917909708329E-4</v>
      </c>
    </row>
    <row r="52" spans="1:26" x14ac:dyDescent="0.3">
      <c r="A52" s="3" t="s">
        <v>175</v>
      </c>
      <c r="B52" s="3">
        <f>('Satellite velocity'!B52-'Satellite velocity'!B51)/(15*60)</f>
        <v>1.4311585555555615E-2</v>
      </c>
      <c r="C52" s="3">
        <f>('Satellite velocity'!C52-'Satellite velocity'!C51)/(15*60)</f>
        <v>-0.31443401222221939</v>
      </c>
      <c r="D52" s="3">
        <f>('Satellite velocity'!D52-'Satellite velocity'!D51)/(15*60)</f>
        <v>-0.22456398777777697</v>
      </c>
      <c r="E52" s="3">
        <f t="shared" si="3"/>
        <v>1.5901761728395128E-5</v>
      </c>
      <c r="F52" s="3">
        <f t="shared" si="4"/>
        <v>-3.4937112469135486E-4</v>
      </c>
      <c r="G52" s="3">
        <f t="shared" si="5"/>
        <v>-2.4951554197530774E-4</v>
      </c>
      <c r="H52" s="3">
        <f t="shared" si="6"/>
        <v>4.2961733494052641E-4</v>
      </c>
      <c r="J52" s="3" t="s">
        <v>175</v>
      </c>
      <c r="K52" s="3">
        <f>('Satellite velocity'!K52-'Satellite velocity'!K51)/(15*60)</f>
        <v>0.13671833111111079</v>
      </c>
      <c r="L52" s="3">
        <f>('Satellite velocity'!L52-'Satellite velocity'!L51)/(15*60)</f>
        <v>3.7260916666666873E-2</v>
      </c>
      <c r="M52" s="3">
        <f>('Satellite velocity'!M52-'Satellite velocity'!M51)/(15*60)</f>
        <v>0.43205833555555728</v>
      </c>
      <c r="N52" s="3">
        <f t="shared" si="7"/>
        <v>1.5190925679012309E-4</v>
      </c>
      <c r="O52" s="3">
        <f t="shared" si="13"/>
        <v>4.1401018518518749E-5</v>
      </c>
      <c r="P52" s="3">
        <f t="shared" si="14"/>
        <v>4.8006481728395253E-4</v>
      </c>
      <c r="Q52" s="3">
        <f t="shared" si="8"/>
        <v>5.0522539071861088E-4</v>
      </c>
      <c r="S52" s="3" t="s">
        <v>175</v>
      </c>
      <c r="T52" s="3">
        <f>('Satellite velocity'!T52-'Satellite velocity'!T51)/(15*60)</f>
        <v>0.29600447666666391</v>
      </c>
      <c r="U52" s="3">
        <f>('Satellite velocity'!U52-'Satellite velocity'!U51)/(15*60)</f>
        <v>1.5757488888886857E-2</v>
      </c>
      <c r="V52" s="3">
        <f>('Satellite velocity'!V52-'Satellite velocity'!V51)/(15*60)</f>
        <v>0.23581839444444591</v>
      </c>
      <c r="W52" s="3">
        <f t="shared" si="9"/>
        <v>3.288938629629599E-4</v>
      </c>
      <c r="X52" s="3">
        <f t="shared" si="10"/>
        <v>1.7508320987652063E-5</v>
      </c>
      <c r="Y52" s="3">
        <f t="shared" si="11"/>
        <v>2.6202043827160658E-4</v>
      </c>
      <c r="Z52" s="3">
        <f t="shared" si="12"/>
        <v>4.2087103068582624E-4</v>
      </c>
    </row>
    <row r="53" spans="1:26" x14ac:dyDescent="0.3">
      <c r="A53" s="3" t="s">
        <v>176</v>
      </c>
      <c r="B53" s="3">
        <f>('Satellite velocity'!B53-'Satellite velocity'!B52)/(15*60)</f>
        <v>-2.8561282222221457E-2</v>
      </c>
      <c r="C53" s="3">
        <f>('Satellite velocity'!C53-'Satellite velocity'!C52)/(15*60)</f>
        <v>-0.29162481666666484</v>
      </c>
      <c r="D53" s="3">
        <f>('Satellite velocity'!D53-'Satellite velocity'!D52)/(15*60)</f>
        <v>-0.27141081111111109</v>
      </c>
      <c r="E53" s="3">
        <f t="shared" si="3"/>
        <v>-3.1734758024690507E-5</v>
      </c>
      <c r="F53" s="3">
        <f t="shared" si="4"/>
        <v>-3.2402757407407203E-4</v>
      </c>
      <c r="G53" s="3">
        <f t="shared" si="5"/>
        <v>-3.0156756790123454E-4</v>
      </c>
      <c r="H53" s="3">
        <f t="shared" si="6"/>
        <v>4.4378368788980924E-4</v>
      </c>
      <c r="J53" s="3" t="s">
        <v>176</v>
      </c>
      <c r="K53" s="3">
        <f>('Satellite velocity'!K53-'Satellite velocity'!K52)/(15*60)</f>
        <v>0.1462144111111128</v>
      </c>
      <c r="L53" s="3">
        <f>('Satellite velocity'!L53-'Satellite velocity'!L52)/(15*60)</f>
        <v>-2.0256003333333359E-2</v>
      </c>
      <c r="M53" s="3">
        <f>('Satellite velocity'!M53-'Satellite velocity'!M52)/(15*60)</f>
        <v>0.42860305555555289</v>
      </c>
      <c r="N53" s="3">
        <f t="shared" si="7"/>
        <v>1.6246045679012532E-4</v>
      </c>
      <c r="O53" s="3">
        <f t="shared" si="13"/>
        <v>-2.2506670370370398E-5</v>
      </c>
      <c r="P53" s="3">
        <f t="shared" si="14"/>
        <v>4.7622561728394763E-4</v>
      </c>
      <c r="Q53" s="3">
        <f t="shared" si="8"/>
        <v>5.0367726650018033E-4</v>
      </c>
      <c r="S53" s="3" t="s">
        <v>176</v>
      </c>
      <c r="T53" s="3">
        <f>('Satellite velocity'!T53-'Satellite velocity'!T52)/(15*60)</f>
        <v>0.31407957333333292</v>
      </c>
      <c r="U53" s="3">
        <f>('Satellite velocity'!U53-'Satellite velocity'!U52)/(15*60)</f>
        <v>-2.6236452222219667E-2</v>
      </c>
      <c r="V53" s="3">
        <f>('Satellite velocity'!V53-'Satellite velocity'!V52)/(15*60)</f>
        <v>0.1886522488888881</v>
      </c>
      <c r="W53" s="3">
        <f t="shared" si="9"/>
        <v>3.4897730370370323E-4</v>
      </c>
      <c r="X53" s="3">
        <f t="shared" si="10"/>
        <v>-2.9151613580244074E-5</v>
      </c>
      <c r="Y53" s="3">
        <f t="shared" si="11"/>
        <v>2.0961360987654232E-4</v>
      </c>
      <c r="Z53" s="3">
        <f t="shared" si="12"/>
        <v>4.0813336119473729E-4</v>
      </c>
    </row>
    <row r="54" spans="1:26" x14ac:dyDescent="0.3">
      <c r="A54" s="3" t="s">
        <v>177</v>
      </c>
      <c r="B54" s="3">
        <f>('Satellite velocity'!B54-'Satellite velocity'!B53)/(15*60)</f>
        <v>-6.756679222222374E-2</v>
      </c>
      <c r="C54" s="3">
        <f>('Satellite velocity'!C54-'Satellite velocity'!C53)/(15*60)</f>
        <v>-0.25933646111111458</v>
      </c>
      <c r="D54" s="3">
        <f>('Satellite velocity'!D54-'Satellite velocity'!D53)/(15*60)</f>
        <v>-0.31334096444444692</v>
      </c>
      <c r="E54" s="3">
        <f t="shared" si="3"/>
        <v>-7.50742135802486E-5</v>
      </c>
      <c r="F54" s="3">
        <f t="shared" si="4"/>
        <v>-2.88151623456794E-4</v>
      </c>
      <c r="G54" s="3">
        <f t="shared" si="5"/>
        <v>-3.4815662716049657E-4</v>
      </c>
      <c r="H54" s="3">
        <f t="shared" si="6"/>
        <v>4.5812720142036076E-4</v>
      </c>
      <c r="J54" s="3" t="s">
        <v>177</v>
      </c>
      <c r="K54" s="3">
        <f>('Satellite velocity'!K54-'Satellite velocity'!K53)/(15*60)</f>
        <v>0.1463736522222199</v>
      </c>
      <c r="L54" s="3">
        <f>('Satellite velocity'!L54-'Satellite velocity'!L53)/(15*60)</f>
        <v>-7.783715888888966E-2</v>
      </c>
      <c r="M54" s="3">
        <f>('Satellite velocity'!M54-'Satellite velocity'!M53)/(15*60)</f>
        <v>0.41691234444444286</v>
      </c>
      <c r="N54" s="3">
        <f t="shared" si="7"/>
        <v>1.6263739135802212E-4</v>
      </c>
      <c r="O54" s="3">
        <f t="shared" si="13"/>
        <v>-8.648573209876629E-5</v>
      </c>
      <c r="P54" s="3">
        <f t="shared" si="14"/>
        <v>4.632359382716032E-4</v>
      </c>
      <c r="Q54" s="3">
        <f t="shared" si="8"/>
        <v>4.9851603527948285E-4</v>
      </c>
      <c r="S54" s="3" t="s">
        <v>177</v>
      </c>
      <c r="T54" s="3">
        <f>('Satellite velocity'!T54-'Satellite velocity'!T53)/(15*60)</f>
        <v>0.32248957999999728</v>
      </c>
      <c r="U54" s="3">
        <f>('Satellite velocity'!U54-'Satellite velocity'!U53)/(15*60)</f>
        <v>-6.9621193333334511E-2</v>
      </c>
      <c r="V54" s="3">
        <f>('Satellite velocity'!V54-'Satellite velocity'!V53)/(15*60)</f>
        <v>0.13812314222222288</v>
      </c>
      <c r="W54" s="3">
        <f t="shared" si="9"/>
        <v>3.5832175555555252E-4</v>
      </c>
      <c r="X54" s="3">
        <f t="shared" si="10"/>
        <v>-7.7356881481482786E-5</v>
      </c>
      <c r="Y54" s="3">
        <f t="shared" si="11"/>
        <v>1.5347015802469208E-4</v>
      </c>
      <c r="Z54" s="3">
        <f t="shared" si="12"/>
        <v>3.9740616127719673E-4</v>
      </c>
    </row>
    <row r="55" spans="1:26" x14ac:dyDescent="0.3">
      <c r="A55" s="3" t="s">
        <v>178</v>
      </c>
      <c r="B55" s="3">
        <f>('Satellite velocity'!B55-'Satellite velocity'!B54)/(15*60)</f>
        <v>-0.10100251666666533</v>
      </c>
      <c r="C55" s="3">
        <f>('Satellite velocity'!C55-'Satellite velocity'!C54)/(15*60)</f>
        <v>-0.21867408444444258</v>
      </c>
      <c r="D55" s="3">
        <f>('Satellite velocity'!D55-'Satellite velocity'!D54)/(15*60)</f>
        <v>-0.34955159777777428</v>
      </c>
      <c r="E55" s="3">
        <f t="shared" si="3"/>
        <v>-1.1222501851851703E-4</v>
      </c>
      <c r="F55" s="3">
        <f t="shared" si="4"/>
        <v>-2.4297120493826954E-4</v>
      </c>
      <c r="G55" s="3">
        <f t="shared" si="5"/>
        <v>-3.8839066419752696E-4</v>
      </c>
      <c r="H55" s="3">
        <f t="shared" si="6"/>
        <v>4.7167443141051462E-4</v>
      </c>
      <c r="J55" s="3" t="s">
        <v>178</v>
      </c>
      <c r="K55" s="3">
        <f>('Satellite velocity'!K55-'Satellite velocity'!K54)/(15*60)</f>
        <v>0.13730691222222352</v>
      </c>
      <c r="L55" s="3">
        <f>('Satellite velocity'!L55-'Satellite velocity'!L54)/(15*60)</f>
        <v>-0.13331980444444325</v>
      </c>
      <c r="M55" s="3">
        <f>('Satellite velocity'!M55-'Satellite velocity'!M54)/(15*60)</f>
        <v>0.39730341777777844</v>
      </c>
      <c r="N55" s="3">
        <f t="shared" si="7"/>
        <v>1.5256323580247058E-4</v>
      </c>
      <c r="O55" s="3">
        <f t="shared" si="13"/>
        <v>-1.4813311604938139E-4</v>
      </c>
      <c r="P55" s="3">
        <f t="shared" si="14"/>
        <v>4.4144824197530936E-4</v>
      </c>
      <c r="Q55" s="3">
        <f t="shared" si="8"/>
        <v>4.8999541970523662E-4</v>
      </c>
      <c r="S55" s="3" t="s">
        <v>178</v>
      </c>
      <c r="T55" s="3">
        <f>('Satellite velocity'!T55-'Satellite velocity'!T54)/(15*60)</f>
        <v>0.32103751222222654</v>
      </c>
      <c r="U55" s="3">
        <f>('Satellite velocity'!U55-'Satellite velocity'!U54)/(15*60)</f>
        <v>-0.11254256666666657</v>
      </c>
      <c r="V55" s="3">
        <f>('Satellite velocity'!V55-'Satellite velocity'!V54)/(15*60)</f>
        <v>8.5101749999999407E-2</v>
      </c>
      <c r="W55" s="3">
        <f t="shared" si="9"/>
        <v>3.5670834691358506E-4</v>
      </c>
      <c r="X55" s="3">
        <f t="shared" si="10"/>
        <v>-1.2504729629629618E-4</v>
      </c>
      <c r="Y55" s="3">
        <f t="shared" si="11"/>
        <v>9.455749999999934E-5</v>
      </c>
      <c r="Z55" s="3">
        <f t="shared" si="12"/>
        <v>3.8963930997152496E-4</v>
      </c>
    </row>
    <row r="56" spans="1:26" x14ac:dyDescent="0.3">
      <c r="A56" s="3" t="s">
        <v>179</v>
      </c>
      <c r="B56" s="3">
        <f>('Satellite velocity'!B56-'Satellite velocity'!B55)/(15*60)</f>
        <v>-0.12740955555555653</v>
      </c>
      <c r="C56" s="3">
        <f>('Satellite velocity'!C56-'Satellite velocity'!C55)/(15*60)</f>
        <v>-0.17107765999999983</v>
      </c>
      <c r="D56" s="3">
        <f>('Satellite velocity'!D56-'Satellite velocity'!D55)/(15*60)</f>
        <v>-0.37936225111111221</v>
      </c>
      <c r="E56" s="3">
        <f t="shared" si="3"/>
        <v>-1.4156617283950725E-4</v>
      </c>
      <c r="F56" s="3">
        <f t="shared" si="4"/>
        <v>-1.900862888888887E-4</v>
      </c>
      <c r="G56" s="3">
        <f t="shared" si="5"/>
        <v>-4.2151361234568023E-4</v>
      </c>
      <c r="H56" s="3">
        <f t="shared" si="6"/>
        <v>4.8357781577392455E-4</v>
      </c>
      <c r="J56" s="3" t="s">
        <v>179</v>
      </c>
      <c r="K56" s="3">
        <f>('Satellite velocity'!K56-'Satellite velocity'!K55)/(15*60)</f>
        <v>0.11954090444444471</v>
      </c>
      <c r="L56" s="3">
        <f>('Satellite velocity'!L56-'Satellite velocity'!L55)/(15*60)</f>
        <v>-0.18464732444444559</v>
      </c>
      <c r="M56" s="3">
        <f>('Satellite velocity'!M56-'Satellite velocity'!M55)/(15*60)</f>
        <v>0.37028442222222413</v>
      </c>
      <c r="N56" s="3">
        <f t="shared" si="7"/>
        <v>1.3282322716049412E-4</v>
      </c>
      <c r="O56" s="3">
        <f t="shared" si="13"/>
        <v>-2.0516369382716178E-4</v>
      </c>
      <c r="P56" s="3">
        <f t="shared" si="14"/>
        <v>4.1142713580247128E-4</v>
      </c>
      <c r="Q56" s="3">
        <f t="shared" si="8"/>
        <v>4.7854617228931915E-4</v>
      </c>
      <c r="S56" s="3" t="s">
        <v>179</v>
      </c>
      <c r="T56" s="3">
        <f>('Satellite velocity'!T56-'Satellite velocity'!T55)/(15*60)</f>
        <v>0.30989968111110811</v>
      </c>
      <c r="U56" s="3">
        <f>('Satellite velocity'!U56-'Satellite velocity'!U55)/(15*60)</f>
        <v>-0.15314914000000096</v>
      </c>
      <c r="V56" s="3">
        <f>('Satellite velocity'!V56-'Satellite velocity'!V55)/(15*60)</f>
        <v>3.0509937777778256E-2</v>
      </c>
      <c r="W56" s="3">
        <f t="shared" si="9"/>
        <v>3.4433297901234231E-4</v>
      </c>
      <c r="X56" s="3">
        <f t="shared" si="10"/>
        <v>-1.7016571111111217E-4</v>
      </c>
      <c r="Y56" s="3">
        <f t="shared" si="11"/>
        <v>3.3899930864198062E-5</v>
      </c>
      <c r="Z56" s="3">
        <f t="shared" si="12"/>
        <v>3.8557849393614023E-4</v>
      </c>
    </row>
    <row r="57" spans="1:26" x14ac:dyDescent="0.3">
      <c r="A57" s="3" t="s">
        <v>180</v>
      </c>
      <c r="B57" s="3">
        <f>('Satellite velocity'!B57-'Satellite velocity'!B56)/(15*60)</f>
        <v>-0.14563466555555352</v>
      </c>
      <c r="C57" s="3">
        <f>('Satellite velocity'!C57-'Satellite velocity'!C56)/(15*60)</f>
        <v>-0.11826027777777805</v>
      </c>
      <c r="D57" s="3">
        <f>('Satellite velocity'!D57-'Satellite velocity'!D56)/(15*60)</f>
        <v>-0.40223058888889174</v>
      </c>
      <c r="E57" s="3">
        <f t="shared" si="3"/>
        <v>-1.6181629506172612E-4</v>
      </c>
      <c r="F57" s="3">
        <f t="shared" si="4"/>
        <v>-1.3140030864197561E-4</v>
      </c>
      <c r="G57" s="3">
        <f t="shared" si="5"/>
        <v>-4.4692287654321306E-4</v>
      </c>
      <c r="H57" s="3">
        <f t="shared" si="6"/>
        <v>4.9314360184065059E-4</v>
      </c>
      <c r="J57" s="3" t="s">
        <v>180</v>
      </c>
      <c r="K57" s="3">
        <f>('Satellite velocity'!K57-'Satellite velocity'!K56)/(15*60)</f>
        <v>9.3986166666666884E-2</v>
      </c>
      <c r="L57" s="3">
        <f>('Satellite velocity'!L57-'Satellite velocity'!L56)/(15*60)</f>
        <v>-0.22996199333333303</v>
      </c>
      <c r="M57" s="3">
        <f>('Satellite velocity'!M57-'Satellite velocity'!M56)/(15*60)</f>
        <v>0.33653146777777793</v>
      </c>
      <c r="N57" s="3">
        <f t="shared" si="7"/>
        <v>1.0442907407407432E-4</v>
      </c>
      <c r="O57" s="3">
        <f t="shared" si="13"/>
        <v>-2.5551332592592559E-4</v>
      </c>
      <c r="P57" s="3">
        <f t="shared" si="14"/>
        <v>3.7392385308641994E-4</v>
      </c>
      <c r="Q57" s="3">
        <f t="shared" si="8"/>
        <v>4.647704155222139E-4</v>
      </c>
      <c r="S57" s="3" t="s">
        <v>180</v>
      </c>
      <c r="T57" s="3">
        <f>('Satellite velocity'!T57-'Satellite velocity'!T56)/(15*60)</f>
        <v>0.28962010666666982</v>
      </c>
      <c r="U57" s="3">
        <f>('Satellite velocity'!U57-'Satellite velocity'!U56)/(15*60)</f>
        <v>-0.18966601888888868</v>
      </c>
      <c r="V57" s="3">
        <f>('Satellite velocity'!V57-'Satellite velocity'!V56)/(15*60)</f>
        <v>-2.4695796666667574E-2</v>
      </c>
      <c r="W57" s="3">
        <f t="shared" si="9"/>
        <v>3.21800118518522E-4</v>
      </c>
      <c r="X57" s="3">
        <f t="shared" si="10"/>
        <v>-2.1074002098765408E-4</v>
      </c>
      <c r="Y57" s="3">
        <f t="shared" si="11"/>
        <v>-2.7439774074075081E-5</v>
      </c>
      <c r="Z57" s="3">
        <f t="shared" si="12"/>
        <v>3.8564182076850529E-4</v>
      </c>
    </row>
    <row r="58" spans="1:26" x14ac:dyDescent="0.3">
      <c r="A58" s="3" t="s">
        <v>181</v>
      </c>
      <c r="B58" s="3">
        <f>('Satellite velocity'!B58-'Satellite velocity'!B57)/(15*60)</f>
        <v>-0.15487807666666817</v>
      </c>
      <c r="C58" s="3">
        <f>('Satellite velocity'!C58-'Satellite velocity'!C57)/(15*60)</f>
        <v>-6.2134576666667274E-2</v>
      </c>
      <c r="D58" s="3">
        <f>('Satellite velocity'!D58-'Satellite velocity'!D57)/(15*60)</f>
        <v>-0.41776357222221933</v>
      </c>
      <c r="E58" s="3">
        <f t="shared" si="3"/>
        <v>-1.7208675185185351E-4</v>
      </c>
      <c r="F58" s="3">
        <f t="shared" si="4"/>
        <v>-6.9038418518519196E-5</v>
      </c>
      <c r="G58" s="3">
        <f t="shared" si="5"/>
        <v>-4.6418174691357703E-4</v>
      </c>
      <c r="H58" s="3">
        <f t="shared" si="6"/>
        <v>4.9984482348244808E-4</v>
      </c>
      <c r="J58" s="3" t="s">
        <v>181</v>
      </c>
      <c r="K58" s="3">
        <f>('Satellite velocity'!K58-'Satellite velocity'!K57)/(15*60)</f>
        <v>6.1886288888888683E-2</v>
      </c>
      <c r="L58" s="3">
        <f>('Satellite velocity'!L58-'Satellite velocity'!L57)/(15*60)</f>
        <v>-0.26768461666666349</v>
      </c>
      <c r="M58" s="3">
        <f>('Satellite velocity'!M58-'Satellite velocity'!M57)/(15*60)</f>
        <v>0.29685989888888797</v>
      </c>
      <c r="N58" s="3">
        <f t="shared" si="7"/>
        <v>6.8762543209876308E-5</v>
      </c>
      <c r="O58" s="3">
        <f t="shared" si="13"/>
        <v>-2.9742735185184834E-4</v>
      </c>
      <c r="P58" s="3">
        <f t="shared" si="14"/>
        <v>3.2984433209876443E-4</v>
      </c>
      <c r="Q58" s="3">
        <f t="shared" si="8"/>
        <v>4.4943141901292714E-4</v>
      </c>
      <c r="S58" s="3" t="s">
        <v>181</v>
      </c>
      <c r="T58" s="3">
        <f>('Satellite velocity'!T58-'Satellite velocity'!T57)/(15*60)</f>
        <v>0.26109024111110757</v>
      </c>
      <c r="U58" s="3">
        <f>('Satellite velocity'!U58-'Satellite velocity'!U57)/(15*60)</f>
        <v>-0.2204662766666661</v>
      </c>
      <c r="V58" s="3">
        <f>('Satellite velocity'!V58-'Satellite velocity'!V57)/(15*60)</f>
        <v>-7.9542099999998755E-2</v>
      </c>
      <c r="W58" s="3">
        <f t="shared" si="9"/>
        <v>2.9010026790123061E-4</v>
      </c>
      <c r="X58" s="3">
        <f t="shared" si="10"/>
        <v>-2.4496252962962899E-4</v>
      </c>
      <c r="Y58" s="3">
        <f t="shared" si="11"/>
        <v>-8.8380111111109724E-5</v>
      </c>
      <c r="Z58" s="3">
        <f t="shared" si="12"/>
        <v>3.8984080135219908E-4</v>
      </c>
    </row>
    <row r="59" spans="1:26" x14ac:dyDescent="0.3">
      <c r="A59" s="3" t="s">
        <v>182</v>
      </c>
      <c r="B59" s="3">
        <f>('Satellite velocity'!B59-'Satellite velocity'!B58)/(15*60)</f>
        <v>-0.15472481666666782</v>
      </c>
      <c r="C59" s="3">
        <f>('Satellite velocity'!C59-'Satellite velocity'!C58)/(15*60)</f>
        <v>-4.7311988888885832E-3</v>
      </c>
      <c r="D59" s="3">
        <f>('Satellite velocity'!D59-'Satellite velocity'!D58)/(15*60)</f>
        <v>-0.42572380999999748</v>
      </c>
      <c r="E59" s="3">
        <f t="shared" si="3"/>
        <v>-1.7191646296296426E-4</v>
      </c>
      <c r="F59" s="3">
        <f t="shared" si="4"/>
        <v>-5.2568876543206476E-6</v>
      </c>
      <c r="G59" s="3">
        <f t="shared" si="5"/>
        <v>-4.7302645555555273E-4</v>
      </c>
      <c r="H59" s="3">
        <f t="shared" si="6"/>
        <v>5.0332587134078034E-4</v>
      </c>
      <c r="J59" s="3" t="s">
        <v>182</v>
      </c>
      <c r="K59" s="3">
        <f>('Satellite velocity'!K59-'Satellite velocity'!K58)/(15*60)</f>
        <v>2.4752360000000206E-2</v>
      </c>
      <c r="L59" s="3">
        <f>('Satellite velocity'!L59-'Satellite velocity'!L58)/(15*60)</f>
        <v>-0.29657704555556041</v>
      </c>
      <c r="M59" s="3">
        <f>('Satellite velocity'!M59-'Satellite velocity'!M58)/(15*60)</f>
        <v>0.252191833333333</v>
      </c>
      <c r="N59" s="3">
        <f t="shared" si="7"/>
        <v>2.7502622222222451E-5</v>
      </c>
      <c r="O59" s="3">
        <f t="shared" si="13"/>
        <v>-3.2953005061728936E-4</v>
      </c>
      <c r="P59" s="3">
        <f t="shared" si="14"/>
        <v>2.802131481481478E-4</v>
      </c>
      <c r="Q59" s="3">
        <f t="shared" si="8"/>
        <v>4.3343495115648827E-4</v>
      </c>
      <c r="S59" s="3" t="s">
        <v>182</v>
      </c>
      <c r="T59" s="3">
        <f>('Satellite velocity'!T59-'Satellite velocity'!T58)/(15*60)</f>
        <v>0.22551433333333584</v>
      </c>
      <c r="U59" s="3">
        <f>('Satellite velocity'!U59-'Satellite velocity'!U58)/(15*60)</f>
        <v>-0.24413680666666551</v>
      </c>
      <c r="V59" s="3">
        <f>('Satellite velocity'!V59-'Satellite velocity'!V58)/(15*60)</f>
        <v>-0.13305721777777763</v>
      </c>
      <c r="W59" s="3">
        <f t="shared" si="9"/>
        <v>2.5057148148148429E-4</v>
      </c>
      <c r="X59" s="3">
        <f t="shared" si="10"/>
        <v>-2.7126311851851726E-4</v>
      </c>
      <c r="Y59" s="3">
        <f t="shared" si="11"/>
        <v>-1.478413530864196E-4</v>
      </c>
      <c r="Z59" s="3">
        <f t="shared" si="12"/>
        <v>3.9777734033330796E-4</v>
      </c>
    </row>
    <row r="60" spans="1:26" x14ac:dyDescent="0.3">
      <c r="A60" s="3" t="s">
        <v>183</v>
      </c>
      <c r="B60" s="3">
        <f>('Satellite velocity'!B60-'Satellite velocity'!B59)/(15*60)</f>
        <v>-0.14515842333333137</v>
      </c>
      <c r="C60" s="3">
        <f>('Satellite velocity'!C60-'Satellite velocity'!C59)/(15*60)</f>
        <v>5.1886698888888534E-2</v>
      </c>
      <c r="D60" s="3">
        <f>('Satellite velocity'!D60-'Satellite velocity'!D59)/(15*60)</f>
        <v>-0.42603100555556012</v>
      </c>
      <c r="E60" s="3">
        <f t="shared" si="3"/>
        <v>-1.6128713703703485E-4</v>
      </c>
      <c r="F60" s="3">
        <f t="shared" si="4"/>
        <v>5.7651887654320592E-5</v>
      </c>
      <c r="G60" s="3">
        <f t="shared" si="5"/>
        <v>-4.7336778395062234E-4</v>
      </c>
      <c r="H60" s="3">
        <f t="shared" si="6"/>
        <v>5.0340276082480194E-4</v>
      </c>
      <c r="J60" s="3" t="s">
        <v>183</v>
      </c>
      <c r="K60" s="3">
        <f>('Satellite velocity'!K60-'Satellite velocity'!K59)/(15*60)</f>
        <v>-1.5712770000001101E-2</v>
      </c>
      <c r="L60" s="3">
        <f>('Satellite velocity'!L60-'Satellite velocity'!L59)/(15*60)</f>
        <v>-0.3157851066666626</v>
      </c>
      <c r="M60" s="3">
        <f>('Satellite velocity'!M60-'Satellite velocity'!M59)/(15*60)</f>
        <v>0.20352220777777802</v>
      </c>
      <c r="N60" s="3">
        <f t="shared" si="7"/>
        <v>-1.7458633333334556E-5</v>
      </c>
      <c r="O60" s="3">
        <f t="shared" si="13"/>
        <v>-3.508723407407362E-4</v>
      </c>
      <c r="P60" s="3">
        <f t="shared" si="14"/>
        <v>2.2613578641975335E-4</v>
      </c>
      <c r="Q60" s="3">
        <f t="shared" si="8"/>
        <v>4.1779611926683979E-4</v>
      </c>
      <c r="S60" s="3" t="s">
        <v>183</v>
      </c>
      <c r="T60" s="3">
        <f>('Satellite velocity'!T60-'Satellite velocity'!T59)/(15*60)</f>
        <v>0.18436239444444558</v>
      </c>
      <c r="U60" s="3">
        <f>('Satellite velocity'!U60-'Satellite velocity'!U59)/(15*60)</f>
        <v>-0.25953611777777852</v>
      </c>
      <c r="V60" s="3">
        <f>('Satellite velocity'!V60-'Satellite velocity'!V59)/(15*60)</f>
        <v>-0.18428985666666753</v>
      </c>
      <c r="W60" s="3">
        <f t="shared" si="9"/>
        <v>2.0484710493827286E-4</v>
      </c>
      <c r="X60" s="3">
        <f t="shared" si="10"/>
        <v>-2.8837346419753168E-4</v>
      </c>
      <c r="Y60" s="3">
        <f t="shared" si="11"/>
        <v>-2.0476650740740838E-4</v>
      </c>
      <c r="Z60" s="3">
        <f t="shared" si="12"/>
        <v>4.0871862425231501E-4</v>
      </c>
    </row>
    <row r="61" spans="1:26" x14ac:dyDescent="0.3">
      <c r="A61" s="3" t="s">
        <v>184</v>
      </c>
      <c r="B61" s="3">
        <f>('Satellite velocity'!B61-'Satellite velocity'!B60)/(15*60)</f>
        <v>-0.12655688111111077</v>
      </c>
      <c r="C61" s="3">
        <f>('Satellite velocity'!C61-'Satellite velocity'!C60)/(15*60)</f>
        <v>0.10570863888888905</v>
      </c>
      <c r="D61" s="3">
        <f>('Satellite velocity'!D61-'Satellite velocity'!D60)/(15*60)</f>
        <v>-0.41875887111111093</v>
      </c>
      <c r="E61" s="3">
        <f t="shared" si="3"/>
        <v>-1.4061875679012307E-4</v>
      </c>
      <c r="F61" s="3">
        <f t="shared" si="4"/>
        <v>1.1745404320987672E-4</v>
      </c>
      <c r="G61" s="3">
        <f t="shared" si="5"/>
        <v>-4.6528763456790104E-4</v>
      </c>
      <c r="H61" s="3">
        <f t="shared" si="6"/>
        <v>5.0006166610663122E-4</v>
      </c>
      <c r="J61" s="3" t="s">
        <v>184</v>
      </c>
      <c r="K61" s="3">
        <f>('Satellite velocity'!K61-'Satellite velocity'!K60)/(15*60)</f>
        <v>-5.7695468888887262E-2</v>
      </c>
      <c r="L61" s="3">
        <f>('Satellite velocity'!L61-'Satellite velocity'!L60)/(15*60)</f>
        <v>-0.32486103111111636</v>
      </c>
      <c r="M61" s="3">
        <f>('Satellite velocity'!M61-'Satellite velocity'!M60)/(15*60)</f>
        <v>0.15188539888888852</v>
      </c>
      <c r="N61" s="3">
        <f t="shared" si="7"/>
        <v>-6.4106076543208064E-5</v>
      </c>
      <c r="O61" s="3">
        <f t="shared" si="13"/>
        <v>-3.6095670123457372E-4</v>
      </c>
      <c r="P61" s="3">
        <f t="shared" si="14"/>
        <v>1.6876155432098724E-4</v>
      </c>
      <c r="Q61" s="3">
        <f t="shared" si="8"/>
        <v>4.0358368578616316E-4</v>
      </c>
      <c r="S61" s="3" t="s">
        <v>184</v>
      </c>
      <c r="T61" s="3">
        <f>('Satellite velocity'!T61-'Satellite velocity'!T60)/(15*60)</f>
        <v>0.1393118366666628</v>
      </c>
      <c r="U61" s="3">
        <f>('Satellite velocity'!U61-'Satellite velocity'!U60)/(15*60)</f>
        <v>-0.26584128555555758</v>
      </c>
      <c r="V61" s="3">
        <f>('Satellite velocity'!V61-'Satellite velocity'!V60)/(15*60)</f>
        <v>-0.23232775555555538</v>
      </c>
      <c r="W61" s="3">
        <f t="shared" si="9"/>
        <v>1.5479092962962534E-4</v>
      </c>
      <c r="X61" s="3">
        <f t="shared" si="10"/>
        <v>-2.9537920617284178E-4</v>
      </c>
      <c r="Y61" s="3">
        <f t="shared" si="11"/>
        <v>-2.5814195061728376E-4</v>
      </c>
      <c r="Z61" s="3">
        <f t="shared" si="12"/>
        <v>4.2171835862741142E-4</v>
      </c>
    </row>
    <row r="62" spans="1:26" x14ac:dyDescent="0.3">
      <c r="A62" s="3" t="s">
        <v>185</v>
      </c>
      <c r="B62" s="3">
        <f>('Satellite velocity'!B62-'Satellite velocity'!B61)/(15*60)</f>
        <v>-9.9671496666667539E-2</v>
      </c>
      <c r="C62" s="3">
        <f>('Satellite velocity'!C62-'Satellite velocity'!C61)/(15*60)</f>
        <v>0.15485777555555513</v>
      </c>
      <c r="D62" s="3">
        <f>('Satellite velocity'!D62-'Satellite velocity'!D61)/(15*60)</f>
        <v>-0.40412782666666319</v>
      </c>
      <c r="E62" s="3">
        <f t="shared" si="3"/>
        <v>-1.1074610740740838E-4</v>
      </c>
      <c r="F62" s="3">
        <f t="shared" si="4"/>
        <v>1.7206419506172793E-4</v>
      </c>
      <c r="G62" s="3">
        <f t="shared" si="5"/>
        <v>-4.4903091851851467E-4</v>
      </c>
      <c r="H62" s="3">
        <f t="shared" si="6"/>
        <v>4.9345673904985286E-4</v>
      </c>
      <c r="J62" s="3" t="s">
        <v>185</v>
      </c>
      <c r="K62" s="3">
        <f>('Satellite velocity'!K62-'Satellite velocity'!K61)/(15*60)</f>
        <v>-9.9352882222224756E-2</v>
      </c>
      <c r="L62" s="3">
        <f>('Satellite velocity'!L62-'Satellite velocity'!L61)/(15*60)</f>
        <v>-0.32376591333332827</v>
      </c>
      <c r="M62" s="3">
        <f>('Satellite velocity'!M62-'Satellite velocity'!M61)/(15*60)</f>
        <v>9.8324190000000478E-2</v>
      </c>
      <c r="N62" s="3">
        <f t="shared" si="7"/>
        <v>-1.103920913580275E-4</v>
      </c>
      <c r="O62" s="3">
        <f t="shared" si="13"/>
        <v>-3.5973990370369806E-4</v>
      </c>
      <c r="P62" s="3">
        <f t="shared" si="14"/>
        <v>1.0924910000000053E-4</v>
      </c>
      <c r="Q62" s="3">
        <f t="shared" si="8"/>
        <v>3.9183488614715661E-4</v>
      </c>
      <c r="S62" s="3" t="s">
        <v>185</v>
      </c>
      <c r="T62" s="3">
        <f>('Satellite velocity'!T62-'Satellite velocity'!T61)/(15*60)</f>
        <v>9.2180701111113497E-2</v>
      </c>
      <c r="U62" s="3">
        <f>('Satellite velocity'!U62-'Satellite velocity'!U61)/(15*60)</f>
        <v>-0.26258214444444195</v>
      </c>
      <c r="V62" s="3">
        <f>('Satellite velocity'!V62-'Satellite velocity'!V61)/(15*60)</f>
        <v>-0.27631559888888862</v>
      </c>
      <c r="W62" s="3">
        <f t="shared" si="9"/>
        <v>1.0242300123457056E-4</v>
      </c>
      <c r="X62" s="3">
        <f t="shared" si="10"/>
        <v>-2.9175793827160214E-4</v>
      </c>
      <c r="Y62" s="3">
        <f t="shared" si="11"/>
        <v>-3.0701733209876513E-4</v>
      </c>
      <c r="Z62" s="3">
        <f t="shared" si="12"/>
        <v>4.3574397062430629E-4</v>
      </c>
    </row>
    <row r="63" spans="1:26" x14ac:dyDescent="0.3">
      <c r="A63" s="3" t="s">
        <v>186</v>
      </c>
      <c r="B63" s="3">
        <f>('Satellite velocity'!B63-'Satellite velocity'!B62)/(15*60)</f>
        <v>-6.5590352222225187E-2</v>
      </c>
      <c r="C63" s="3">
        <f>('Satellite velocity'!C63-'Satellite velocity'!C62)/(15*60)</f>
        <v>0.19766409111111191</v>
      </c>
      <c r="D63" s="3">
        <f>('Satellite velocity'!D63-'Satellite velocity'!D62)/(15*60)</f>
        <v>-0.3824942211111112</v>
      </c>
      <c r="E63" s="3">
        <f t="shared" si="3"/>
        <v>-7.287816913580576E-5</v>
      </c>
      <c r="F63" s="3">
        <f t="shared" si="4"/>
        <v>2.1962676790123547E-4</v>
      </c>
      <c r="G63" s="3">
        <f t="shared" si="5"/>
        <v>-4.249935790123458E-4</v>
      </c>
      <c r="H63" s="3">
        <f t="shared" si="6"/>
        <v>4.839077256224096E-4</v>
      </c>
      <c r="J63" s="3" t="s">
        <v>186</v>
      </c>
      <c r="K63" s="3">
        <f>('Satellite velocity'!K63-'Satellite velocity'!K62)/(15*60)</f>
        <v>-0.13889081111110904</v>
      </c>
      <c r="L63" s="3">
        <f>('Satellite velocity'!L63-'Satellite velocity'!L62)/(15*60)</f>
        <v>-0.31285392555555719</v>
      </c>
      <c r="M63" s="3">
        <f>('Satellite velocity'!M63-'Satellite velocity'!M62)/(15*60)</f>
        <v>4.3862432222222199E-2</v>
      </c>
      <c r="N63" s="3">
        <f t="shared" si="7"/>
        <v>-1.5432312345678784E-4</v>
      </c>
      <c r="O63" s="3">
        <f t="shared" si="13"/>
        <v>-3.4761547283950801E-4</v>
      </c>
      <c r="P63" s="3">
        <f t="shared" si="14"/>
        <v>4.8736035802469112E-5</v>
      </c>
      <c r="Q63" s="3">
        <f t="shared" si="8"/>
        <v>3.8344144869410405E-4</v>
      </c>
      <c r="S63" s="3" t="s">
        <v>186</v>
      </c>
      <c r="T63" s="3">
        <f>('Satellite velocity'!T63-'Satellite velocity'!T62)/(15*60)</f>
        <v>4.4855081111111049E-2</v>
      </c>
      <c r="U63" s="3">
        <f>('Satellite velocity'!U63-'Satellite velocity'!U62)/(15*60)</f>
        <v>-0.24966132666666757</v>
      </c>
      <c r="V63" s="3">
        <f>('Satellite velocity'!V63-'Satellite velocity'!V62)/(15*60)</f>
        <v>-0.31547178222222405</v>
      </c>
      <c r="W63" s="3">
        <f t="shared" si="9"/>
        <v>4.9838979012345611E-5</v>
      </c>
      <c r="X63" s="3">
        <f t="shared" si="10"/>
        <v>-2.7740147407407506E-4</v>
      </c>
      <c r="Y63" s="3">
        <f t="shared" si="11"/>
        <v>-3.5052420246913782E-4</v>
      </c>
      <c r="Z63" s="3">
        <f t="shared" si="12"/>
        <v>4.4978074454570405E-4</v>
      </c>
    </row>
    <row r="64" spans="1:26" x14ac:dyDescent="0.3">
      <c r="A64" s="3" t="s">
        <v>187</v>
      </c>
      <c r="B64" s="3">
        <f>('Satellite velocity'!B64-'Satellite velocity'!B63)/(15*60)</f>
        <v>-2.5688639999995454E-2</v>
      </c>
      <c r="C64" s="3">
        <f>('Satellite velocity'!C64-'Satellite velocity'!C63)/(15*60)</f>
        <v>0.23272687888888868</v>
      </c>
      <c r="D64" s="3">
        <f>('Satellite velocity'!D64-'Satellite velocity'!D63)/(15*60)</f>
        <v>-0.35433676888889343</v>
      </c>
      <c r="E64" s="3">
        <f t="shared" si="3"/>
        <v>-2.8542933333328282E-5</v>
      </c>
      <c r="F64" s="3">
        <f t="shared" si="4"/>
        <v>2.5858542098765411E-4</v>
      </c>
      <c r="G64" s="3">
        <f t="shared" si="5"/>
        <v>-3.9370752098765935E-4</v>
      </c>
      <c r="H64" s="3">
        <f t="shared" si="6"/>
        <v>4.7189694963294831E-4</v>
      </c>
      <c r="J64" s="3" t="s">
        <v>187</v>
      </c>
      <c r="K64" s="3">
        <f>('Satellite velocity'!K64-'Satellite velocity'!K63)/(15*60)</f>
        <v>-0.17463453888888883</v>
      </c>
      <c r="L64" s="3">
        <f>('Satellite velocity'!L64-'Satellite velocity'!L63)/(15*60)</f>
        <v>-0.29284084666666682</v>
      </c>
      <c r="M64" s="3">
        <f>('Satellite velocity'!M64-'Satellite velocity'!M63)/(15*60)</f>
        <v>-1.0517676666667183E-2</v>
      </c>
      <c r="N64" s="3">
        <f t="shared" si="7"/>
        <v>-1.9403837654320981E-4</v>
      </c>
      <c r="O64" s="3">
        <f t="shared" si="13"/>
        <v>-3.2537871851851869E-4</v>
      </c>
      <c r="P64" s="3">
        <f t="shared" si="14"/>
        <v>-1.1686307407407982E-5</v>
      </c>
      <c r="Q64" s="3">
        <f t="shared" si="8"/>
        <v>3.7902344494384293E-4</v>
      </c>
      <c r="S64" s="3" t="s">
        <v>187</v>
      </c>
      <c r="T64" s="3">
        <f>('Satellite velocity'!T64-'Satellite velocity'!T63)/(15*60)</f>
        <v>-7.8634444444307719E-4</v>
      </c>
      <c r="U64" s="3">
        <f>('Satellite velocity'!U64-'Satellite velocity'!U63)/(15*60)</f>
        <v>-0.22735897333333319</v>
      </c>
      <c r="V64" s="3">
        <f>('Satellite velocity'!V64-'Satellite velocity'!V63)/(15*60)</f>
        <v>-0.34910344666666587</v>
      </c>
      <c r="W64" s="3">
        <f t="shared" si="9"/>
        <v>-8.7371604938119689E-7</v>
      </c>
      <c r="X64" s="3">
        <f t="shared" si="10"/>
        <v>-2.526210814814813E-4</v>
      </c>
      <c r="Y64" s="3">
        <f t="shared" si="11"/>
        <v>-3.8789271851851761E-4</v>
      </c>
      <c r="Z64" s="3">
        <f t="shared" si="12"/>
        <v>4.6290272765268312E-4</v>
      </c>
    </row>
    <row r="65" spans="1:26" x14ac:dyDescent="0.3">
      <c r="A65" s="3" t="s">
        <v>188</v>
      </c>
      <c r="B65" s="3">
        <f>('Satellite velocity'!B65-'Satellite velocity'!B64)/(15*60)</f>
        <v>1.84314511111087E-2</v>
      </c>
      <c r="C65" s="3">
        <f>('Satellite velocity'!C65-'Satellite velocity'!C64)/(15*60)</f>
        <v>0.25896434111111072</v>
      </c>
      <c r="D65" s="3">
        <f>('Satellite velocity'!D65-'Satellite velocity'!D64)/(15*60)</f>
        <v>-0.32024094999999658</v>
      </c>
      <c r="E65" s="3">
        <f t="shared" si="3"/>
        <v>2.0479390123454112E-5</v>
      </c>
      <c r="F65" s="3">
        <f t="shared" si="4"/>
        <v>2.8773815679012304E-4</v>
      </c>
      <c r="G65" s="3">
        <f t="shared" si="5"/>
        <v>-3.5582327777777399E-4</v>
      </c>
      <c r="H65" s="3">
        <f t="shared" si="6"/>
        <v>4.5806425018912462E-4</v>
      </c>
      <c r="J65" s="3" t="s">
        <v>188</v>
      </c>
      <c r="K65" s="3">
        <f>('Satellite velocity'!K65-'Satellite velocity'!K64)/(15*60)</f>
        <v>-0.20509002666666776</v>
      </c>
      <c r="L65" s="3">
        <f>('Satellite velocity'!L65-'Satellite velocity'!L64)/(15*60)</f>
        <v>-0.26476004333333547</v>
      </c>
      <c r="M65" s="3">
        <f>('Satellite velocity'!M65-'Satellite velocity'!M64)/(15*60)</f>
        <v>-6.3893327777776801E-2</v>
      </c>
      <c r="N65" s="3">
        <f t="shared" si="7"/>
        <v>-2.2787780740740862E-4</v>
      </c>
      <c r="O65" s="3">
        <f t="shared" si="13"/>
        <v>-2.941778259259283E-4</v>
      </c>
      <c r="P65" s="3">
        <f t="shared" si="14"/>
        <v>-7.0992586419752005E-5</v>
      </c>
      <c r="Q65" s="3">
        <f t="shared" si="8"/>
        <v>3.7882560064214209E-4</v>
      </c>
      <c r="S65" s="3" t="s">
        <v>188</v>
      </c>
      <c r="T65" s="3">
        <f>('Satellite velocity'!T65-'Satellite velocity'!T64)/(15*60)</f>
        <v>-4.2947128888889789E-2</v>
      </c>
      <c r="U65" s="3">
        <f>('Satellite velocity'!U65-'Satellite velocity'!U64)/(15*60)</f>
        <v>-0.19632236777777809</v>
      </c>
      <c r="V65" s="3">
        <f>('Satellite velocity'!V65-'Satellite velocity'!V64)/(15*60)</f>
        <v>-0.37661971111110892</v>
      </c>
      <c r="W65" s="3">
        <f t="shared" si="9"/>
        <v>-4.7719032098766429E-5</v>
      </c>
      <c r="X65" s="3">
        <f t="shared" si="10"/>
        <v>-2.1813596419753122E-4</v>
      </c>
      <c r="Y65" s="3">
        <f t="shared" si="11"/>
        <v>-4.1846634567900993E-4</v>
      </c>
      <c r="Z65" s="3">
        <f t="shared" si="12"/>
        <v>4.7431475558617646E-4</v>
      </c>
    </row>
    <row r="66" spans="1:26" x14ac:dyDescent="0.3">
      <c r="A66" s="3" t="s">
        <v>189</v>
      </c>
      <c r="B66" s="3">
        <f>('Satellite velocity'!B66-'Satellite velocity'!B65)/(15*60)</f>
        <v>6.5008161111113114E-2</v>
      </c>
      <c r="C66" s="3">
        <f>('Satellite velocity'!C66-'Satellite velocity'!C65)/(15*60)</f>
        <v>0.27564879333333414</v>
      </c>
      <c r="D66" s="3">
        <f>('Satellite velocity'!D66-'Satellite velocity'!D65)/(15*60)</f>
        <v>-0.28088221444444572</v>
      </c>
      <c r="E66" s="3">
        <f t="shared" si="3"/>
        <v>7.2231290123459009E-5</v>
      </c>
      <c r="F66" s="3">
        <f t="shared" si="4"/>
        <v>3.0627643703703793E-4</v>
      </c>
      <c r="G66" s="3">
        <f t="shared" si="5"/>
        <v>-3.1209134938271749E-4</v>
      </c>
      <c r="H66" s="3">
        <f t="shared" si="6"/>
        <v>4.4319705043753104E-4</v>
      </c>
      <c r="J66" s="3" t="s">
        <v>189</v>
      </c>
      <c r="K66" s="3">
        <f>('Satellite velocity'!K66-'Satellite velocity'!K65)/(15*60)</f>
        <v>-0.22899385666666502</v>
      </c>
      <c r="L66" s="3">
        <f>('Satellite velocity'!L66-'Satellite velocity'!L65)/(15*60)</f>
        <v>-0.22990915111110857</v>
      </c>
      <c r="M66" s="3">
        <f>('Satellite velocity'!M66-'Satellite velocity'!M65)/(15*60)</f>
        <v>-0.11541380444444611</v>
      </c>
      <c r="N66" s="3">
        <f t="shared" si="7"/>
        <v>-2.5443761851851667E-4</v>
      </c>
      <c r="O66" s="3">
        <f t="shared" si="13"/>
        <v>-2.5545461234567618E-4</v>
      </c>
      <c r="P66" s="3">
        <f t="shared" si="14"/>
        <v>-1.2823756049382901E-4</v>
      </c>
      <c r="Q66" s="3">
        <f t="shared" si="8"/>
        <v>3.8267536190283064E-4</v>
      </c>
      <c r="S66" s="3" t="s">
        <v>189</v>
      </c>
      <c r="T66" s="3">
        <f>('Satellite velocity'!T66-'Satellite velocity'!T65)/(15*60)</f>
        <v>-7.9984414444447288E-2</v>
      </c>
      <c r="U66" s="3">
        <f>('Satellite velocity'!U66-'Satellite velocity'!U65)/(15*60)</f>
        <v>-0.15754066222222213</v>
      </c>
      <c r="V66" s="3">
        <f>('Satellite velocity'!V66-'Satellite velocity'!V65)/(15*60)</f>
        <v>-0.39754250111111306</v>
      </c>
      <c r="W66" s="3">
        <f t="shared" si="9"/>
        <v>-8.8871571604941436E-5</v>
      </c>
      <c r="X66" s="3">
        <f t="shared" si="10"/>
        <v>-1.7504518024691348E-4</v>
      </c>
      <c r="Y66" s="3">
        <f t="shared" si="11"/>
        <v>-4.4171389012345893E-4</v>
      </c>
      <c r="Z66" s="3">
        <f t="shared" si="12"/>
        <v>4.8337369818309917E-4</v>
      </c>
    </row>
    <row r="67" spans="1:26" x14ac:dyDescent="0.3">
      <c r="A67" s="3" t="s">
        <v>190</v>
      </c>
      <c r="B67" s="3">
        <f>('Satellite velocity'!B67-'Satellite velocity'!B66)/(15*60)</f>
        <v>0.11219180888888837</v>
      </c>
      <c r="C67" s="3">
        <f>('Satellite velocity'!C67-'Satellite velocity'!C66)/(15*60)</f>
        <v>0.28242681777777762</v>
      </c>
      <c r="D67" s="3">
        <f>('Satellite velocity'!D67-'Satellite velocity'!D66)/(15*60)</f>
        <v>-0.23700864333333205</v>
      </c>
      <c r="E67" s="3">
        <f t="shared" si="3"/>
        <v>1.2465756543209819E-4</v>
      </c>
      <c r="F67" s="3">
        <f t="shared" si="4"/>
        <v>3.138075753086418E-4</v>
      </c>
      <c r="G67" s="3">
        <f t="shared" si="5"/>
        <v>-2.633429370370356E-4</v>
      </c>
      <c r="H67" s="3">
        <f t="shared" si="6"/>
        <v>4.2821046861075084E-4</v>
      </c>
      <c r="J67" s="3" t="s">
        <v>190</v>
      </c>
      <c r="K67" s="3">
        <f>('Satellite velocity'!K67-'Satellite velocity'!K66)/(15*60)</f>
        <v>-0.24535111777777879</v>
      </c>
      <c r="L67" s="3">
        <f>('Satellite velocity'!L67-'Satellite velocity'!L66)/(15*60)</f>
        <v>-0.18979076444444218</v>
      </c>
      <c r="M67" s="3">
        <f>('Satellite velocity'!M67-'Satellite velocity'!M66)/(15*60)</f>
        <v>-0.16430851777777511</v>
      </c>
      <c r="N67" s="3">
        <f t="shared" si="7"/>
        <v>-2.7261235308642087E-4</v>
      </c>
      <c r="O67" s="3">
        <f t="shared" si="13"/>
        <v>-2.108786271604913E-4</v>
      </c>
      <c r="P67" s="3">
        <f t="shared" si="14"/>
        <v>-1.8256501975308346E-4</v>
      </c>
      <c r="Q67" s="3">
        <f t="shared" si="8"/>
        <v>3.900221492246981E-4</v>
      </c>
      <c r="S67" s="3" t="s">
        <v>190</v>
      </c>
      <c r="T67" s="3">
        <f>('Satellite velocity'!T67-'Satellite velocity'!T66)/(15*60)</f>
        <v>-0.11047379999999773</v>
      </c>
      <c r="U67" s="3">
        <f>('Satellite velocity'!U67-'Satellite velocity'!U66)/(15*60)</f>
        <v>-0.11230593666666613</v>
      </c>
      <c r="V67" s="3">
        <f>('Satellite velocity'!V67-'Satellite velocity'!V66)/(15*60)</f>
        <v>-0.4115149477777757</v>
      </c>
      <c r="W67" s="3">
        <f t="shared" si="9"/>
        <v>-1.2274866666666415E-4</v>
      </c>
      <c r="X67" s="3">
        <f t="shared" si="10"/>
        <v>-1.2478437407407349E-4</v>
      </c>
      <c r="Y67" s="3">
        <f t="shared" si="11"/>
        <v>-4.5723883086419521E-4</v>
      </c>
      <c r="Z67" s="3">
        <f t="shared" si="12"/>
        <v>4.895975118723115E-4</v>
      </c>
    </row>
    <row r="68" spans="1:26" x14ac:dyDescent="0.3">
      <c r="A68" s="3" t="s">
        <v>191</v>
      </c>
      <c r="B68" s="3">
        <f>('Satellite velocity'!B68-'Satellite velocity'!B67)/(15*60)</f>
        <v>0.15811759333333208</v>
      </c>
      <c r="C68" s="3">
        <f>('Satellite velocity'!C68-'Satellite velocity'!C67)/(15*60)</f>
        <v>0.27932433111111094</v>
      </c>
      <c r="D68" s="3">
        <f>('Satellite velocity'!D68-'Satellite velocity'!D67)/(15*60)</f>
        <v>-0.18942372444444522</v>
      </c>
      <c r="E68" s="3">
        <f t="shared" si="3"/>
        <v>1.7568621481481344E-4</v>
      </c>
      <c r="F68" s="3">
        <f t="shared" si="4"/>
        <v>3.1036036790123436E-4</v>
      </c>
      <c r="G68" s="3">
        <f t="shared" si="5"/>
        <v>-2.1047080493827246E-4</v>
      </c>
      <c r="H68" s="3">
        <f t="shared" si="6"/>
        <v>4.1411008653631059E-4</v>
      </c>
      <c r="J68" s="3" t="s">
        <v>191</v>
      </c>
      <c r="K68" s="3">
        <f>('Satellite velocity'!K68-'Satellite velocity'!K67)/(15*60)</f>
        <v>-0.2534611444444454</v>
      </c>
      <c r="L68" s="3">
        <f>('Satellite velocity'!L68-'Satellite velocity'!L67)/(15*60)</f>
        <v>-0.14604999222222734</v>
      </c>
      <c r="M68" s="3">
        <f>('Satellite velocity'!M68-'Satellite velocity'!M67)/(15*60)</f>
        <v>-0.20989096555555889</v>
      </c>
      <c r="N68" s="3">
        <f t="shared" si="7"/>
        <v>-2.8162349382716156E-4</v>
      </c>
      <c r="O68" s="3">
        <f t="shared" si="13"/>
        <v>-1.6227776913580816E-4</v>
      </c>
      <c r="P68" s="3">
        <f t="shared" si="14"/>
        <v>-2.3321218395062099E-4</v>
      </c>
      <c r="Q68" s="3">
        <f t="shared" si="8"/>
        <v>4.0004223448797285E-4</v>
      </c>
      <c r="S68" s="3" t="s">
        <v>191</v>
      </c>
      <c r="T68" s="3">
        <f>('Satellite velocity'!T68-'Satellite velocity'!T67)/(15*60)</f>
        <v>-0.13326503666666717</v>
      </c>
      <c r="U68" s="3">
        <f>('Satellite velocity'!U68-'Satellite velocity'!U67)/(15*60)</f>
        <v>-6.2162240000000868E-2</v>
      </c>
      <c r="V68" s="3">
        <f>('Satellite velocity'!V68-'Satellite velocity'!V67)/(15*60)</f>
        <v>-0.41830713444444784</v>
      </c>
      <c r="W68" s="3">
        <f t="shared" si="9"/>
        <v>-1.4807226296296351E-4</v>
      </c>
      <c r="X68" s="3">
        <f t="shared" si="10"/>
        <v>-6.9069155555556526E-5</v>
      </c>
      <c r="Y68" s="3">
        <f t="shared" si="11"/>
        <v>-4.647857049382754E-4</v>
      </c>
      <c r="Z68" s="3">
        <f t="shared" si="12"/>
        <v>4.9266793565554904E-4</v>
      </c>
    </row>
    <row r="69" spans="1:26" x14ac:dyDescent="0.3">
      <c r="A69" s="3" t="s">
        <v>192</v>
      </c>
      <c r="B69" s="3">
        <f>('Satellite velocity'!B69-'Satellite velocity'!B68)/(15*60)</f>
        <v>0.2009766488888878</v>
      </c>
      <c r="C69" s="3">
        <f>('Satellite velocity'!C69-'Satellite velocity'!C68)/(15*60)</f>
        <v>0.2667371988888893</v>
      </c>
      <c r="D69" s="3">
        <f>('Satellite velocity'!D69-'Satellite velocity'!D68)/(15*60)</f>
        <v>-0.13896975777777798</v>
      </c>
      <c r="E69" s="3">
        <f t="shared" si="3"/>
        <v>2.2330738765431979E-4</v>
      </c>
      <c r="F69" s="3">
        <f t="shared" si="4"/>
        <v>2.9637466543209925E-4</v>
      </c>
      <c r="G69" s="3">
        <f t="shared" si="5"/>
        <v>-1.5441084197530887E-4</v>
      </c>
      <c r="H69" s="3">
        <f t="shared" si="6"/>
        <v>4.0192889894919125E-4</v>
      </c>
      <c r="J69" s="3" t="s">
        <v>192</v>
      </c>
      <c r="K69" s="3">
        <f>('Satellite velocity'!K69-'Satellite velocity'!K68)/(15*60)</f>
        <v>-0.25293152222222082</v>
      </c>
      <c r="L69" s="3">
        <f>('Satellite velocity'!L69-'Satellite velocity'!L68)/(15*60)</f>
        <v>-0.10041148444444035</v>
      </c>
      <c r="M69" s="3">
        <f>('Satellite velocity'!M69-'Satellite velocity'!M68)/(15*60)</f>
        <v>-0.25155932555555205</v>
      </c>
      <c r="N69" s="3">
        <f t="shared" si="7"/>
        <v>-2.8103502469135644E-4</v>
      </c>
      <c r="O69" s="3">
        <f t="shared" si="13"/>
        <v>-1.1156831604937817E-4</v>
      </c>
      <c r="P69" s="3">
        <f t="shared" si="14"/>
        <v>-2.7951036172839118E-4</v>
      </c>
      <c r="Q69" s="3">
        <f t="shared" si="8"/>
        <v>4.1176961588113969E-4</v>
      </c>
      <c r="S69" s="3" t="s">
        <v>192</v>
      </c>
      <c r="T69" s="3">
        <f>('Satellite velocity'!T69-'Satellite velocity'!T68)/(15*60)</f>
        <v>-0.14752638444444327</v>
      </c>
      <c r="U69" s="3">
        <f>('Satellite velocity'!U69-'Satellite velocity'!U68)/(15*60)</f>
        <v>-8.8448444444434744E-3</v>
      </c>
      <c r="V69" s="3">
        <f>('Satellite velocity'!V69-'Satellite velocity'!V68)/(15*60)</f>
        <v>-0.41781920111110799</v>
      </c>
      <c r="W69" s="3">
        <f t="shared" si="9"/>
        <v>-1.639182049382703E-4</v>
      </c>
      <c r="X69" s="3">
        <f t="shared" si="10"/>
        <v>-9.8276049382705267E-6</v>
      </c>
      <c r="Y69" s="3">
        <f t="shared" si="11"/>
        <v>-4.6424355679011996E-4</v>
      </c>
      <c r="Z69" s="3">
        <f t="shared" si="12"/>
        <v>4.9243054307196346E-4</v>
      </c>
    </row>
    <row r="70" spans="1:26" x14ac:dyDescent="0.3">
      <c r="A70" s="3" t="s">
        <v>193</v>
      </c>
      <c r="B70" s="3">
        <f>('Satellite velocity'!B70-'Satellite velocity'!B69)/(15*60)</f>
        <v>0.23908280888889244</v>
      </c>
      <c r="C70" s="3">
        <f>('Satellite velocity'!C70-'Satellite velocity'!C69)/(15*60)</f>
        <v>0.24540849222222177</v>
      </c>
      <c r="D70" s="3">
        <f>('Satellite velocity'!D70-'Satellite velocity'!D69)/(15*60)</f>
        <v>-8.6512303333333374E-2</v>
      </c>
      <c r="E70" s="3">
        <f t="shared" ref="E70:E98" si="15">B70/(15*60)</f>
        <v>2.6564756543210271E-4</v>
      </c>
      <c r="F70" s="3">
        <f t="shared" ref="F70:F98" si="16">C70/(15*60)</f>
        <v>2.726761024691353E-4</v>
      </c>
      <c r="G70" s="3">
        <f t="shared" ref="G70:G98" si="17">D70/(15*60)</f>
        <v>-9.6124781481481526E-5</v>
      </c>
      <c r="H70" s="3">
        <f t="shared" ref="H70:H98" si="18">SQRT(B70^2+C70^2+D70^2)/(15*60)</f>
        <v>3.9263323788571984E-4</v>
      </c>
      <c r="J70" s="3" t="s">
        <v>193</v>
      </c>
      <c r="K70" s="3">
        <f>('Satellite velocity'!K70-'Satellite velocity'!K69)/(15*60)</f>
        <v>-0.24368125555555606</v>
      </c>
      <c r="L70" s="3">
        <f>('Satellite velocity'!L70-'Satellite velocity'!L69)/(15*60)</f>
        <v>-5.4618002222224377E-2</v>
      </c>
      <c r="M70" s="3">
        <f>('Satellite velocity'!M70-'Satellite velocity'!M69)/(15*60)</f>
        <v>-0.28879452777777864</v>
      </c>
      <c r="N70" s="3">
        <f t="shared" ref="N70:N98" si="19">K70/(15*60)</f>
        <v>-2.7075695061728452E-4</v>
      </c>
      <c r="O70" s="3">
        <f t="shared" si="13"/>
        <v>-6.0686669135804865E-5</v>
      </c>
      <c r="P70" s="3">
        <f t="shared" si="14"/>
        <v>-3.2088280864197628E-4</v>
      </c>
      <c r="Q70" s="3">
        <f t="shared" ref="Q70:Q98" si="20">SQRT(K70^2+L70^2+M70^2)/(15*60)</f>
        <v>4.2421453888372618E-4</v>
      </c>
      <c r="S70" s="3" t="s">
        <v>193</v>
      </c>
      <c r="T70" s="3">
        <f>('Satellite velocity'!T70-'Satellite velocity'!T69)/(15*60)</f>
        <v>-0.15277591333333476</v>
      </c>
      <c r="U70" s="3">
        <f>('Satellite velocity'!U70-'Satellite velocity'!U69)/(15*60)</f>
        <v>4.5787757777777896E-2</v>
      </c>
      <c r="V70" s="3">
        <f>('Satellite velocity'!V70-'Satellite velocity'!V69)/(15*60)</f>
        <v>-0.41008180000000316</v>
      </c>
      <c r="W70" s="3">
        <f t="shared" ref="W70:W98" si="21">T70/(15*60)</f>
        <v>-1.6975101481481641E-4</v>
      </c>
      <c r="X70" s="3">
        <f t="shared" ref="X70:X98" si="22">U70/(15*60)</f>
        <v>5.087528641975322E-5</v>
      </c>
      <c r="Y70" s="3">
        <f t="shared" ref="Y70:Y98" si="23">V70/(15*60)</f>
        <v>-4.5564644444444797E-4</v>
      </c>
      <c r="Z70" s="3">
        <f t="shared" ref="Z70:Z98" si="24">SQRT(T70^2+U70^2+V70^2)/(15*60)</f>
        <v>4.8889404182687619E-4</v>
      </c>
    </row>
    <row r="71" spans="1:26" x14ac:dyDescent="0.3">
      <c r="A71" s="3" t="s">
        <v>194</v>
      </c>
      <c r="B71" s="3">
        <f>('Satellite velocity'!B71-'Satellite velocity'!B70)/(15*60)</f>
        <v>0.27093293777777339</v>
      </c>
      <c r="C71" s="3">
        <f>('Satellite velocity'!C71-'Satellite velocity'!C70)/(15*60)</f>
        <v>0.21639393888888864</v>
      </c>
      <c r="D71" s="3">
        <f>('Satellite velocity'!D71-'Satellite velocity'!D70)/(15*60)</f>
        <v>-3.2925865555555198E-2</v>
      </c>
      <c r="E71" s="3">
        <f t="shared" si="15"/>
        <v>3.0103659753085934E-4</v>
      </c>
      <c r="F71" s="3">
        <f t="shared" si="16"/>
        <v>2.4043770987654294E-4</v>
      </c>
      <c r="G71" s="3">
        <f t="shared" si="17"/>
        <v>-3.6584295061727995E-5</v>
      </c>
      <c r="H71" s="3">
        <f t="shared" si="18"/>
        <v>3.8700353490478195E-4</v>
      </c>
      <c r="J71" s="3" t="s">
        <v>194</v>
      </c>
      <c r="K71" s="3">
        <f>('Satellite velocity'!K71-'Satellite velocity'!K70)/(15*60)</f>
        <v>-0.22593405444444417</v>
      </c>
      <c r="L71" s="3">
        <f>('Satellite velocity'!L71-'Satellite velocity'!L70)/(15*60)</f>
        <v>-1.0372146666664372E-2</v>
      </c>
      <c r="M71" s="3">
        <f>('Satellite velocity'!M71-'Satellite velocity'!M70)/(15*60)</f>
        <v>-0.32115658777777856</v>
      </c>
      <c r="N71" s="3">
        <f t="shared" si="19"/>
        <v>-2.5103783827160465E-4</v>
      </c>
      <c r="O71" s="3">
        <f t="shared" si="13"/>
        <v>-1.1524607407404857E-5</v>
      </c>
      <c r="P71" s="3">
        <f t="shared" si="14"/>
        <v>-3.5684065308642064E-4</v>
      </c>
      <c r="Q71" s="3">
        <f t="shared" si="20"/>
        <v>4.3644938368053439E-4</v>
      </c>
      <c r="S71" s="3" t="s">
        <v>194</v>
      </c>
      <c r="T71" s="3">
        <f>('Satellite velocity'!T71-'Satellite velocity'!T70)/(15*60)</f>
        <v>-0.1488986288888878</v>
      </c>
      <c r="U71" s="3">
        <f>('Satellite velocity'!U71-'Satellite velocity'!U70)/(15*60)</f>
        <v>9.9826328888887775E-2</v>
      </c>
      <c r="V71" s="3">
        <f>('Satellite velocity'!V71-'Satellite velocity'!V70)/(15*60)</f>
        <v>-0.39525399111110648</v>
      </c>
      <c r="W71" s="3">
        <f t="shared" si="21"/>
        <v>-1.654429209876531E-4</v>
      </c>
      <c r="X71" s="3">
        <f t="shared" si="22"/>
        <v>1.1091814320987531E-4</v>
      </c>
      <c r="Y71" s="3">
        <f t="shared" si="23"/>
        <v>-4.3917110123456275E-4</v>
      </c>
      <c r="Z71" s="3">
        <f t="shared" si="24"/>
        <v>4.8222966598668711E-4</v>
      </c>
    </row>
    <row r="72" spans="1:26" x14ac:dyDescent="0.3">
      <c r="A72" s="3" t="s">
        <v>195</v>
      </c>
      <c r="B72" s="3">
        <f>('Satellite velocity'!B72-'Satellite velocity'!B71)/(15*60)</f>
        <v>0.29525896888889192</v>
      </c>
      <c r="C72" s="3">
        <f>('Satellite velocity'!C72-'Satellite velocity'!C71)/(15*60)</f>
        <v>0.18101733666666608</v>
      </c>
      <c r="D72" s="3">
        <f>('Satellite velocity'!D72-'Satellite velocity'!D71)/(15*60)</f>
        <v>2.0918938888888888E-2</v>
      </c>
      <c r="E72" s="3">
        <f t="shared" si="15"/>
        <v>3.2806552098765769E-4</v>
      </c>
      <c r="F72" s="3">
        <f t="shared" si="16"/>
        <v>2.0113037407407341E-4</v>
      </c>
      <c r="G72" s="3">
        <f t="shared" si="17"/>
        <v>2.3243265432098763E-5</v>
      </c>
      <c r="H72" s="3">
        <f t="shared" si="18"/>
        <v>3.8551350537176639E-4</v>
      </c>
      <c r="J72" s="3" t="s">
        <v>195</v>
      </c>
      <c r="K72" s="3">
        <f>('Satellite velocity'!K72-'Satellite velocity'!K71)/(15*60)</f>
        <v>-0.20020303666666728</v>
      </c>
      <c r="L72" s="3">
        <f>('Satellite velocity'!L72-'Satellite velocity'!L71)/(15*60)</f>
        <v>3.0717513333329408E-2</v>
      </c>
      <c r="M72" s="3">
        <f>('Satellite velocity'!M72-'Satellite velocity'!M71)/(15*60)</f>
        <v>-0.34827999222222489</v>
      </c>
      <c r="N72" s="3">
        <f t="shared" si="19"/>
        <v>-2.2244781851851921E-4</v>
      </c>
      <c r="O72" s="3">
        <f t="shared" si="13"/>
        <v>3.4130570370366009E-5</v>
      </c>
      <c r="P72" s="3">
        <f t="shared" si="14"/>
        <v>-3.8697776913580544E-4</v>
      </c>
      <c r="Q72" s="3">
        <f t="shared" si="20"/>
        <v>4.476602747651161E-4</v>
      </c>
      <c r="S72" s="3" t="s">
        <v>195</v>
      </c>
      <c r="T72" s="3">
        <f>('Satellite velocity'!T72-'Satellite velocity'!T71)/(15*60)</f>
        <v>-0.13614892222222302</v>
      </c>
      <c r="U72" s="3">
        <f>('Satellite velocity'!U72-'Satellite velocity'!U71)/(15*60)</f>
        <v>0.1513848077777786</v>
      </c>
      <c r="V72" s="3">
        <f>('Satellite velocity'!V72-'Satellite velocity'!V71)/(15*60)</f>
        <v>-0.37361876888889434</v>
      </c>
      <c r="W72" s="3">
        <f t="shared" si="21"/>
        <v>-1.5127658024691447E-4</v>
      </c>
      <c r="X72" s="3">
        <f t="shared" si="22"/>
        <v>1.6820534197530955E-4</v>
      </c>
      <c r="Y72" s="3">
        <f t="shared" si="23"/>
        <v>-4.1513196543210482E-4</v>
      </c>
      <c r="Z72" s="3">
        <f t="shared" si="24"/>
        <v>4.7277075789832246E-4</v>
      </c>
    </row>
    <row r="73" spans="1:26" x14ac:dyDescent="0.3">
      <c r="A73" s="3" t="s">
        <v>196</v>
      </c>
      <c r="B73" s="3">
        <f>('Satellite velocity'!B73-'Satellite velocity'!B72)/(15*60)</f>
        <v>0.31107040888888959</v>
      </c>
      <c r="C73" s="3">
        <f>('Satellite velocity'!C73-'Satellite velocity'!C72)/(15*60)</f>
        <v>0.14081791111111266</v>
      </c>
      <c r="D73" s="3">
        <f>('Satellite velocity'!D73-'Satellite velocity'!D72)/(15*60)</f>
        <v>7.41667644444442E-2</v>
      </c>
      <c r="E73" s="3">
        <f t="shared" si="15"/>
        <v>3.4563378765432179E-4</v>
      </c>
      <c r="F73" s="3">
        <f t="shared" si="16"/>
        <v>1.5646434567901407E-4</v>
      </c>
      <c r="G73" s="3">
        <f t="shared" si="17"/>
        <v>8.2407516049382438E-5</v>
      </c>
      <c r="H73" s="3">
        <f t="shared" si="18"/>
        <v>3.8824580530697823E-4</v>
      </c>
      <c r="J73" s="3" t="s">
        <v>196</v>
      </c>
      <c r="K73" s="3">
        <f>('Satellite velocity'!K73-'Satellite velocity'!K72)/(15*60)</f>
        <v>-0.16726789111111076</v>
      </c>
      <c r="L73" s="3">
        <f>('Satellite velocity'!L73-'Satellite velocity'!L72)/(15*60)</f>
        <v>6.7185094444446605E-2</v>
      </c>
      <c r="M73" s="3">
        <f>('Satellite velocity'!M73-'Satellite velocity'!M72)/(15*60)</f>
        <v>-0.36986879333333089</v>
      </c>
      <c r="N73" s="3">
        <f t="shared" si="19"/>
        <v>-1.8585321234567862E-4</v>
      </c>
      <c r="O73" s="3">
        <f t="shared" si="13"/>
        <v>7.4650104938274011E-5</v>
      </c>
      <c r="P73" s="3">
        <f t="shared" si="14"/>
        <v>-4.1096532592592319E-4</v>
      </c>
      <c r="Q73" s="3">
        <f t="shared" si="20"/>
        <v>4.5717234586083996E-4</v>
      </c>
      <c r="S73" s="3" t="s">
        <v>196</v>
      </c>
      <c r="T73" s="3">
        <f>('Satellite velocity'!T73-'Satellite velocity'!T72)/(15*60)</f>
        <v>-0.11513841444444349</v>
      </c>
      <c r="U73" s="3">
        <f>('Satellite velocity'!U73-'Satellite velocity'!U72)/(15*60)</f>
        <v>0.19867280888888975</v>
      </c>
      <c r="V73" s="3">
        <f>('Satellite velocity'!V73-'Satellite velocity'!V72)/(15*60)</f>
        <v>-0.34557636111110696</v>
      </c>
      <c r="W73" s="3">
        <f t="shared" si="21"/>
        <v>-1.279315716049372E-4</v>
      </c>
      <c r="X73" s="3">
        <f t="shared" si="22"/>
        <v>2.2074756543209972E-4</v>
      </c>
      <c r="Y73" s="3">
        <f t="shared" si="23"/>
        <v>-3.839737345678966E-4</v>
      </c>
      <c r="Z73" s="3">
        <f t="shared" si="24"/>
        <v>4.6101171730827603E-4</v>
      </c>
    </row>
    <row r="74" spans="1:26" x14ac:dyDescent="0.3">
      <c r="A74" s="3" t="s">
        <v>197</v>
      </c>
      <c r="B74" s="3">
        <f>('Satellite velocity'!B74-'Satellite velocity'!B73)/(15*60)</f>
        <v>0.31768626333333183</v>
      </c>
      <c r="C74" s="3">
        <f>('Satellite velocity'!C74-'Satellite velocity'!C73)/(15*60)</f>
        <v>9.7491673333331877E-2</v>
      </c>
      <c r="D74" s="3">
        <f>('Satellite velocity'!D74-'Satellite velocity'!D73)/(15*60)</f>
        <v>0.12598751888888929</v>
      </c>
      <c r="E74" s="3">
        <f t="shared" si="15"/>
        <v>3.5298473703703539E-4</v>
      </c>
      <c r="F74" s="3">
        <f t="shared" si="16"/>
        <v>1.0832408148147986E-4</v>
      </c>
      <c r="G74" s="3">
        <f t="shared" si="17"/>
        <v>1.3998613209876588E-4</v>
      </c>
      <c r="H74" s="3">
        <f t="shared" si="18"/>
        <v>3.9487776385849389E-4</v>
      </c>
      <c r="J74" s="3" t="s">
        <v>197</v>
      </c>
      <c r="K74" s="3">
        <f>('Satellite velocity'!K74-'Satellite velocity'!K73)/(15*60)</f>
        <v>-0.12814568666666673</v>
      </c>
      <c r="L74" s="3">
        <f>('Satellite velocity'!L74-'Satellite velocity'!L73)/(15*60)</f>
        <v>9.7750187777779093E-2</v>
      </c>
      <c r="M74" s="3">
        <f>('Satellite velocity'!M74-'Satellite velocity'!M73)/(15*60)</f>
        <v>-0.38569198999999771</v>
      </c>
      <c r="N74" s="3">
        <f t="shared" si="19"/>
        <v>-1.4238409629629636E-4</v>
      </c>
      <c r="O74" s="3">
        <f t="shared" si="13"/>
        <v>1.0861131975308788E-4</v>
      </c>
      <c r="P74" s="3">
        <f t="shared" si="14"/>
        <v>-4.2854665555555301E-4</v>
      </c>
      <c r="Q74" s="3">
        <f t="shared" si="20"/>
        <v>4.6445870176418301E-4</v>
      </c>
      <c r="S74" s="3" t="s">
        <v>197</v>
      </c>
      <c r="T74" s="3">
        <f>('Satellite velocity'!T74-'Satellite velocity'!T73)/(15*60)</f>
        <v>-8.6809864444445939E-2</v>
      </c>
      <c r="U74" s="3">
        <f>('Satellite velocity'!U74-'Satellite velocity'!U73)/(15*60)</f>
        <v>0.24006383999999648</v>
      </c>
      <c r="V74" s="3">
        <f>('Satellite velocity'!V74-'Satellite velocity'!V73)/(15*60)</f>
        <v>-0.31163555000000187</v>
      </c>
      <c r="W74" s="3">
        <f t="shared" si="21"/>
        <v>-9.6455404938273272E-5</v>
      </c>
      <c r="X74" s="3">
        <f t="shared" si="22"/>
        <v>2.667375999999961E-4</v>
      </c>
      <c r="Y74" s="3">
        <f t="shared" si="23"/>
        <v>-3.462617222222243E-4</v>
      </c>
      <c r="Z74" s="3">
        <f t="shared" si="24"/>
        <v>4.4760448240814679E-4</v>
      </c>
    </row>
    <row r="75" spans="1:26" x14ac:dyDescent="0.3">
      <c r="A75" s="3" t="s">
        <v>198</v>
      </c>
      <c r="B75" s="3">
        <f>('Satellite velocity'!B75-'Satellite velocity'!B74)/(15*60)</f>
        <v>0.31475590777777851</v>
      </c>
      <c r="C75" s="3">
        <f>('Satellite velocity'!C75-'Satellite velocity'!C74)/(15*60)</f>
        <v>5.2828887777779727E-2</v>
      </c>
      <c r="D75" s="3">
        <f>('Satellite velocity'!D75-'Satellite velocity'!D74)/(15*60)</f>
        <v>0.17558504777777773</v>
      </c>
      <c r="E75" s="3">
        <f t="shared" si="15"/>
        <v>3.4972878641975391E-4</v>
      </c>
      <c r="F75" s="3">
        <f t="shared" si="16"/>
        <v>5.8698764197533033E-5</v>
      </c>
      <c r="G75" s="3">
        <f t="shared" si="17"/>
        <v>1.9509449753086415E-4</v>
      </c>
      <c r="H75" s="3">
        <f t="shared" si="18"/>
        <v>4.0474390907803881E-4</v>
      </c>
      <c r="J75" s="3" t="s">
        <v>198</v>
      </c>
      <c r="K75" s="3">
        <f>('Satellite velocity'!K75-'Satellite velocity'!K74)/(15*60)</f>
        <v>-8.4056363333333037E-2</v>
      </c>
      <c r="L75" s="3">
        <f>('Satellite velocity'!L75-'Satellite velocity'!L74)/(15*60)</f>
        <v>0.12135446333333069</v>
      </c>
      <c r="M75" s="3">
        <f>('Satellite velocity'!M75-'Satellite velocity'!M74)/(15*60)</f>
        <v>-0.3955797044444464</v>
      </c>
      <c r="N75" s="3">
        <f t="shared" si="19"/>
        <v>-9.3395959259258936E-5</v>
      </c>
      <c r="O75" s="3">
        <f t="shared" si="13"/>
        <v>1.3483829259258967E-4</v>
      </c>
      <c r="P75" s="3">
        <f t="shared" si="14"/>
        <v>-4.3953300493827378E-4</v>
      </c>
      <c r="Q75" s="3">
        <f t="shared" si="20"/>
        <v>4.6914116509352556E-4</v>
      </c>
      <c r="S75" s="3" t="s">
        <v>198</v>
      </c>
      <c r="T75" s="3">
        <f>('Satellite velocity'!T75-'Satellite velocity'!T74)/(15*60)</f>
        <v>-5.239837222222074E-2</v>
      </c>
      <c r="U75" s="3">
        <f>('Satellite velocity'!U75-'Satellite velocity'!U74)/(15*60)</f>
        <v>0.27415660222222665</v>
      </c>
      <c r="V75" s="3">
        <f>('Satellite velocity'!V75-'Satellite velocity'!V74)/(15*60)</f>
        <v>-0.27240326999999931</v>
      </c>
      <c r="W75" s="3">
        <f t="shared" si="21"/>
        <v>-5.8220413580245268E-5</v>
      </c>
      <c r="X75" s="3">
        <f t="shared" si="22"/>
        <v>3.0461844691358518E-4</v>
      </c>
      <c r="Y75" s="3">
        <f t="shared" si="23"/>
        <v>-3.0267029999999924E-4</v>
      </c>
      <c r="Z75" s="3">
        <f t="shared" si="24"/>
        <v>4.3334896476118306E-4</v>
      </c>
    </row>
    <row r="76" spans="1:26" x14ac:dyDescent="0.3">
      <c r="A76" s="3" t="s">
        <v>199</v>
      </c>
      <c r="B76" s="3">
        <f>('Satellite velocity'!B76-'Satellite velocity'!B75)/(15*60)</f>
        <v>0.30226857333333301</v>
      </c>
      <c r="C76" s="3">
        <f>('Satellite velocity'!C76-'Satellite velocity'!C75)/(15*60)</f>
        <v>8.6496022222207914E-3</v>
      </c>
      <c r="D76" s="3">
        <f>('Satellite velocity'!D76-'Satellite velocity'!D75)/(15*60)</f>
        <v>0.22220473333333252</v>
      </c>
      <c r="E76" s="3">
        <f t="shared" si="15"/>
        <v>3.3585397037036999E-4</v>
      </c>
      <c r="F76" s="3">
        <f t="shared" si="16"/>
        <v>9.6106691358008787E-6</v>
      </c>
      <c r="G76" s="3">
        <f t="shared" si="17"/>
        <v>2.4689414814814723E-4</v>
      </c>
      <c r="H76" s="3">
        <f t="shared" si="18"/>
        <v>4.1694960698455936E-4</v>
      </c>
      <c r="J76" s="3" t="s">
        <v>199</v>
      </c>
      <c r="K76" s="3">
        <f>('Satellite velocity'!K76-'Satellite velocity'!K75)/(15*60)</f>
        <v>-3.6383723333333867E-2</v>
      </c>
      <c r="L76" s="3">
        <f>('Satellite velocity'!L76-'Satellite velocity'!L75)/(15*60)</f>
        <v>0.13719172444444566</v>
      </c>
      <c r="M76" s="3">
        <f>('Satellite velocity'!M76-'Satellite velocity'!M75)/(15*60)</f>
        <v>-0.39942045444444779</v>
      </c>
      <c r="N76" s="3">
        <f t="shared" si="19"/>
        <v>-4.0426359259259856E-5</v>
      </c>
      <c r="O76" s="3">
        <f t="shared" si="13"/>
        <v>1.5243524938271741E-4</v>
      </c>
      <c r="P76" s="3">
        <f t="shared" si="14"/>
        <v>-4.4380050493827533E-4</v>
      </c>
      <c r="Q76" s="3">
        <f t="shared" si="20"/>
        <v>4.7098798706633499E-4</v>
      </c>
      <c r="S76" s="3" t="s">
        <v>199</v>
      </c>
      <c r="T76" s="3">
        <f>('Satellite velocity'!T76-'Satellite velocity'!T75)/(15*60)</f>
        <v>-1.3381532222222934E-2</v>
      </c>
      <c r="U76" s="3">
        <f>('Satellite velocity'!U76-'Satellite velocity'!U75)/(15*60)</f>
        <v>0.29982712999999622</v>
      </c>
      <c r="V76" s="3">
        <f>('Satellite velocity'!V76-'Satellite velocity'!V75)/(15*60)</f>
        <v>-0.22857275888888884</v>
      </c>
      <c r="W76" s="3">
        <f t="shared" si="21"/>
        <v>-1.4868369135803261E-5</v>
      </c>
      <c r="X76" s="3">
        <f t="shared" si="22"/>
        <v>3.3314125555555134E-4</v>
      </c>
      <c r="Y76" s="3">
        <f t="shared" si="23"/>
        <v>-2.5396973209876539E-4</v>
      </c>
      <c r="Z76" s="3">
        <f t="shared" si="24"/>
        <v>4.1917155124865797E-4</v>
      </c>
    </row>
    <row r="77" spans="1:26" x14ac:dyDescent="0.3">
      <c r="A77" s="3" t="s">
        <v>200</v>
      </c>
      <c r="B77" s="3">
        <f>('Satellite velocity'!B77-'Satellite velocity'!B76)/(15*60)</f>
        <v>0.28055163999999827</v>
      </c>
      <c r="C77" s="3">
        <f>('Satellite velocity'!C77-'Satellite velocity'!C76)/(15*60)</f>
        <v>-3.3260742222222084E-2</v>
      </c>
      <c r="D77" s="3">
        <f>('Satellite velocity'!D77-'Satellite velocity'!D76)/(15*60)</f>
        <v>0.26514023666666819</v>
      </c>
      <c r="E77" s="3">
        <f t="shared" si="15"/>
        <v>3.1172404444444252E-4</v>
      </c>
      <c r="F77" s="3">
        <f t="shared" si="16"/>
        <v>-3.6956380246913427E-5</v>
      </c>
      <c r="G77" s="3">
        <f t="shared" si="17"/>
        <v>2.9460026296296467E-4</v>
      </c>
      <c r="H77" s="3">
        <f t="shared" si="18"/>
        <v>4.3049618913946634E-4</v>
      </c>
      <c r="J77" s="3" t="s">
        <v>200</v>
      </c>
      <c r="K77" s="3">
        <f>('Satellite velocity'!K77-'Satellite velocity'!K76)/(15*60)</f>
        <v>1.3367133333333388E-2</v>
      </c>
      <c r="L77" s="3">
        <f>('Satellite velocity'!L77-'Satellite velocity'!L76)/(15*60)</f>
        <v>0.14473123222222259</v>
      </c>
      <c r="M77" s="3">
        <f>('Satellite velocity'!M77-'Satellite velocity'!M76)/(15*60)</f>
        <v>-0.39715983111110592</v>
      </c>
      <c r="N77" s="3">
        <f t="shared" si="19"/>
        <v>1.4852370370370431E-5</v>
      </c>
      <c r="O77" s="3">
        <f t="shared" si="13"/>
        <v>1.6081248024691399E-4</v>
      </c>
      <c r="P77" s="3">
        <f t="shared" si="14"/>
        <v>-4.4128870123456214E-4</v>
      </c>
      <c r="Q77" s="3">
        <f t="shared" si="20"/>
        <v>4.699116561079001E-4</v>
      </c>
      <c r="S77" s="3" t="s">
        <v>200</v>
      </c>
      <c r="T77" s="3">
        <f>('Satellite velocity'!T77-'Satellite velocity'!T76)/(15*60)</f>
        <v>2.8579331111110755E-2</v>
      </c>
      <c r="U77" s="3">
        <f>('Satellite velocity'!U77-'Satellite velocity'!U76)/(15*60)</f>
        <v>0.31626985666666668</v>
      </c>
      <c r="V77" s="3">
        <f>('Satellite velocity'!V77-'Satellite velocity'!V76)/(15*60)</f>
        <v>-0.18091050333333342</v>
      </c>
      <c r="W77" s="3">
        <f t="shared" si="21"/>
        <v>3.1754812345678621E-5</v>
      </c>
      <c r="X77" s="3">
        <f t="shared" si="22"/>
        <v>3.5141095185185187E-4</v>
      </c>
      <c r="Y77" s="3">
        <f t="shared" si="23"/>
        <v>-2.0101167037037045E-4</v>
      </c>
      <c r="Z77" s="3">
        <f t="shared" si="24"/>
        <v>4.0608338652747204E-4</v>
      </c>
    </row>
    <row r="78" spans="1:26" x14ac:dyDescent="0.3">
      <c r="A78" s="3" t="s">
        <v>201</v>
      </c>
      <c r="B78" s="3">
        <f>('Satellite velocity'!B78-'Satellite velocity'!B77)/(15*60)</f>
        <v>0.25025792444444556</v>
      </c>
      <c r="C78" s="3">
        <f>('Satellite velocity'!C78-'Satellite velocity'!C77)/(15*60)</f>
        <v>-7.1213800000000951E-2</v>
      </c>
      <c r="D78" s="3">
        <f>('Satellite velocity'!D78-'Satellite velocity'!D77)/(15*60)</f>
        <v>0.30373958666666617</v>
      </c>
      <c r="E78" s="3">
        <f t="shared" si="15"/>
        <v>2.7806436049382838E-4</v>
      </c>
      <c r="F78" s="3">
        <f t="shared" si="16"/>
        <v>-7.9126444444445508E-5</v>
      </c>
      <c r="G78" s="3">
        <f t="shared" si="17"/>
        <v>3.3748842962962906E-4</v>
      </c>
      <c r="H78" s="3">
        <f t="shared" si="18"/>
        <v>4.4438634421090708E-4</v>
      </c>
      <c r="J78" s="3" t="s">
        <v>201</v>
      </c>
      <c r="K78" s="3">
        <f>('Satellite velocity'!K78-'Satellite velocity'!K77)/(15*60)</f>
        <v>6.3615313333334089E-2</v>
      </c>
      <c r="L78" s="3">
        <f>('Satellite velocity'!L78-'Satellite velocity'!L77)/(15*60)</f>
        <v>0.1437340722222224</v>
      </c>
      <c r="M78" s="3">
        <f>('Satellite velocity'!M78-'Satellite velocity'!M77)/(15*60)</f>
        <v>-0.38880069777778165</v>
      </c>
      <c r="N78" s="3">
        <f t="shared" si="19"/>
        <v>7.0683681481482316E-5</v>
      </c>
      <c r="O78" s="3">
        <f t="shared" si="13"/>
        <v>1.5970452469135822E-4</v>
      </c>
      <c r="P78" s="3">
        <f t="shared" si="14"/>
        <v>-4.3200077530864626E-4</v>
      </c>
      <c r="Q78" s="3">
        <f t="shared" si="20"/>
        <v>4.6596822627936746E-4</v>
      </c>
      <c r="S78" s="3" t="s">
        <v>201</v>
      </c>
      <c r="T78" s="3">
        <f>('Satellite velocity'!T78-'Satellite velocity'!T77)/(15*60)</f>
        <v>7.1704591111111868E-2</v>
      </c>
      <c r="U78" s="3">
        <f>('Satellite velocity'!U78-'Satellite velocity'!U77)/(15*60)</f>
        <v>0.32302620222222483</v>
      </c>
      <c r="V78" s="3">
        <f>('Satellite velocity'!V78-'Satellite velocity'!V77)/(15*60)</f>
        <v>-0.13024231000000075</v>
      </c>
      <c r="W78" s="3">
        <f t="shared" si="21"/>
        <v>7.9671767901235414E-5</v>
      </c>
      <c r="X78" s="3">
        <f t="shared" si="22"/>
        <v>3.5891800246913873E-4</v>
      </c>
      <c r="Y78" s="3">
        <f t="shared" si="23"/>
        <v>-1.447136777777786E-4</v>
      </c>
      <c r="Z78" s="3">
        <f t="shared" si="24"/>
        <v>3.9510982224302615E-4</v>
      </c>
    </row>
    <row r="79" spans="1:26" x14ac:dyDescent="0.3">
      <c r="A79" s="3" t="s">
        <v>202</v>
      </c>
      <c r="B79" s="3">
        <f>('Satellite velocity'!B79-'Satellite velocity'!B78)/(15*60)</f>
        <v>0.21234267333333265</v>
      </c>
      <c r="C79" s="3">
        <f>('Satellite velocity'!C79-'Satellite velocity'!C78)/(15*60)</f>
        <v>-0.10367719666666542</v>
      </c>
      <c r="D79" s="3">
        <f>('Satellite velocity'!D79-'Satellite velocity'!D78)/(15*60)</f>
        <v>0.33741089999999935</v>
      </c>
      <c r="E79" s="3">
        <f t="shared" si="15"/>
        <v>2.3593630370370293E-4</v>
      </c>
      <c r="F79" s="3">
        <f t="shared" si="16"/>
        <v>-1.1519688518518379E-4</v>
      </c>
      <c r="G79" s="3">
        <f t="shared" si="17"/>
        <v>3.7490099999999926E-4</v>
      </c>
      <c r="H79" s="3">
        <f t="shared" si="18"/>
        <v>4.5769752191019542E-4</v>
      </c>
      <c r="J79" s="3" t="s">
        <v>202</v>
      </c>
      <c r="K79" s="3">
        <f>('Satellite velocity'!K79-'Satellite velocity'!K78)/(15*60)</f>
        <v>0.11275175555555406</v>
      </c>
      <c r="L79" s="3">
        <f>('Satellite velocity'!L79-'Satellite velocity'!L78)/(15*60)</f>
        <v>0.13426223666666678</v>
      </c>
      <c r="M79" s="3">
        <f>('Satellite velocity'!M79-'Satellite velocity'!M78)/(15*60)</f>
        <v>-0.37440491222221883</v>
      </c>
      <c r="N79" s="3">
        <f t="shared" si="19"/>
        <v>1.2527972839506007E-4</v>
      </c>
      <c r="O79" s="3">
        <f t="shared" si="13"/>
        <v>1.491802629629631E-4</v>
      </c>
      <c r="P79" s="3">
        <f t="shared" si="14"/>
        <v>-4.1600545802468757E-4</v>
      </c>
      <c r="Q79" s="3">
        <f t="shared" si="20"/>
        <v>4.5935857705148921E-4</v>
      </c>
      <c r="S79" s="3" t="s">
        <v>202</v>
      </c>
      <c r="T79" s="3">
        <f>('Satellite velocity'!T79-'Satellite velocity'!T78)/(15*60)</f>
        <v>0.11416563777777709</v>
      </c>
      <c r="U79" s="3">
        <f>('Satellite velocity'!U79-'Satellite velocity'!U78)/(15*60)</f>
        <v>0.31999971222222179</v>
      </c>
      <c r="V79" s="3">
        <f>('Satellite velocity'!V79-'Satellite velocity'!V78)/(15*60)</f>
        <v>-7.7438739999999298E-2</v>
      </c>
      <c r="W79" s="3">
        <f t="shared" si="21"/>
        <v>1.2685070864197455E-4</v>
      </c>
      <c r="X79" s="3">
        <f t="shared" si="22"/>
        <v>3.5555523580246866E-4</v>
      </c>
      <c r="Y79" s="3">
        <f t="shared" si="23"/>
        <v>-8.6043044444443666E-5</v>
      </c>
      <c r="Z79" s="3">
        <f t="shared" si="24"/>
        <v>3.8718733642358283E-4</v>
      </c>
    </row>
    <row r="80" spans="1:26" x14ac:dyDescent="0.3">
      <c r="A80" s="3" t="s">
        <v>203</v>
      </c>
      <c r="B80" s="3">
        <f>('Satellite velocity'!B80-'Satellite velocity'!B79)/(15*60)</f>
        <v>0.16803084666666918</v>
      </c>
      <c r="C80" s="3">
        <f>('Satellite velocity'!C80-'Satellite velocity'!C79)/(15*60)</f>
        <v>-0.12932822000000063</v>
      </c>
      <c r="D80" s="3">
        <f>('Satellite velocity'!D80-'Satellite velocity'!D79)/(15*60)</f>
        <v>0.36562790111111099</v>
      </c>
      <c r="E80" s="3">
        <f t="shared" si="15"/>
        <v>1.8670094074074354E-4</v>
      </c>
      <c r="F80" s="3">
        <f t="shared" si="16"/>
        <v>-1.4369802222222291E-4</v>
      </c>
      <c r="G80" s="3">
        <f t="shared" si="17"/>
        <v>4.0625322345678999E-4</v>
      </c>
      <c r="H80" s="3">
        <f t="shared" si="18"/>
        <v>4.6962542992590346E-4</v>
      </c>
      <c r="J80" s="3" t="s">
        <v>203</v>
      </c>
      <c r="K80" s="3">
        <f>('Satellite velocity'!K80-'Satellite velocity'!K79)/(15*60)</f>
        <v>0.1591883411111121</v>
      </c>
      <c r="L80" s="3">
        <f>('Satellite velocity'!L80-'Satellite velocity'!L79)/(15*60)</f>
        <v>0.11668018333333142</v>
      </c>
      <c r="M80" s="3">
        <f>('Satellite velocity'!M80-'Satellite velocity'!M79)/(15*60)</f>
        <v>-0.35409661222222188</v>
      </c>
      <c r="N80" s="3">
        <f t="shared" si="19"/>
        <v>1.7687593456790234E-4</v>
      </c>
      <c r="O80" s="3">
        <f t="shared" si="13"/>
        <v>1.2964464814814602E-4</v>
      </c>
      <c r="P80" s="3">
        <f t="shared" si="14"/>
        <v>-3.9344068024691322E-4</v>
      </c>
      <c r="Q80" s="3">
        <f t="shared" si="20"/>
        <v>4.5043134870463802E-4</v>
      </c>
      <c r="S80" s="3" t="s">
        <v>203</v>
      </c>
      <c r="T80" s="3">
        <f>('Satellite velocity'!T80-'Satellite velocity'!T79)/(15*60)</f>
        <v>0.15415562777777975</v>
      </c>
      <c r="U80" s="3">
        <f>('Satellite velocity'!U80-'Satellite velocity'!U79)/(15*60)</f>
        <v>0.3074574344444449</v>
      </c>
      <c r="V80" s="3">
        <f>('Satellite velocity'!V80-'Satellite velocity'!V79)/(15*60)</f>
        <v>-2.3400212222222761E-2</v>
      </c>
      <c r="W80" s="3">
        <f t="shared" si="21"/>
        <v>1.7128403086419971E-4</v>
      </c>
      <c r="X80" s="3">
        <f t="shared" si="22"/>
        <v>3.4161937160493875E-4</v>
      </c>
      <c r="Y80" s="3">
        <f t="shared" si="23"/>
        <v>-2.6000235802469735E-5</v>
      </c>
      <c r="Z80" s="3">
        <f t="shared" si="24"/>
        <v>3.8303789178960535E-4</v>
      </c>
    </row>
    <row r="81" spans="1:26" x14ac:dyDescent="0.3">
      <c r="A81" s="3" t="s">
        <v>204</v>
      </c>
      <c r="B81" s="3">
        <f>('Satellite velocity'!B81-'Satellite velocity'!B80)/(15*60)</f>
        <v>0.11877577444444291</v>
      </c>
      <c r="C81" s="3">
        <f>('Satellite velocity'!C81-'Satellite velocity'!C80)/(15*60)</f>
        <v>-0.14710074666666614</v>
      </c>
      <c r="D81" s="3">
        <f>('Satellite velocity'!D81-'Satellite velocity'!D80)/(15*60)</f>
        <v>0.38793547444444509</v>
      </c>
      <c r="E81" s="3">
        <f t="shared" si="15"/>
        <v>1.3197308271604768E-4</v>
      </c>
      <c r="F81" s="3">
        <f t="shared" si="16"/>
        <v>-1.6344527407407349E-4</v>
      </c>
      <c r="G81" s="3">
        <f t="shared" si="17"/>
        <v>4.3103941604938345E-4</v>
      </c>
      <c r="H81" s="3">
        <f t="shared" si="18"/>
        <v>4.7950623600420385E-4</v>
      </c>
      <c r="J81" s="3" t="s">
        <v>204</v>
      </c>
      <c r="K81" s="3">
        <f>('Satellite velocity'!K81-'Satellite velocity'!K80)/(15*60)</f>
        <v>0.20140765555555643</v>
      </c>
      <c r="L81" s="3">
        <f>('Satellite velocity'!L81-'Satellite velocity'!L80)/(15*60)</f>
        <v>9.1648425555558785E-2</v>
      </c>
      <c r="M81" s="3">
        <f>('Satellite velocity'!M81-'Satellite velocity'!M80)/(15*60)</f>
        <v>-0.3280667433333373</v>
      </c>
      <c r="N81" s="3">
        <f t="shared" si="19"/>
        <v>2.2378628395061824E-4</v>
      </c>
      <c r="O81" s="3">
        <f t="shared" si="13"/>
        <v>1.0183158395062087E-4</v>
      </c>
      <c r="P81" s="3">
        <f t="shared" si="14"/>
        <v>-3.645186037037081E-4</v>
      </c>
      <c r="Q81" s="3">
        <f t="shared" si="20"/>
        <v>4.396860070782559E-4</v>
      </c>
      <c r="S81" s="3" t="s">
        <v>204</v>
      </c>
      <c r="T81" s="3">
        <f>('Satellite velocity'!T81-'Satellite velocity'!T80)/(15*60)</f>
        <v>0.18995881777777565</v>
      </c>
      <c r="U81" s="3">
        <f>('Satellite velocity'!U81-'Satellite velocity'!U80)/(15*60)</f>
        <v>0.28601754888888536</v>
      </c>
      <c r="V81" s="3">
        <f>('Satellite velocity'!V81-'Satellite velocity'!V80)/(15*60)</f>
        <v>3.0958018888889254E-2</v>
      </c>
      <c r="W81" s="3">
        <f t="shared" si="21"/>
        <v>2.1106535308641739E-4</v>
      </c>
      <c r="X81" s="3">
        <f t="shared" si="22"/>
        <v>3.1779727654320596E-4</v>
      </c>
      <c r="Y81" s="3">
        <f t="shared" si="23"/>
        <v>3.4397798765432503E-5</v>
      </c>
      <c r="Z81" s="3">
        <f t="shared" si="24"/>
        <v>3.8304947567080699E-4</v>
      </c>
    </row>
    <row r="82" spans="1:26" x14ac:dyDescent="0.3">
      <c r="A82" s="3" t="s">
        <v>205</v>
      </c>
      <c r="B82" s="3">
        <f>('Satellite velocity'!B82-'Satellite velocity'!B81)/(15*60)</f>
        <v>6.621019555555499E-2</v>
      </c>
      <c r="C82" s="3">
        <f>('Satellite velocity'!C82-'Satellite velocity'!C81)/(15*60)</f>
        <v>-0.15622421333333275</v>
      </c>
      <c r="D82" s="3">
        <f>('Satellite velocity'!D82-'Satellite velocity'!D81)/(15*60)</f>
        <v>0.40395529777777683</v>
      </c>
      <c r="E82" s="3">
        <f t="shared" si="15"/>
        <v>7.3566883950616649E-5</v>
      </c>
      <c r="F82" s="3">
        <f t="shared" si="16"/>
        <v>-1.7358245925925861E-4</v>
      </c>
      <c r="G82" s="3">
        <f t="shared" si="17"/>
        <v>4.4883921975308539E-4</v>
      </c>
      <c r="H82" s="3">
        <f t="shared" si="18"/>
        <v>4.8682604877435857E-4</v>
      </c>
      <c r="J82" s="3" t="s">
        <v>205</v>
      </c>
      <c r="K82" s="3">
        <f>('Satellite velocity'!K82-'Satellite velocity'!K81)/(15*60)</f>
        <v>0.23801249888888681</v>
      </c>
      <c r="L82" s="3">
        <f>('Satellite velocity'!L82-'Satellite velocity'!L81)/(15*60)</f>
        <v>6.0108787777775841E-2</v>
      </c>
      <c r="M82" s="3">
        <f>('Satellite velocity'!M82-'Satellite velocity'!M81)/(15*60)</f>
        <v>-0.29657864111110838</v>
      </c>
      <c r="N82" s="3">
        <f t="shared" si="19"/>
        <v>2.6445833209876312E-4</v>
      </c>
      <c r="O82" s="3">
        <f t="shared" si="13"/>
        <v>6.6787541975306495E-5</v>
      </c>
      <c r="P82" s="3">
        <f t="shared" si="14"/>
        <v>-3.2953182345678706E-4</v>
      </c>
      <c r="Q82" s="3">
        <f t="shared" si="20"/>
        <v>4.2777331362570776E-4</v>
      </c>
      <c r="S82" s="3" t="s">
        <v>205</v>
      </c>
      <c r="T82" s="3">
        <f>('Satellite velocity'!T82-'Satellite velocity'!T81)/(15*60)</f>
        <v>0.22001603999999941</v>
      </c>
      <c r="U82" s="3">
        <f>('Satellite velocity'!U82-'Satellite velocity'!U81)/(15*60)</f>
        <v>0.25662396333333565</v>
      </c>
      <c r="V82" s="3">
        <f>('Satellite velocity'!V82-'Satellite velocity'!V81)/(15*60)</f>
        <v>8.472070555555497E-2</v>
      </c>
      <c r="W82" s="3">
        <f t="shared" si="21"/>
        <v>2.4446226666666599E-4</v>
      </c>
      <c r="X82" s="3">
        <f t="shared" si="22"/>
        <v>2.8513773703703961E-4</v>
      </c>
      <c r="Y82" s="3">
        <f t="shared" si="23"/>
        <v>9.4134117283949971E-5</v>
      </c>
      <c r="Z82" s="3">
        <f t="shared" si="24"/>
        <v>3.872035135987747E-4</v>
      </c>
    </row>
    <row r="83" spans="1:26" x14ac:dyDescent="0.3">
      <c r="A83" s="3" t="s">
        <v>206</v>
      </c>
      <c r="B83" s="3">
        <f>('Satellite velocity'!B83-'Satellite velocity'!B82)/(15*60)</f>
        <v>1.2090987777778537E-2</v>
      </c>
      <c r="C83" s="3">
        <f>('Satellite velocity'!C83-'Satellite velocity'!C82)/(15*60)</f>
        <v>-0.15625327888888932</v>
      </c>
      <c r="D83" s="3">
        <f>('Satellite velocity'!D83-'Satellite velocity'!D82)/(15*60)</f>
        <v>0.4133917155555577</v>
      </c>
      <c r="E83" s="3">
        <f t="shared" si="15"/>
        <v>1.3434430864198375E-5</v>
      </c>
      <c r="F83" s="3">
        <f t="shared" si="16"/>
        <v>-1.7361475432098813E-4</v>
      </c>
      <c r="G83" s="3">
        <f t="shared" si="17"/>
        <v>4.5932412839506411E-4</v>
      </c>
      <c r="H83" s="3">
        <f t="shared" si="18"/>
        <v>4.9122420723786333E-4</v>
      </c>
      <c r="J83" s="3" t="s">
        <v>206</v>
      </c>
      <c r="K83" s="3">
        <f>('Satellite velocity'!K83-'Satellite velocity'!K82)/(15*60)</f>
        <v>0.26777412888889052</v>
      </c>
      <c r="L83" s="3">
        <f>('Satellite velocity'!L83-'Satellite velocity'!L82)/(15*60)</f>
        <v>2.3261001111109687E-2</v>
      </c>
      <c r="M83" s="3">
        <f>('Satellite velocity'!M83-'Satellite velocity'!M82)/(15*60)</f>
        <v>-0.25997416444444549</v>
      </c>
      <c r="N83" s="3">
        <f t="shared" si="19"/>
        <v>2.97526809876545E-4</v>
      </c>
      <c r="O83" s="3">
        <f t="shared" si="13"/>
        <v>2.5845556790121876E-5</v>
      </c>
      <c r="P83" s="3">
        <f t="shared" si="14"/>
        <v>-2.8886018271605056E-4</v>
      </c>
      <c r="Q83" s="3">
        <f t="shared" si="20"/>
        <v>4.1548814731572699E-4</v>
      </c>
      <c r="S83" s="3" t="s">
        <v>206</v>
      </c>
      <c r="T83" s="3">
        <f>('Satellite velocity'!T83-'Satellite velocity'!T82)/(15*60)</f>
        <v>0.24298385111111201</v>
      </c>
      <c r="U83" s="3">
        <f>('Satellite velocity'!U83-'Satellite velocity'!U82)/(15*60)</f>
        <v>0.22050890000000234</v>
      </c>
      <c r="V83" s="3">
        <f>('Satellite velocity'!V83-'Satellite velocity'!V82)/(15*60)</f>
        <v>0.13698712777777877</v>
      </c>
      <c r="W83" s="3">
        <f t="shared" si="21"/>
        <v>2.6998205679012446E-4</v>
      </c>
      <c r="X83" s="3">
        <f t="shared" si="22"/>
        <v>2.450098888888915E-4</v>
      </c>
      <c r="Y83" s="3">
        <f t="shared" si="23"/>
        <v>1.5220791975308754E-4</v>
      </c>
      <c r="Z83" s="3">
        <f t="shared" si="24"/>
        <v>3.9507898890922468E-4</v>
      </c>
    </row>
    <row r="84" spans="1:26" x14ac:dyDescent="0.3">
      <c r="A84" s="3" t="s">
        <v>207</v>
      </c>
      <c r="B84" s="3">
        <f>('Satellite velocity'!B84-'Satellite velocity'!B83)/(15*60)</f>
        <v>-4.1760985555555533E-2</v>
      </c>
      <c r="C84" s="3">
        <f>('Satellite velocity'!C84-'Satellite velocity'!C83)/(15*60)</f>
        <v>-0.1470872033333338</v>
      </c>
      <c r="D84" s="3">
        <f>('Satellite velocity'!D84-'Satellite velocity'!D83)/(15*60)</f>
        <v>0.41603773666666205</v>
      </c>
      <c r="E84" s="3">
        <f t="shared" si="15"/>
        <v>-4.6401095061728371E-5</v>
      </c>
      <c r="F84" s="3">
        <f t="shared" si="16"/>
        <v>-1.6343022592592646E-4</v>
      </c>
      <c r="G84" s="3">
        <f t="shared" si="17"/>
        <v>4.6226415185184673E-4</v>
      </c>
      <c r="H84" s="3">
        <f t="shared" si="18"/>
        <v>4.9249431109042675E-4</v>
      </c>
      <c r="J84" s="3" t="s">
        <v>207</v>
      </c>
      <c r="K84" s="3">
        <f>('Satellite velocity'!K84-'Satellite velocity'!K83)/(15*60)</f>
        <v>0.28967788888888918</v>
      </c>
      <c r="L84" s="3">
        <f>('Satellite velocity'!L84-'Satellite velocity'!L83)/(15*60)</f>
        <v>-1.7469765555552942E-2</v>
      </c>
      <c r="M84" s="3">
        <f>('Satellite velocity'!M84-'Satellite velocity'!M83)/(15*60)</f>
        <v>-0.21867988111111117</v>
      </c>
      <c r="N84" s="3">
        <f t="shared" si="19"/>
        <v>3.2186432098765464E-4</v>
      </c>
      <c r="O84" s="3">
        <f t="shared" si="13"/>
        <v>-1.9410850617281048E-5</v>
      </c>
      <c r="P84" s="3">
        <f t="shared" si="14"/>
        <v>-2.4297764567901241E-4</v>
      </c>
      <c r="Q84" s="3">
        <f t="shared" si="20"/>
        <v>4.0374689911657039E-4</v>
      </c>
      <c r="S84" s="3" t="s">
        <v>207</v>
      </c>
      <c r="T84" s="3">
        <f>('Satellite velocity'!T84-'Satellite velocity'!T83)/(15*60)</f>
        <v>0.25778534000000136</v>
      </c>
      <c r="U84" s="3">
        <f>('Satellite velocity'!U84-'Satellite velocity'!U83)/(15*60)</f>
        <v>0.17914500999999694</v>
      </c>
      <c r="V84" s="3">
        <f>('Satellite velocity'!V84-'Satellite velocity'!V83)/(15*60)</f>
        <v>0.18688505666666566</v>
      </c>
      <c r="W84" s="3">
        <f t="shared" si="21"/>
        <v>2.8642815555555707E-4</v>
      </c>
      <c r="X84" s="3">
        <f t="shared" si="22"/>
        <v>1.9905001111110771E-4</v>
      </c>
      <c r="Y84" s="3">
        <f t="shared" si="23"/>
        <v>2.0765006296296184E-4</v>
      </c>
      <c r="Z84" s="3">
        <f t="shared" si="24"/>
        <v>4.0593169852428686E-4</v>
      </c>
    </row>
    <row r="85" spans="1:26" x14ac:dyDescent="0.3">
      <c r="A85" s="3" t="s">
        <v>208</v>
      </c>
      <c r="B85" s="3">
        <f>('Satellite velocity'!B85-'Satellite velocity'!B84)/(15*60)</f>
        <v>-9.3524203333333597E-2</v>
      </c>
      <c r="C85" s="3">
        <f>('Satellite velocity'!C85-'Satellite velocity'!C84)/(15*60)</f>
        <v>-0.12897800555555577</v>
      </c>
      <c r="D85" s="3">
        <f>('Satellite velocity'!D85-'Satellite velocity'!D84)/(15*60)</f>
        <v>0.41178112777778247</v>
      </c>
      <c r="E85" s="3">
        <f t="shared" si="15"/>
        <v>-1.0391578148148178E-4</v>
      </c>
      <c r="F85" s="3">
        <f t="shared" si="16"/>
        <v>-1.4330889506172865E-4</v>
      </c>
      <c r="G85" s="3">
        <f t="shared" si="17"/>
        <v>4.5753458641975829E-4</v>
      </c>
      <c r="H85" s="3">
        <f t="shared" si="18"/>
        <v>4.9058518813251985E-4</v>
      </c>
      <c r="J85" s="3" t="s">
        <v>208</v>
      </c>
      <c r="K85" s="3">
        <f>('Satellite velocity'!K85-'Satellite velocity'!K84)/(15*60)</f>
        <v>0.3029648088888886</v>
      </c>
      <c r="L85" s="3">
        <f>('Satellite velocity'!L85-'Satellite velocity'!L84)/(15*60)</f>
        <v>-6.047438777777845E-2</v>
      </c>
      <c r="M85" s="3">
        <f>('Satellite velocity'!M85-'Satellite velocity'!M84)/(15*60)</f>
        <v>-0.1732125755555545</v>
      </c>
      <c r="N85" s="3">
        <f t="shared" si="19"/>
        <v>3.3662756543209843E-4</v>
      </c>
      <c r="O85" s="3">
        <f t="shared" ref="O85:O98" si="25">L85/(15*60)</f>
        <v>-6.7193764197531609E-5</v>
      </c>
      <c r="P85" s="3">
        <f t="shared" ref="P85:P98" si="26">M85/(15*60)</f>
        <v>-1.9245841728394945E-4</v>
      </c>
      <c r="Q85" s="3">
        <f t="shared" si="20"/>
        <v>3.9353953059282113E-4</v>
      </c>
      <c r="S85" s="3" t="s">
        <v>208</v>
      </c>
      <c r="T85" s="3">
        <f>('Satellite velocity'!T85-'Satellite velocity'!T84)/(15*60)</f>
        <v>0.2636507411111092</v>
      </c>
      <c r="U85" s="3">
        <f>('Satellite velocity'!U85-'Satellite velocity'!U84)/(15*60)</f>
        <v>0.13418886444444475</v>
      </c>
      <c r="V85" s="3">
        <f>('Satellite velocity'!V85-'Satellite velocity'!V84)/(15*60)</f>
        <v>0.23358402888889032</v>
      </c>
      <c r="W85" s="3">
        <f t="shared" si="21"/>
        <v>2.9294526790123247E-4</v>
      </c>
      <c r="X85" s="3">
        <f t="shared" si="22"/>
        <v>1.4909873827160527E-4</v>
      </c>
      <c r="Y85" s="3">
        <f t="shared" si="23"/>
        <v>2.5953780987654479E-4</v>
      </c>
      <c r="Z85" s="3">
        <f t="shared" si="24"/>
        <v>4.1881647352441019E-4</v>
      </c>
    </row>
    <row r="86" spans="1:26" x14ac:dyDescent="0.3">
      <c r="A86" s="3" t="s">
        <v>209</v>
      </c>
      <c r="B86" s="3">
        <f>('Satellite velocity'!B86-'Satellite velocity'!B85)/(15*60)</f>
        <v>-0.14144134333333264</v>
      </c>
      <c r="C86" s="3">
        <f>('Satellite velocity'!C86-'Satellite velocity'!C85)/(15*60)</f>
        <v>-0.10252677111110946</v>
      </c>
      <c r="D86" s="3">
        <f>('Satellite velocity'!D86-'Satellite velocity'!D85)/(15*60)</f>
        <v>0.40061034999999617</v>
      </c>
      <c r="E86" s="3">
        <f t="shared" si="15"/>
        <v>-1.5715704814814736E-4</v>
      </c>
      <c r="F86" s="3">
        <f t="shared" si="16"/>
        <v>-1.139186345678994E-4</v>
      </c>
      <c r="G86" s="3">
        <f t="shared" si="17"/>
        <v>4.4512261111110687E-4</v>
      </c>
      <c r="H86" s="3">
        <f t="shared" si="18"/>
        <v>4.8560264826998562E-4</v>
      </c>
      <c r="J86" s="3" t="s">
        <v>209</v>
      </c>
      <c r="K86" s="3">
        <f>('Satellite velocity'!K86-'Satellite velocity'!K85)/(15*60)</f>
        <v>0.30716739666666804</v>
      </c>
      <c r="L86" s="3">
        <f>('Satellite velocity'!L86-'Satellite velocity'!L85)/(15*60)</f>
        <v>-0.1040102355555569</v>
      </c>
      <c r="M86" s="3">
        <f>('Satellite velocity'!M86-'Satellite velocity'!M85)/(15*60)</f>
        <v>-0.12418329888888972</v>
      </c>
      <c r="N86" s="3">
        <f t="shared" si="19"/>
        <v>3.4129710740740893E-4</v>
      </c>
      <c r="O86" s="3">
        <f t="shared" si="25"/>
        <v>-1.1556692839506322E-4</v>
      </c>
      <c r="P86" s="3">
        <f t="shared" si="26"/>
        <v>-1.3798144320987748E-4</v>
      </c>
      <c r="Q86" s="3">
        <f t="shared" si="20"/>
        <v>3.8584752057466268E-4</v>
      </c>
      <c r="S86" s="3" t="s">
        <v>209</v>
      </c>
      <c r="T86" s="3">
        <f>('Satellite velocity'!T86-'Satellite velocity'!T85)/(15*60)</f>
        <v>0.26014655111111196</v>
      </c>
      <c r="U86" s="3">
        <f>('Satellite velocity'!U86-'Satellite velocity'!U85)/(15*60)</f>
        <v>8.7417890000001025E-2</v>
      </c>
      <c r="V86" s="3">
        <f>('Satellite velocity'!V86-'Satellite velocity'!V85)/(15*60)</f>
        <v>0.27630779222222068</v>
      </c>
      <c r="W86" s="3">
        <f t="shared" si="21"/>
        <v>2.8905172345679108E-4</v>
      </c>
      <c r="X86" s="3">
        <f t="shared" si="22"/>
        <v>9.7130988888890032E-5</v>
      </c>
      <c r="Y86" s="3">
        <f t="shared" si="23"/>
        <v>3.0700865802468964E-4</v>
      </c>
      <c r="Z86" s="3">
        <f t="shared" si="24"/>
        <v>4.3271196417246855E-4</v>
      </c>
    </row>
    <row r="87" spans="1:26" x14ac:dyDescent="0.3">
      <c r="A87" s="3" t="s">
        <v>210</v>
      </c>
      <c r="B87" s="3">
        <f>('Satellite velocity'!B87-'Satellite velocity'!B86)/(15*60)</f>
        <v>-0.18388348000000102</v>
      </c>
      <c r="C87" s="3">
        <f>('Satellite velocity'!C87-'Satellite velocity'!C86)/(15*60)</f>
        <v>-6.866765555555604E-2</v>
      </c>
      <c r="D87" s="3">
        <f>('Satellite velocity'!D87-'Satellite velocity'!D86)/(15*60)</f>
        <v>0.38262006222222733</v>
      </c>
      <c r="E87" s="3">
        <f t="shared" si="15"/>
        <v>-2.0431497777777892E-4</v>
      </c>
      <c r="F87" s="3">
        <f t="shared" si="16"/>
        <v>-7.6297395061728927E-5</v>
      </c>
      <c r="G87" s="3">
        <f t="shared" si="17"/>
        <v>4.2513340246914147E-4</v>
      </c>
      <c r="H87" s="3">
        <f t="shared" si="18"/>
        <v>4.7781200542946681E-4</v>
      </c>
      <c r="J87" s="3" t="s">
        <v>210</v>
      </c>
      <c r="K87" s="3">
        <f>('Satellite velocity'!K87-'Satellite velocity'!K86)/(15*60)</f>
        <v>0.3021377766666612</v>
      </c>
      <c r="L87" s="3">
        <f>('Satellite velocity'!L87-'Satellite velocity'!L86)/(15*60)</f>
        <v>-0.14625986666666602</v>
      </c>
      <c r="M87" s="3">
        <f>('Satellite velocity'!M87-'Satellite velocity'!M86)/(15*60)</f>
        <v>-7.2299118888888889E-2</v>
      </c>
      <c r="N87" s="3">
        <f t="shared" si="19"/>
        <v>3.3570864074073466E-4</v>
      </c>
      <c r="O87" s="3">
        <f t="shared" si="25"/>
        <v>-1.6251096296296223E-4</v>
      </c>
      <c r="P87" s="3">
        <f t="shared" si="26"/>
        <v>-8.033235432098766E-5</v>
      </c>
      <c r="Q87" s="3">
        <f t="shared" si="20"/>
        <v>3.8152770764636956E-4</v>
      </c>
      <c r="S87" s="3" t="s">
        <v>210</v>
      </c>
      <c r="T87" s="3">
        <f>('Satellite velocity'!T87-'Satellite velocity'!T86)/(15*60)</f>
        <v>0.24719212444444463</v>
      </c>
      <c r="U87" s="3">
        <f>('Satellite velocity'!U87-'Satellite velocity'!U86)/(15*60)</f>
        <v>4.0663162222222632E-2</v>
      </c>
      <c r="V87" s="3">
        <f>('Satellite velocity'!V87-'Satellite velocity'!V86)/(15*60)</f>
        <v>0.31434583777777841</v>
      </c>
      <c r="W87" s="3">
        <f t="shared" si="21"/>
        <v>2.7465791604938292E-4</v>
      </c>
      <c r="X87" s="3">
        <f t="shared" si="22"/>
        <v>4.5181291358025149E-5</v>
      </c>
      <c r="Y87" s="3">
        <f t="shared" si="23"/>
        <v>3.4927315308642048E-4</v>
      </c>
      <c r="Z87" s="3">
        <f t="shared" si="24"/>
        <v>4.4662070642134222E-4</v>
      </c>
    </row>
    <row r="88" spans="1:26" x14ac:dyDescent="0.3">
      <c r="A88" s="3" t="s">
        <v>211</v>
      </c>
      <c r="B88" s="3">
        <f>('Satellite velocity'!B88-'Satellite velocity'!B87)/(15*60)</f>
        <v>-0.21941166555555558</v>
      </c>
      <c r="C88" s="3">
        <f>('Satellite velocity'!C88-'Satellite velocity'!C87)/(15*60)</f>
        <v>-2.8639502222225322E-2</v>
      </c>
      <c r="D88" s="3">
        <f>('Satellite velocity'!D88-'Satellite velocity'!D87)/(15*60)</f>
        <v>0.3580158399999952</v>
      </c>
      <c r="E88" s="3">
        <f t="shared" si="15"/>
        <v>-2.4379073950617287E-4</v>
      </c>
      <c r="F88" s="3">
        <f t="shared" si="16"/>
        <v>-3.1821669135805913E-5</v>
      </c>
      <c r="G88" s="3">
        <f t="shared" si="17"/>
        <v>3.9779537777777244E-4</v>
      </c>
      <c r="H88" s="3">
        <f t="shared" si="18"/>
        <v>4.6764057338613812E-4</v>
      </c>
      <c r="J88" s="3" t="s">
        <v>211</v>
      </c>
      <c r="K88" s="3">
        <f>('Satellite velocity'!K88-'Satellite velocity'!K87)/(15*60)</f>
        <v>0.28806613111111801</v>
      </c>
      <c r="L88" s="3">
        <f>('Satellite velocity'!L88-'Satellite velocity'!L87)/(15*60)</f>
        <v>-0.18539691999999883</v>
      </c>
      <c r="M88" s="3">
        <f>('Satellite velocity'!M88-'Satellite velocity'!M87)/(15*60)</f>
        <v>-1.8361601111110858E-2</v>
      </c>
      <c r="N88" s="3">
        <f t="shared" si="19"/>
        <v>3.2007347901235337E-4</v>
      </c>
      <c r="O88" s="3">
        <f t="shared" si="25"/>
        <v>-2.0599657777777648E-4</v>
      </c>
      <c r="P88" s="3">
        <f t="shared" si="26"/>
        <v>-2.0401779012345398E-5</v>
      </c>
      <c r="Q88" s="3">
        <f t="shared" si="20"/>
        <v>3.8117955691523581E-4</v>
      </c>
      <c r="S88" s="3" t="s">
        <v>211</v>
      </c>
      <c r="T88" s="3">
        <f>('Satellite velocity'!T88-'Satellite velocity'!T87)/(15*60)</f>
        <v>0.22506326111111069</v>
      </c>
      <c r="U88" s="3">
        <f>('Satellite velocity'!U88-'Satellite velocity'!U87)/(15*60)</f>
        <v>-4.2596088888886795E-3</v>
      </c>
      <c r="V88" s="3">
        <f>('Satellite velocity'!V88-'Satellite velocity'!V87)/(15*60)</f>
        <v>0.34706391444444307</v>
      </c>
      <c r="W88" s="3">
        <f t="shared" si="21"/>
        <v>2.5007029012345632E-4</v>
      </c>
      <c r="X88" s="3">
        <f t="shared" si="22"/>
        <v>-4.7328987654318662E-6</v>
      </c>
      <c r="Y88" s="3">
        <f t="shared" si="23"/>
        <v>3.8562657160493675E-4</v>
      </c>
      <c r="Z88" s="3">
        <f t="shared" si="24"/>
        <v>4.5963616378710977E-4</v>
      </c>
    </row>
    <row r="89" spans="1:26" x14ac:dyDescent="0.3">
      <c r="A89" s="3" t="s">
        <v>212</v>
      </c>
      <c r="B89" s="3">
        <f>('Satellite velocity'!B89-'Satellite velocity'!B88)/(15*60)</f>
        <v>-0.24683348888888859</v>
      </c>
      <c r="C89" s="3">
        <f>('Satellite velocity'!C89-'Satellite velocity'!C88)/(15*60)</f>
        <v>1.6054558888891835E-2</v>
      </c>
      <c r="D89" s="3">
        <f>('Satellite velocity'!D89-'Satellite velocity'!D88)/(15*60)</f>
        <v>0.32711758444444666</v>
      </c>
      <c r="E89" s="3">
        <f t="shared" si="15"/>
        <v>-2.7425943209876508E-4</v>
      </c>
      <c r="F89" s="3">
        <f t="shared" si="16"/>
        <v>1.7838398765435373E-5</v>
      </c>
      <c r="G89" s="3">
        <f t="shared" si="17"/>
        <v>3.6346398271605183E-4</v>
      </c>
      <c r="H89" s="3">
        <f t="shared" si="18"/>
        <v>4.5567807857901861E-4</v>
      </c>
      <c r="J89" s="3" t="s">
        <v>212</v>
      </c>
      <c r="K89" s="3">
        <f>('Satellite velocity'!K89-'Satellite velocity'!K88)/(15*60)</f>
        <v>0.26548749666666277</v>
      </c>
      <c r="L89" s="3">
        <f>('Satellite velocity'!L89-'Satellite velocity'!L88)/(15*60)</f>
        <v>-0.21965740111111196</v>
      </c>
      <c r="M89" s="3">
        <f>('Satellite velocity'!M89-'Satellite velocity'!M88)/(15*60)</f>
        <v>3.6738772222222202E-2</v>
      </c>
      <c r="N89" s="3">
        <f t="shared" si="19"/>
        <v>2.9498610740740308E-4</v>
      </c>
      <c r="O89" s="3">
        <f t="shared" si="25"/>
        <v>-2.4406377901234661E-4</v>
      </c>
      <c r="P89" s="3">
        <f t="shared" si="26"/>
        <v>4.0820858024691335E-5</v>
      </c>
      <c r="Q89" s="3">
        <f t="shared" si="20"/>
        <v>3.8503282228795967E-4</v>
      </c>
      <c r="S89" s="3" t="s">
        <v>212</v>
      </c>
      <c r="T89" s="3">
        <f>('Satellite velocity'!T89-'Satellite velocity'!T88)/(15*60)</f>
        <v>0.19438273555555599</v>
      </c>
      <c r="U89" s="3">
        <f>('Satellite velocity'!U89-'Satellite velocity'!U88)/(15*60)</f>
        <v>-4.5618367777779993E-2</v>
      </c>
      <c r="V89" s="3">
        <f>('Satellite velocity'!V89-'Satellite velocity'!V88)/(15*60)</f>
        <v>0.37391348222222504</v>
      </c>
      <c r="W89" s="3">
        <f t="shared" si="21"/>
        <v>2.159808172839511E-4</v>
      </c>
      <c r="X89" s="3">
        <f t="shared" si="22"/>
        <v>-5.0687075308644436E-5</v>
      </c>
      <c r="Y89" s="3">
        <f t="shared" si="23"/>
        <v>4.1545942469136115E-4</v>
      </c>
      <c r="Z89" s="3">
        <f t="shared" si="24"/>
        <v>4.7098134421956082E-4</v>
      </c>
    </row>
    <row r="90" spans="1:26" x14ac:dyDescent="0.3">
      <c r="A90" s="3" t="s">
        <v>213</v>
      </c>
      <c r="B90" s="3">
        <f>('Satellite velocity'!B90-'Satellite velocity'!B89)/(15*60)</f>
        <v>-0.2652524144444437</v>
      </c>
      <c r="C90" s="3">
        <f>('Satellite velocity'!C90-'Satellite velocity'!C89)/(15*60)</f>
        <v>6.3698906666666319E-2</v>
      </c>
      <c r="D90" s="3">
        <f>('Satellite velocity'!D90-'Satellite velocity'!D89)/(15*60)</f>
        <v>0.29036119111111069</v>
      </c>
      <c r="E90" s="3">
        <f t="shared" si="15"/>
        <v>-2.9472490493827075E-4</v>
      </c>
      <c r="F90" s="3">
        <f t="shared" si="16"/>
        <v>7.0776562962962571E-5</v>
      </c>
      <c r="G90" s="3">
        <f t="shared" si="17"/>
        <v>3.2262354567901187E-4</v>
      </c>
      <c r="H90" s="3">
        <f t="shared" si="18"/>
        <v>4.426714850566054E-4</v>
      </c>
      <c r="J90" s="3" t="s">
        <v>213</v>
      </c>
      <c r="K90" s="3">
        <f>('Satellite velocity'!K90-'Satellite velocity'!K89)/(15*60)</f>
        <v>0.23527513666666588</v>
      </c>
      <c r="L90" s="3">
        <f>('Satellite velocity'!L90-'Satellite velocity'!L89)/(15*60)</f>
        <v>-0.24741392444444499</v>
      </c>
      <c r="M90" s="3">
        <f>('Satellite velocity'!M90-'Satellite velocity'!M89)/(15*60)</f>
        <v>9.2033064444444285E-2</v>
      </c>
      <c r="N90" s="3">
        <f t="shared" si="19"/>
        <v>2.6141681851851766E-4</v>
      </c>
      <c r="O90" s="3">
        <f t="shared" si="25"/>
        <v>-2.7490436049382779E-4</v>
      </c>
      <c r="P90" s="3">
        <f t="shared" si="26"/>
        <v>1.0225896049382698E-4</v>
      </c>
      <c r="Q90" s="3">
        <f t="shared" si="20"/>
        <v>3.928970035825446E-4</v>
      </c>
      <c r="S90" s="3" t="s">
        <v>213</v>
      </c>
      <c r="T90" s="3">
        <f>('Satellite velocity'!T90-'Satellite velocity'!T89)/(15*60)</f>
        <v>0.15609799111111089</v>
      </c>
      <c r="U90" s="3">
        <f>('Satellite velocity'!U90-'Satellite velocity'!U89)/(15*60)</f>
        <v>-8.1829863333332475E-2</v>
      </c>
      <c r="V90" s="3">
        <f>('Satellite velocity'!V90-'Satellite velocity'!V89)/(15*60)</f>
        <v>0.39444005111111136</v>
      </c>
      <c r="W90" s="3">
        <f t="shared" si="21"/>
        <v>1.7344221234567877E-4</v>
      </c>
      <c r="X90" s="3">
        <f t="shared" si="22"/>
        <v>-9.0922070370369411E-5</v>
      </c>
      <c r="Y90" s="3">
        <f t="shared" si="23"/>
        <v>4.3826672345679039E-4</v>
      </c>
      <c r="Z90" s="3">
        <f t="shared" si="24"/>
        <v>4.8002785835131353E-4</v>
      </c>
    </row>
    <row r="91" spans="1:26" x14ac:dyDescent="0.3">
      <c r="A91" s="3" t="s">
        <v>214</v>
      </c>
      <c r="B91" s="3">
        <f>('Satellite velocity'!B91-'Satellite velocity'!B90)/(15*60)</f>
        <v>-0.27410752222222273</v>
      </c>
      <c r="C91" s="3">
        <f>('Satellite velocity'!C91-'Satellite velocity'!C90)/(15*60)</f>
        <v>0.11242714444444574</v>
      </c>
      <c r="D91" s="3">
        <f>('Satellite velocity'!D91-'Satellite velocity'!D90)/(15*60)</f>
        <v>0.24829792000000048</v>
      </c>
      <c r="E91" s="3">
        <f t="shared" si="15"/>
        <v>-3.0456391358024747E-4</v>
      </c>
      <c r="F91" s="3">
        <f t="shared" si="16"/>
        <v>1.2491904938271748E-4</v>
      </c>
      <c r="G91" s="3">
        <f t="shared" si="17"/>
        <v>2.7588657777777829E-4</v>
      </c>
      <c r="H91" s="3">
        <f t="shared" si="18"/>
        <v>4.2950826552225088E-4</v>
      </c>
      <c r="J91" s="3" t="s">
        <v>214</v>
      </c>
      <c r="K91" s="3">
        <f>('Satellite velocity'!K91-'Satellite velocity'!K90)/(15*60)</f>
        <v>0.19861905333333399</v>
      </c>
      <c r="L91" s="3">
        <f>('Satellite velocity'!L91-'Satellite velocity'!L90)/(15*60)</f>
        <v>-0.26724975888888769</v>
      </c>
      <c r="M91" s="3">
        <f>('Satellite velocity'!M91-'Satellite velocity'!M90)/(15*60)</f>
        <v>0.14648962666666698</v>
      </c>
      <c r="N91" s="3">
        <f t="shared" si="19"/>
        <v>2.2068783703703776E-4</v>
      </c>
      <c r="O91" s="3">
        <f t="shared" si="25"/>
        <v>-2.9694417654320854E-4</v>
      </c>
      <c r="P91" s="3">
        <f t="shared" si="26"/>
        <v>1.6276625185185221E-4</v>
      </c>
      <c r="Q91" s="3">
        <f t="shared" si="20"/>
        <v>4.0419279822989293E-4</v>
      </c>
      <c r="S91" s="3" t="s">
        <v>214</v>
      </c>
      <c r="T91" s="3">
        <f>('Satellite velocity'!T91-'Satellite velocity'!T90)/(15*60)</f>
        <v>0.111447021111111</v>
      </c>
      <c r="U91" s="3">
        <f>('Satellite velocity'!U91-'Satellite velocity'!U90)/(15*60)</f>
        <v>-0.111519362222223</v>
      </c>
      <c r="V91" s="3">
        <f>('Satellite velocity'!V91-'Satellite velocity'!V90)/(15*60)</f>
        <v>0.40829034666666203</v>
      </c>
      <c r="W91" s="3">
        <f t="shared" si="21"/>
        <v>1.2383002345679002E-4</v>
      </c>
      <c r="X91" s="3">
        <f t="shared" si="22"/>
        <v>-1.2391040246913666E-4</v>
      </c>
      <c r="Y91" s="3">
        <f t="shared" si="23"/>
        <v>4.536559407407356E-4</v>
      </c>
      <c r="Z91" s="3">
        <f t="shared" si="24"/>
        <v>4.8630378892080867E-4</v>
      </c>
    </row>
    <row r="92" spans="1:26" x14ac:dyDescent="0.3">
      <c r="A92" s="3" t="s">
        <v>215</v>
      </c>
      <c r="B92" s="3">
        <f>('Satellite velocity'!B92-'Satellite velocity'!B91)/(15*60)</f>
        <v>-0.27320158333333289</v>
      </c>
      <c r="C92" s="3">
        <f>('Satellite velocity'!C92-'Satellite velocity'!C91)/(15*60)</f>
        <v>0.16029216111110953</v>
      </c>
      <c r="D92" s="3">
        <f>('Satellite velocity'!D92-'Satellite velocity'!D91)/(15*60)</f>
        <v>0.20159095222222276</v>
      </c>
      <c r="E92" s="3">
        <f t="shared" si="15"/>
        <v>-3.0355731481481433E-4</v>
      </c>
      <c r="F92" s="3">
        <f t="shared" si="16"/>
        <v>1.7810240123456613E-4</v>
      </c>
      <c r="G92" s="3">
        <f t="shared" si="17"/>
        <v>2.2398994691358084E-4</v>
      </c>
      <c r="H92" s="3">
        <f t="shared" si="18"/>
        <v>4.1717982336331584E-4</v>
      </c>
      <c r="J92" s="3" t="s">
        <v>215</v>
      </c>
      <c r="K92" s="3">
        <f>('Satellite velocity'!K92-'Satellite velocity'!K91)/(15*60)</f>
        <v>0.15698905777777933</v>
      </c>
      <c r="L92" s="3">
        <f>('Satellite velocity'!L92-'Satellite velocity'!L91)/(15*60)</f>
        <v>-0.27802894666666866</v>
      </c>
      <c r="M92" s="3">
        <f>('Satellite velocity'!M92-'Satellite velocity'!M91)/(15*60)</f>
        <v>0.19903539777777851</v>
      </c>
      <c r="N92" s="3">
        <f t="shared" si="19"/>
        <v>1.744322864197548E-4</v>
      </c>
      <c r="O92" s="3">
        <f t="shared" si="25"/>
        <v>-3.0892105185185406E-4</v>
      </c>
      <c r="P92" s="3">
        <f t="shared" si="26"/>
        <v>2.2115044197530947E-4</v>
      </c>
      <c r="Q92" s="3">
        <f t="shared" si="20"/>
        <v>4.1805066296892054E-4</v>
      </c>
      <c r="S92" s="3" t="s">
        <v>215</v>
      </c>
      <c r="T92" s="3">
        <f>('Satellite velocity'!T92-'Satellite velocity'!T91)/(15*60)</f>
        <v>6.1913348888888831E-2</v>
      </c>
      <c r="U92" s="3">
        <f>('Satellite velocity'!U92-'Satellite velocity'!U91)/(15*60)</f>
        <v>-0.13357276333333074</v>
      </c>
      <c r="V92" s="3">
        <f>('Satellite velocity'!V92-'Satellite velocity'!V91)/(15*60)</f>
        <v>0.41521823111111494</v>
      </c>
      <c r="W92" s="3">
        <f t="shared" si="21"/>
        <v>6.8792609876543149E-5</v>
      </c>
      <c r="X92" s="3">
        <f t="shared" si="22"/>
        <v>-1.4841418148147859E-4</v>
      </c>
      <c r="Y92" s="3">
        <f t="shared" si="23"/>
        <v>4.6135359012346107E-4</v>
      </c>
      <c r="Z92" s="3">
        <f t="shared" si="24"/>
        <v>4.8949599340367437E-4</v>
      </c>
    </row>
    <row r="93" spans="1:26" x14ac:dyDescent="0.3">
      <c r="A93" s="3" t="s">
        <v>216</v>
      </c>
      <c r="B93" s="3">
        <f>('Satellite velocity'!B93-'Satellite velocity'!B92)/(15*60)</f>
        <v>-0.26271555666666851</v>
      </c>
      <c r="C93" s="3">
        <f>('Satellite velocity'!C93-'Satellite velocity'!C92)/(15*60)</f>
        <v>0.2053418955555551</v>
      </c>
      <c r="D93" s="3">
        <f>('Satellite velocity'!D93-'Satellite velocity'!D92)/(15*60)</f>
        <v>0.15100875111110934</v>
      </c>
      <c r="E93" s="3">
        <f t="shared" si="15"/>
        <v>-2.9190617407407615E-4</v>
      </c>
      <c r="F93" s="3">
        <f t="shared" si="16"/>
        <v>2.2815766172839456E-4</v>
      </c>
      <c r="G93" s="3">
        <f t="shared" si="17"/>
        <v>1.6778750123456592E-4</v>
      </c>
      <c r="H93" s="3">
        <f t="shared" si="18"/>
        <v>4.0671584507918153E-4</v>
      </c>
      <c r="J93" s="3" t="s">
        <v>216</v>
      </c>
      <c r="K93" s="3">
        <f>('Satellite velocity'!K93-'Satellite velocity'!K92)/(15*60)</f>
        <v>0.11208235888889047</v>
      </c>
      <c r="L93" s="3">
        <f>('Satellite velocity'!L93-'Satellite velocity'!L92)/(15*60)</f>
        <v>-0.27895833333333131</v>
      </c>
      <c r="M93" s="3">
        <f>('Satellite velocity'!M93-'Satellite velocity'!M92)/(15*60)</f>
        <v>0.24858238333333146</v>
      </c>
      <c r="N93" s="3">
        <f t="shared" si="19"/>
        <v>1.2453595432098942E-4</v>
      </c>
      <c r="O93" s="3">
        <f t="shared" si="25"/>
        <v>-3.0995370370370145E-4</v>
      </c>
      <c r="P93" s="3">
        <f t="shared" si="26"/>
        <v>2.7620264814814607E-4</v>
      </c>
      <c r="Q93" s="3">
        <f t="shared" si="20"/>
        <v>4.3343789082442953E-4</v>
      </c>
      <c r="S93" s="3" t="s">
        <v>216</v>
      </c>
      <c r="T93" s="3">
        <f>('Satellite velocity'!T93-'Satellite velocity'!T92)/(15*60)</f>
        <v>9.1718222222218378E-3</v>
      </c>
      <c r="U93" s="3">
        <f>('Satellite velocity'!U93-'Satellite velocity'!U92)/(15*60)</f>
        <v>-0.14717922222222518</v>
      </c>
      <c r="V93" s="3">
        <f>('Satellite velocity'!V93-'Satellite velocity'!V92)/(15*60)</f>
        <v>0.41508935999999974</v>
      </c>
      <c r="W93" s="3">
        <f t="shared" si="21"/>
        <v>1.0190913580246486E-5</v>
      </c>
      <c r="X93" s="3">
        <f t="shared" si="22"/>
        <v>-1.6353246913580576E-4</v>
      </c>
      <c r="Y93" s="3">
        <f t="shared" si="23"/>
        <v>4.6121039999999969E-4</v>
      </c>
      <c r="Z93" s="3">
        <f t="shared" si="24"/>
        <v>4.8945046352967428E-4</v>
      </c>
    </row>
    <row r="94" spans="1:26" x14ac:dyDescent="0.3">
      <c r="A94" s="3" t="s">
        <v>217</v>
      </c>
      <c r="B94" s="3">
        <f>('Satellite velocity'!B94-'Satellite velocity'!B93)/(15*60)</f>
        <v>-0.24320817444444198</v>
      </c>
      <c r="C94" s="3">
        <f>('Satellite velocity'!C94-'Satellite velocity'!C93)/(15*60)</f>
        <v>0.24569816333333114</v>
      </c>
      <c r="D94" s="3">
        <f>('Satellite velocity'!D94-'Satellite velocity'!D93)/(15*60)</f>
        <v>9.7414871111112314E-2</v>
      </c>
      <c r="E94" s="3">
        <f t="shared" si="15"/>
        <v>-2.7023130493826887E-4</v>
      </c>
      <c r="F94" s="3">
        <f t="shared" si="16"/>
        <v>2.729979592592568E-4</v>
      </c>
      <c r="G94" s="3">
        <f t="shared" si="17"/>
        <v>1.0823874567901368E-4</v>
      </c>
      <c r="H94" s="3">
        <f t="shared" si="18"/>
        <v>3.9908453990918351E-4</v>
      </c>
      <c r="J94" s="3" t="s">
        <v>217</v>
      </c>
      <c r="K94" s="3">
        <f>('Satellite velocity'!K94-'Satellite velocity'!K93)/(15*60)</f>
        <v>6.5757043333328005E-2</v>
      </c>
      <c r="L94" s="3">
        <f>('Satellite velocity'!L94-'Satellite velocity'!L93)/(15*60)</f>
        <v>-0.26963720888889031</v>
      </c>
      <c r="M94" s="3">
        <f>('Satellite velocity'!M94-'Satellite velocity'!M93)/(15*60)</f>
        <v>0.29405865000000025</v>
      </c>
      <c r="N94" s="3">
        <f t="shared" si="19"/>
        <v>7.3063381481475561E-5</v>
      </c>
      <c r="O94" s="3">
        <f t="shared" si="25"/>
        <v>-2.9959689876543367E-4</v>
      </c>
      <c r="P94" s="3">
        <f t="shared" si="26"/>
        <v>3.2673183333333363E-4</v>
      </c>
      <c r="Q94" s="3">
        <f t="shared" si="20"/>
        <v>4.4927747592855621E-4</v>
      </c>
      <c r="S94" s="3" t="s">
        <v>217</v>
      </c>
      <c r="T94" s="3">
        <f>('Satellite velocity'!T94-'Satellite velocity'!T93)/(15*60)</f>
        <v>-4.4972963333331992E-2</v>
      </c>
      <c r="U94" s="3">
        <f>('Satellite velocity'!U94-'Satellite velocity'!U93)/(15*60)</f>
        <v>-0.15186270999999882</v>
      </c>
      <c r="V94" s="3">
        <f>('Satellite velocity'!V94-'Satellite velocity'!V93)/(15*60)</f>
        <v>0.40788441222222094</v>
      </c>
      <c r="W94" s="3">
        <f t="shared" si="21"/>
        <v>-4.996995925925777E-5</v>
      </c>
      <c r="X94" s="3">
        <f t="shared" si="22"/>
        <v>-1.6873634444444313E-4</v>
      </c>
      <c r="Y94" s="3">
        <f t="shared" si="23"/>
        <v>4.5320490246913438E-4</v>
      </c>
      <c r="Z94" s="3">
        <f t="shared" si="24"/>
        <v>4.8617243277144297E-4</v>
      </c>
    </row>
    <row r="95" spans="1:26" x14ac:dyDescent="0.3">
      <c r="A95" s="3" t="s">
        <v>218</v>
      </c>
      <c r="B95" s="3">
        <f>('Satellite velocity'!B95-'Satellite velocity'!B94)/(15*60)</f>
        <v>-0.21559966555555649</v>
      </c>
      <c r="C95" s="3">
        <f>('Satellite velocity'!C95-'Satellite velocity'!C94)/(15*60)</f>
        <v>0.27963504444444781</v>
      </c>
      <c r="D95" s="3">
        <f>('Satellite velocity'!D95-'Satellite velocity'!D94)/(15*60)</f>
        <v>4.1754126666666405E-2</v>
      </c>
      <c r="E95" s="3">
        <f t="shared" si="15"/>
        <v>-2.3955518395061832E-4</v>
      </c>
      <c r="F95" s="3">
        <f t="shared" si="16"/>
        <v>3.1070560493827535E-4</v>
      </c>
      <c r="G95" s="3">
        <f t="shared" si="17"/>
        <v>4.6393474074073781E-5</v>
      </c>
      <c r="H95" s="3">
        <f t="shared" si="18"/>
        <v>3.9506583443058696E-4</v>
      </c>
      <c r="J95" s="3" t="s">
        <v>218</v>
      </c>
      <c r="K95" s="3">
        <f>('Satellite velocity'!K95-'Satellite velocity'!K94)/(15*60)</f>
        <v>1.9953733333337973E-2</v>
      </c>
      <c r="L95" s="3">
        <f>('Satellite velocity'!L95-'Satellite velocity'!L94)/(15*60)</f>
        <v>-0.25009050888888751</v>
      </c>
      <c r="M95" s="3">
        <f>('Satellite velocity'!M95-'Satellite velocity'!M94)/(15*60)</f>
        <v>0.33444245888888974</v>
      </c>
      <c r="N95" s="3">
        <f t="shared" si="19"/>
        <v>2.2170814814819969E-5</v>
      </c>
      <c r="O95" s="3">
        <f t="shared" si="25"/>
        <v>-2.7787834320987503E-4</v>
      </c>
      <c r="P95" s="3">
        <f t="shared" si="26"/>
        <v>3.7160273209876639E-4</v>
      </c>
      <c r="Q95" s="3">
        <f t="shared" si="20"/>
        <v>4.6453902867023527E-4</v>
      </c>
      <c r="S95" s="3" t="s">
        <v>218</v>
      </c>
      <c r="T95" s="3">
        <f>('Satellite velocity'!T95-'Satellite velocity'!T94)/(15*60)</f>
        <v>-9.8653524444446E-2</v>
      </c>
      <c r="U95" s="3">
        <f>('Satellite velocity'!U95-'Satellite velocity'!U94)/(15*60)</f>
        <v>-0.14750121666666624</v>
      </c>
      <c r="V95" s="3">
        <f>('Satellite velocity'!V95-'Satellite velocity'!V94)/(15*60)</f>
        <v>0.39370085000000271</v>
      </c>
      <c r="W95" s="3">
        <f t="shared" si="21"/>
        <v>-1.0961502716049556E-4</v>
      </c>
      <c r="X95" s="3">
        <f t="shared" si="22"/>
        <v>-1.6389024074074025E-4</v>
      </c>
      <c r="Y95" s="3">
        <f t="shared" si="23"/>
        <v>4.3744538888889191E-4</v>
      </c>
      <c r="Z95" s="3">
        <f t="shared" si="24"/>
        <v>4.7982698282777705E-4</v>
      </c>
    </row>
    <row r="96" spans="1:26" x14ac:dyDescent="0.3">
      <c r="A96" s="3" t="s">
        <v>219</v>
      </c>
      <c r="B96" s="3">
        <f>('Satellite velocity'!B96-'Satellite velocity'!B95)/(15*60)</f>
        <v>-0.18113961222222213</v>
      </c>
      <c r="C96" s="3">
        <f>('Satellite velocity'!C96-'Satellite velocity'!C95)/(15*60)</f>
        <v>0.30565334666666683</v>
      </c>
      <c r="D96" s="3">
        <f>('Satellite velocity'!D96-'Satellite velocity'!D95)/(15*60)</f>
        <v>-1.4964851111111177E-2</v>
      </c>
      <c r="E96" s="3">
        <f t="shared" si="15"/>
        <v>-2.0126623580246904E-4</v>
      </c>
      <c r="F96" s="3">
        <f t="shared" si="16"/>
        <v>3.3961482962962982E-4</v>
      </c>
      <c r="G96" s="3">
        <f t="shared" si="17"/>
        <v>-1.6627612345679085E-5</v>
      </c>
      <c r="H96" s="3">
        <f t="shared" si="18"/>
        <v>3.951237877814695E-4</v>
      </c>
      <c r="J96" s="3" t="s">
        <v>219</v>
      </c>
      <c r="K96" s="3">
        <f>('Satellite velocity'!K96-'Satellite velocity'!K95)/(15*60)</f>
        <v>-2.3391015555559232E-2</v>
      </c>
      <c r="L96" s="3">
        <f>('Satellite velocity'!L96-'Satellite velocity'!L95)/(15*60)</f>
        <v>-0.22078219333333438</v>
      </c>
      <c r="M96" s="3">
        <f>('Satellite velocity'!M96-'Satellite velocity'!M95)/(15*60)</f>
        <v>0.36879790888889047</v>
      </c>
      <c r="N96" s="3">
        <f t="shared" si="19"/>
        <v>-2.59900172839547E-5</v>
      </c>
      <c r="O96" s="3">
        <f t="shared" si="25"/>
        <v>-2.4531354814814931E-4</v>
      </c>
      <c r="P96" s="3">
        <f t="shared" si="26"/>
        <v>4.0977545432098938E-4</v>
      </c>
      <c r="Q96" s="3">
        <f t="shared" si="20"/>
        <v>4.7829921687937975E-4</v>
      </c>
      <c r="S96" s="3" t="s">
        <v>219</v>
      </c>
      <c r="T96" s="3">
        <f>('Satellite velocity'!T96-'Satellite velocity'!T95)/(15*60)</f>
        <v>-0.15000922111111017</v>
      </c>
      <c r="U96" s="3">
        <f>('Satellite velocity'!U96-'Satellite velocity'!U95)/(15*60)</f>
        <v>-0.13433281333333272</v>
      </c>
      <c r="V96" s="3">
        <f>('Satellite velocity'!V96-'Satellite velocity'!V95)/(15*60)</f>
        <v>0.37275307333332924</v>
      </c>
      <c r="W96" s="3">
        <f t="shared" si="21"/>
        <v>-1.6667691234567797E-4</v>
      </c>
      <c r="X96" s="3">
        <f t="shared" si="22"/>
        <v>-1.492586814814808E-4</v>
      </c>
      <c r="Y96" s="3">
        <f t="shared" si="23"/>
        <v>4.1417008148147695E-4</v>
      </c>
      <c r="Z96" s="3">
        <f t="shared" si="24"/>
        <v>4.7074005937571559E-4</v>
      </c>
    </row>
    <row r="97" spans="1:26" x14ac:dyDescent="0.3">
      <c r="A97" s="3" t="s">
        <v>220</v>
      </c>
      <c r="B97" s="3">
        <f>('Satellite velocity'!B97-'Satellite velocity'!B96)/(15*60)</f>
        <v>-0.1413595922222238</v>
      </c>
      <c r="C97" s="3">
        <f>('Satellite velocity'!C97-'Satellite velocity'!C96)/(15*60)</f>
        <v>0.32254742333333219</v>
      </c>
      <c r="D97" s="3">
        <f>('Satellite velocity'!D97-'Satellite velocity'!D96)/(15*60)</f>
        <v>-7.1690297777777731E-2</v>
      </c>
      <c r="E97" s="3">
        <f t="shared" si="15"/>
        <v>-1.5706621358024868E-4</v>
      </c>
      <c r="F97" s="3">
        <f t="shared" si="16"/>
        <v>3.5838602592592464E-4</v>
      </c>
      <c r="G97" s="3">
        <f t="shared" si="17"/>
        <v>-7.9655886419753038E-5</v>
      </c>
      <c r="H97" s="3">
        <f t="shared" si="18"/>
        <v>3.9931866882069318E-4</v>
      </c>
      <c r="J97" s="3" t="s">
        <v>220</v>
      </c>
      <c r="K97" s="3">
        <f>('Satellite velocity'!K97-'Satellite velocity'!K96)/(15*60)</f>
        <v>-6.2435003333329304E-2</v>
      </c>
      <c r="L97" s="3">
        <f>('Satellite velocity'!L97-'Satellite velocity'!L96)/(15*60)</f>
        <v>-0.18260647666666652</v>
      </c>
      <c r="M97" s="3">
        <f>('Satellite velocity'!M97-'Satellite velocity'!M96)/(15*60)</f>
        <v>0.39630986333333162</v>
      </c>
      <c r="N97" s="3">
        <f t="shared" si="19"/>
        <v>-6.9372225925921444E-5</v>
      </c>
      <c r="O97" s="3">
        <f t="shared" si="25"/>
        <v>-2.0289608518518501E-4</v>
      </c>
      <c r="P97" s="3">
        <f t="shared" si="26"/>
        <v>4.4034429259259068E-4</v>
      </c>
      <c r="Q97" s="3">
        <f t="shared" si="20"/>
        <v>4.8977793246762357E-4</v>
      </c>
      <c r="S97" s="3" t="s">
        <v>220</v>
      </c>
      <c r="T97" s="3">
        <f>('Satellite velocity'!T97-'Satellite velocity'!T96)/(15*60)</f>
        <v>-0.1972563666666651</v>
      </c>
      <c r="U97" s="3">
        <f>('Satellite velocity'!U97-'Satellite velocity'!U96)/(15*60)</f>
        <v>-0.11294810555555564</v>
      </c>
      <c r="V97" s="3">
        <f>('Satellite velocity'!V97-'Satellite velocity'!V96)/(15*60)</f>
        <v>0.34537082333333574</v>
      </c>
      <c r="W97" s="3">
        <f t="shared" si="21"/>
        <v>-2.1917374074073901E-4</v>
      </c>
      <c r="X97" s="3">
        <f t="shared" si="22"/>
        <v>-1.2549789506172848E-4</v>
      </c>
      <c r="Y97" s="3">
        <f t="shared" si="23"/>
        <v>3.8374535925926194E-4</v>
      </c>
      <c r="Z97" s="3">
        <f t="shared" si="24"/>
        <v>4.5939890187965545E-4</v>
      </c>
    </row>
    <row r="98" spans="1:26" x14ac:dyDescent="0.3">
      <c r="A98" s="3" t="s">
        <v>221</v>
      </c>
      <c r="B98" s="3">
        <f>('Satellite velocity'!B98-'Satellite velocity'!B97)/(15*60)</f>
        <v>-9.8012185555554521E-2</v>
      </c>
      <c r="C98" s="3">
        <f>('Satellite velocity'!C98-'Satellite velocity'!C97)/(15*60)</f>
        <v>0.32946081666666738</v>
      </c>
      <c r="D98" s="3">
        <f>('Satellite velocity'!D98-'Satellite velocity'!D97)/(15*60)</f>
        <v>-0.12735074444444408</v>
      </c>
      <c r="E98" s="3">
        <f t="shared" si="15"/>
        <v>-1.0890242839506058E-4</v>
      </c>
      <c r="F98" s="3">
        <f t="shared" si="16"/>
        <v>3.6606757407407487E-4</v>
      </c>
      <c r="G98" s="3">
        <f t="shared" si="17"/>
        <v>-1.4150082716049342E-4</v>
      </c>
      <c r="H98" s="3">
        <f t="shared" si="18"/>
        <v>4.0729312759476242E-4</v>
      </c>
      <c r="J98" s="3" t="s">
        <v>221</v>
      </c>
      <c r="K98" s="3">
        <f>('Satellite velocity'!K98-'Satellite velocity'!K97)/(15*60)</f>
        <v>-9.551913222222437E-2</v>
      </c>
      <c r="L98" s="3">
        <f>('Satellite velocity'!L98-'Satellite velocity'!L97)/(15*60)</f>
        <v>-0.13685607444444436</v>
      </c>
      <c r="M98" s="3">
        <f>('Satellite velocity'!M98-'Satellite velocity'!M97)/(15*60)</f>
        <v>0.41631603111111165</v>
      </c>
      <c r="N98" s="3">
        <f t="shared" si="19"/>
        <v>-1.0613236913580486E-4</v>
      </c>
      <c r="O98" s="3">
        <f t="shared" si="25"/>
        <v>-1.5206230493827153E-4</v>
      </c>
      <c r="P98" s="3">
        <f t="shared" si="26"/>
        <v>4.6257336790123517E-4</v>
      </c>
      <c r="Q98" s="3">
        <f t="shared" si="20"/>
        <v>4.9835845036781516E-4</v>
      </c>
      <c r="S98" s="3" t="s">
        <v>221</v>
      </c>
      <c r="T98" s="3">
        <f>('Satellite velocity'!T98-'Satellite velocity'!T97)/(15*60)</f>
        <v>-0.23875616555555906</v>
      </c>
      <c r="U98" s="3">
        <f>('Satellite velocity'!U98-'Satellite velocity'!U97)/(15*60)</f>
        <v>-8.4269192222224468E-2</v>
      </c>
      <c r="V98" s="3">
        <f>('Satellite velocity'!V98-'Satellite velocity'!V97)/(15*60)</f>
        <v>0.31199573000000075</v>
      </c>
      <c r="W98" s="3">
        <f t="shared" si="21"/>
        <v>-2.652846283950656E-4</v>
      </c>
      <c r="X98" s="3">
        <f t="shared" si="22"/>
        <v>-9.3632435802471625E-5</v>
      </c>
      <c r="Y98" s="3">
        <f t="shared" si="23"/>
        <v>3.4666192222222307E-4</v>
      </c>
      <c r="Z98" s="3">
        <f t="shared" si="24"/>
        <v>4.4644983527359337E-4</v>
      </c>
    </row>
  </sheetData>
  <mergeCells count="3">
    <mergeCell ref="A1:H1"/>
    <mergeCell ref="J1:Q1"/>
    <mergeCell ref="S1:Z1"/>
  </mergeCells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igs20913</vt:lpstr>
      <vt:lpstr>Satellite position</vt:lpstr>
      <vt:lpstr>Satellite velocity</vt:lpstr>
      <vt:lpstr>Satellite acceleration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a2468834@gmail.com</dc:creator>
  <cp:lastModifiedBy>a2468834@gmail.com</cp:lastModifiedBy>
  <dcterms:created xsi:type="dcterms:W3CDTF">2020-04-09T13:36:05Z</dcterms:created>
  <dcterms:modified xsi:type="dcterms:W3CDTF">2020-04-10T09:39:41Z</dcterms:modified>
</cp:coreProperties>
</file>