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kingstonwen/Downloads/"/>
    </mc:Choice>
  </mc:AlternateContent>
  <xr:revisionPtr revIDLastSave="0" documentId="13_ncr:1_{B33C215B-6CA9-9947-85AD-167D27F15D98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<sst xmlns="http://schemas.openxmlformats.org/spreadsheetml/2006/main" count="68" uniqueCount="62">
  <si>
    <t>交易日期</t>
  </si>
  <si>
    <t>交易时间</t>
  </si>
  <si>
    <t>交易类型</t>
  </si>
  <si>
    <t>交易金额(元)</t>
  </si>
  <si>
    <t>账户余额(元)</t>
  </si>
  <si>
    <t>对方账户名称</t>
  </si>
  <si>
    <t>对方账号</t>
  </si>
  <si>
    <t>业务摘要</t>
  </si>
  <si>
    <t>销售收入</t>
  </si>
  <si>
    <t>深圳华强电子有限公司</t>
  </si>
  <si>
    <t>4月LED显示屏货款</t>
  </si>
  <si>
    <t>原材料采购</t>
  </si>
  <si>
    <t>东莞五金材料有限公司</t>
  </si>
  <si>
    <t>采购铝合金框架</t>
  </si>
  <si>
    <t>增值税缴纳</t>
  </si>
  <si>
    <t>国家税务局深圳分局</t>
  </si>
  <si>
    <t>4月增值税税款</t>
  </si>
  <si>
    <t>租金收入</t>
  </si>
  <si>
    <t>龙岗科技园管理处</t>
  </si>
  <si>
    <t>A3栋5月厂房租金</t>
  </si>
  <si>
    <t>工资发放</t>
  </si>
  <si>
    <t>深圳银行代发工资户</t>
  </si>
  <si>
    <t>2023年5月员工工资</t>
  </si>
  <si>
    <t>银行贷款</t>
  </si>
  <si>
    <t>招商银行深圳分行</t>
  </si>
  <si>
    <t>2023年经营贷款</t>
  </si>
  <si>
    <t>设备采购</t>
  </si>
  <si>
    <t>广东精密机械有限公司</t>
  </si>
  <si>
    <t>CNC加工中心</t>
  </si>
  <si>
    <t>设计费收入</t>
  </si>
  <si>
    <t>深圳创想设计公司</t>
  </si>
  <si>
    <t>新产品外观设计费</t>
  </si>
  <si>
    <t>电费缴纳</t>
  </si>
  <si>
    <t>深圳供电局</t>
  </si>
  <si>
    <t>5月工业用电费</t>
  </si>
  <si>
    <t>惠州智能科技有限公司</t>
  </si>
  <si>
    <t>智能控制器货款</t>
  </si>
  <si>
    <t>社保缴纳</t>
  </si>
  <si>
    <t>深圳市社保局</t>
  </si>
  <si>
    <t>5月员工社保</t>
  </si>
  <si>
    <t>广告费支出</t>
  </si>
  <si>
    <t>深圳地铁传媒公司</t>
  </si>
  <si>
    <t>二季度地铁广告</t>
  </si>
  <si>
    <t>佛山电器制造厂</t>
  </si>
  <si>
    <t>电机配件尾款</t>
  </si>
  <si>
    <t>办公采购</t>
  </si>
  <si>
    <t>深圳齐心文具公司</t>
  </si>
  <si>
    <t>办公设备耗材</t>
  </si>
  <si>
    <t>贷款利息</t>
  </si>
  <si>
    <t>经营贷款利息</t>
  </si>
  <si>
    <t>物流费用</t>
  </si>
  <si>
    <t>顺丰速运有限公司</t>
  </si>
  <si>
    <t>5月物流运输费</t>
  </si>
  <si>
    <t>技术服务</t>
  </si>
  <si>
    <t>深圳云技术服务公司</t>
  </si>
  <si>
    <t>ERP系统维护</t>
  </si>
  <si>
    <t>厂房租金</t>
  </si>
  <si>
    <t>B2栋5月租金</t>
  </si>
  <si>
    <t>广州商贸有限公司</t>
  </si>
  <si>
    <t>5月首批订单货款</t>
  </si>
  <si>
    <t>所得税缴纳</t>
  </si>
  <si>
    <t>企业所得税预缴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</si>
</sst>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_ 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32" sqref="G32"/>
    </sheetView>
  </sheetViews>
  <sheetFormatPr baseColWidth="10" defaultColWidth="4.83203125" defaultRowHeight="15" x14ac:dyDescent="0.2"/>
  <cols>
    <col min="1" max="1" width="10" customWidth="1"/>
    <col min="2" max="2" width="9" customWidth="1"/>
    <col min="3" max="3" width="14.83203125" customWidth="1"/>
    <col min="4" max="4" width="23.6640625" customWidth="1"/>
    <col min="5" max="5" width="15.83203125" customWidth="1"/>
    <col min="6" max="6" width="27.83203125" customWidth="1"/>
    <col min="7" max="7" width="38.5" customWidth="1"/>
    <col min="8" max="8" width="20.6640625" customWidth="1"/>
    <col min="9" max="9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45047</v>
      </c>
      <c r="B2" s="2">
        <v>0.38568287037037002</v>
      </c>
      <c r="C2" t="s">
        <v>8</v>
      </c>
      <c r="D2">
        <v>250000</v>
      </c>
      <c r="E2">
        <v>250000</v>
      </c>
      <c r="F2" t="s">
        <v>9</v>
      </c>
      <c r="G2" s="3">
        <v>6.2284800123456696E+18</v>
      </c>
      <c r="H2" t="s">
        <v>10</v>
      </c>
    </row>
    <row r="3" spans="1:8" x14ac:dyDescent="0.2">
      <c r="A3" s="1">
        <v>45048</v>
      </c>
      <c r="B3" s="2">
        <v>0.60468750000000004</v>
      </c>
      <c r="C3" t="s">
        <v>11</v>
      </c>
      <c r="D3">
        <v>-185000</v>
      </c>
      <c r="E3">
        <f>E2+D3</f>
        <v>65000</v>
      </c>
      <c r="F3" t="s">
        <v>12</v>
      </c>
      <c r="G3" s="3">
        <v>6.2284800123456696E+18</v>
      </c>
      <c r="H3" t="s">
        <v>13</v>
      </c>
    </row>
    <row r="4" spans="1:8" x14ac:dyDescent="0.2">
      <c r="A4" s="1">
        <v>45049</v>
      </c>
      <c r="B4" s="2">
        <v>0.47260416666666699</v>
      </c>
      <c r="C4" t="s">
        <v>14</v>
      </c>
      <c r="D4">
        <v>-36250</v>
      </c>
      <c r="E4">
        <f t="shared" ref="E4:E21" si="0">E3+D4</f>
        <v>28750</v>
      </c>
      <c r="F4" t="s">
        <v>15</v>
      </c>
      <c r="G4" s="3">
        <v>6.2284800123456696E+18</v>
      </c>
      <c r="H4" t="s">
        <v>16</v>
      </c>
    </row>
    <row r="5" spans="1:8" x14ac:dyDescent="0.2">
      <c r="A5" s="1">
        <v>45050</v>
      </c>
      <c r="B5" s="2">
        <v>0.42027777777777803</v>
      </c>
      <c r="C5" t="s">
        <v>17</v>
      </c>
      <c r="D5">
        <v>38000</v>
      </c>
      <c r="E5">
        <f t="shared" si="0"/>
        <v>66750</v>
      </c>
      <c r="F5" t="s">
        <v>18</v>
      </c>
      <c r="G5" s="3">
        <v>6.2284800123456696E+18</v>
      </c>
      <c r="H5" t="s">
        <v>19</v>
      </c>
    </row>
    <row r="6" spans="1:8" x14ac:dyDescent="0.2">
      <c r="A6" s="1">
        <v>45051</v>
      </c>
      <c r="B6" s="2">
        <v>0.69817129629629604</v>
      </c>
      <c r="C6" t="s">
        <v>20</v>
      </c>
      <c r="D6">
        <v>-128000</v>
      </c>
      <c r="E6">
        <f t="shared" si="0"/>
        <v>-61250</v>
      </c>
      <c r="F6" t="s">
        <v>21</v>
      </c>
      <c r="G6" s="3">
        <v>6.2284800123456696E+18</v>
      </c>
      <c r="H6" t="s">
        <v>22</v>
      </c>
    </row>
    <row r="7" spans="1:8" x14ac:dyDescent="0.2">
      <c r="A7" s="1">
        <v>45052</v>
      </c>
      <c r="B7" s="2">
        <v>0.55217592592592601</v>
      </c>
      <c r="C7" t="s">
        <v>23</v>
      </c>
      <c r="D7">
        <v>500000</v>
      </c>
      <c r="E7">
        <f t="shared" si="0"/>
        <v>438750</v>
      </c>
      <c r="F7" t="s">
        <v>24</v>
      </c>
      <c r="G7" s="3">
        <v>6.2284800123456696E+18</v>
      </c>
      <c r="H7" t="s">
        <v>25</v>
      </c>
    </row>
    <row r="8" spans="1:8" x14ac:dyDescent="0.2">
      <c r="A8" s="1">
        <v>45054</v>
      </c>
      <c r="B8" s="2">
        <v>0.39635416666666701</v>
      </c>
      <c r="C8" t="s">
        <v>26</v>
      </c>
      <c r="D8">
        <v>-268000</v>
      </c>
      <c r="E8">
        <f t="shared" si="0"/>
        <v>170750</v>
      </c>
      <c r="F8" t="s">
        <v>27</v>
      </c>
      <c r="G8" s="3">
        <v>6.2284800123456696E+18</v>
      </c>
      <c r="H8" t="s">
        <v>28</v>
      </c>
    </row>
    <row r="9" spans="1:8" x14ac:dyDescent="0.2">
      <c r="A9" s="1">
        <v>45055</v>
      </c>
      <c r="B9" s="2">
        <v>0.63927083333333301</v>
      </c>
      <c r="C9" t="s">
        <v>29</v>
      </c>
      <c r="D9">
        <v>45000</v>
      </c>
      <c r="E9">
        <f t="shared" si="0"/>
        <v>215750</v>
      </c>
      <c r="F9" t="s">
        <v>30</v>
      </c>
      <c r="G9" s="3">
        <v>6.2284800123456696E+18</v>
      </c>
      <c r="H9" t="s">
        <v>31</v>
      </c>
    </row>
    <row r="10" spans="1:8" x14ac:dyDescent="0.2">
      <c r="A10" s="1">
        <v>45056</v>
      </c>
      <c r="B10" s="2">
        <v>0.59091435185185204</v>
      </c>
      <c r="C10" t="s">
        <v>32</v>
      </c>
      <c r="D10">
        <v>-15680.5</v>
      </c>
      <c r="E10">
        <f t="shared" si="0"/>
        <v>200069.5</v>
      </c>
      <c r="F10" t="s">
        <v>33</v>
      </c>
      <c r="G10" s="3">
        <v>6.2284800123456696E+18</v>
      </c>
      <c r="H10" t="s">
        <v>34</v>
      </c>
    </row>
    <row r="11" spans="1:8" x14ac:dyDescent="0.2">
      <c r="A11" s="1">
        <v>45057</v>
      </c>
      <c r="B11" s="2">
        <v>0.489722222222222</v>
      </c>
      <c r="C11" t="s">
        <v>8</v>
      </c>
      <c r="D11">
        <v>187000</v>
      </c>
      <c r="E11">
        <f t="shared" si="0"/>
        <v>387069.5</v>
      </c>
      <c r="F11" t="s">
        <v>35</v>
      </c>
      <c r="G11" s="3">
        <v>6.2284800123456696E+18</v>
      </c>
      <c r="H11" t="s">
        <v>36</v>
      </c>
    </row>
    <row r="12" spans="1:8" x14ac:dyDescent="0.2">
      <c r="A12" s="1">
        <v>45058</v>
      </c>
      <c r="B12" s="2">
        <v>0.43770833333333298</v>
      </c>
      <c r="C12" t="s">
        <v>37</v>
      </c>
      <c r="D12">
        <v>-45620</v>
      </c>
      <c r="E12">
        <f t="shared" si="0"/>
        <v>341449.5</v>
      </c>
      <c r="F12" t="s">
        <v>38</v>
      </c>
      <c r="G12" s="3">
        <v>6.2284800123456696E+18</v>
      </c>
      <c r="H12" t="s">
        <v>39</v>
      </c>
    </row>
    <row r="13" spans="1:8" x14ac:dyDescent="0.2">
      <c r="A13" s="1">
        <v>45061</v>
      </c>
      <c r="B13" s="2">
        <v>0.58034722222222201</v>
      </c>
      <c r="C13" t="s">
        <v>40</v>
      </c>
      <c r="D13">
        <v>-75000</v>
      </c>
      <c r="E13">
        <f t="shared" si="0"/>
        <v>266449.5</v>
      </c>
      <c r="F13" t="s">
        <v>41</v>
      </c>
      <c r="G13" s="3">
        <v>6.2284800123456696E+18</v>
      </c>
      <c r="H13" t="s">
        <v>42</v>
      </c>
    </row>
    <row r="14" spans="1:8" x14ac:dyDescent="0.2">
      <c r="A14" s="1">
        <v>45062</v>
      </c>
      <c r="B14" s="2">
        <v>0.68072916666666705</v>
      </c>
      <c r="C14" t="s">
        <v>8</v>
      </c>
      <c r="D14">
        <v>98500</v>
      </c>
      <c r="E14">
        <f t="shared" si="0"/>
        <v>364949.5</v>
      </c>
      <c r="F14" t="s">
        <v>43</v>
      </c>
      <c r="G14" s="3">
        <v>6.2284800123456696E+18</v>
      </c>
      <c r="H14" t="s">
        <v>44</v>
      </c>
    </row>
    <row r="15" spans="1:8" x14ac:dyDescent="0.2">
      <c r="A15" s="1">
        <v>45063</v>
      </c>
      <c r="B15" s="2">
        <v>0.38232638888888898</v>
      </c>
      <c r="C15" t="s">
        <v>45</v>
      </c>
      <c r="D15">
        <v>-12360</v>
      </c>
      <c r="E15">
        <f t="shared" si="0"/>
        <v>352589.5</v>
      </c>
      <c r="F15" t="s">
        <v>46</v>
      </c>
      <c r="G15" s="3">
        <v>6.2284800123456696E+18</v>
      </c>
      <c r="H15" t="s">
        <v>47</v>
      </c>
    </row>
    <row r="16" spans="1:8" x14ac:dyDescent="0.2">
      <c r="A16" s="1">
        <v>45064</v>
      </c>
      <c r="B16" s="2">
        <v>0.61489583333333298</v>
      </c>
      <c r="C16" t="s">
        <v>48</v>
      </c>
      <c r="D16">
        <v>-8750</v>
      </c>
      <c r="E16">
        <f t="shared" si="0"/>
        <v>343839.5</v>
      </c>
      <c r="F16" t="s">
        <v>24</v>
      </c>
      <c r="G16" s="3">
        <v>6.2284800123456696E+18</v>
      </c>
      <c r="H16" t="s">
        <v>49</v>
      </c>
    </row>
    <row r="17" spans="1:8" x14ac:dyDescent="0.2">
      <c r="A17" s="1">
        <v>45065</v>
      </c>
      <c r="B17" s="2">
        <v>0.47980324074074099</v>
      </c>
      <c r="C17" t="s">
        <v>50</v>
      </c>
      <c r="D17">
        <v>-26800</v>
      </c>
      <c r="E17">
        <f t="shared" si="0"/>
        <v>317039.5</v>
      </c>
      <c r="F17" t="s">
        <v>51</v>
      </c>
      <c r="G17" s="3">
        <v>6.2284800123456696E+18</v>
      </c>
      <c r="H17" t="s">
        <v>52</v>
      </c>
    </row>
    <row r="18" spans="1:8" x14ac:dyDescent="0.2">
      <c r="A18" s="1">
        <v>45068</v>
      </c>
      <c r="B18" s="2">
        <v>0.42729166666666701</v>
      </c>
      <c r="C18" t="s">
        <v>53</v>
      </c>
      <c r="D18">
        <v>65000</v>
      </c>
      <c r="E18">
        <f t="shared" si="0"/>
        <v>382039.5</v>
      </c>
      <c r="F18" t="s">
        <v>54</v>
      </c>
      <c r="G18" s="3">
        <v>6.2284800123456696E+18</v>
      </c>
      <c r="H18" t="s">
        <v>55</v>
      </c>
    </row>
    <row r="19" spans="1:8" x14ac:dyDescent="0.2">
      <c r="A19" s="1">
        <v>45069</v>
      </c>
      <c r="B19" s="2">
        <v>0.65303240740740698</v>
      </c>
      <c r="C19" t="s">
        <v>56</v>
      </c>
      <c r="D19">
        <v>-35000</v>
      </c>
      <c r="E19">
        <f t="shared" si="0"/>
        <v>347039.5</v>
      </c>
      <c r="F19" t="s">
        <v>18</v>
      </c>
      <c r="G19" s="3">
        <v>6.2284800123456696E+18</v>
      </c>
      <c r="H19" t="s">
        <v>57</v>
      </c>
    </row>
    <row r="20" spans="1:8" x14ac:dyDescent="0.2">
      <c r="A20" s="1">
        <v>45071</v>
      </c>
      <c r="B20" s="2">
        <v>0.41010416666666699</v>
      </c>
      <c r="C20" t="s">
        <v>8</v>
      </c>
      <c r="D20">
        <v>324500</v>
      </c>
      <c r="E20">
        <f t="shared" si="0"/>
        <v>671539.5</v>
      </c>
      <c r="F20" t="s">
        <v>58</v>
      </c>
      <c r="G20" s="3">
        <v>6.2284800123456696E+18</v>
      </c>
      <c r="H20" t="s">
        <v>59</v>
      </c>
    </row>
    <row r="21" spans="1:8" x14ac:dyDescent="0.2">
      <c r="A21" s="1">
        <v>45072</v>
      </c>
      <c r="B21" s="2">
        <v>0.68802083333333297</v>
      </c>
      <c r="C21" t="s">
        <v>60</v>
      </c>
      <c r="D21">
        <v>-98720</v>
      </c>
      <c r="E21">
        <f t="shared" si="0"/>
        <v>572819.5</v>
      </c>
      <c r="F21" t="s">
        <v>15</v>
      </c>
      <c r="G21" s="3">
        <v>6.2284800123456696E+18</v>
      </c>
      <c r="H2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Kingston Wen</cp:lastModifiedBy>
  <dcterms:created xsi:type="dcterms:W3CDTF">2025-05-21T17:47:05Z</dcterms:created>
  <dcterms:modified xsi:type="dcterms:W3CDTF">2025-05-21T14:50:38Z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602BF5A9130AC49B6EA12D6881BF79C0_43</vt:lpwstr>
  </property>
  <property fmtid="{D5CDD505-2E9C-101B-9397-08002B2CF9AE}" pid="3" name="KSOProductBuildVer">
    <vt:lpwstr>2052-12.1.0.17900</vt:lpwstr>
  </property>
</Properties>
</file>