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1" sheetId="1" state="visible" r:id="rId2"/>
    <sheet name="Plan2" sheetId="2" state="visible" r:id="rId3"/>
    <sheet name="Plan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<sst xmlns="http://schemas.openxmlformats.org/spreadsheetml/2006/main" count="9" uniqueCount="9">
  <si>
    <t xml:space="preserve">Período</t>
  </si>
  <si>
    <t xml:space="preserve">PARA FAZER OS CÁLCULOS INSIRA OS DADOS NOS CAMPOS VERDE LIMÃO!</t>
  </si>
  <si>
    <t xml:space="preserve">Variável K</t>
  </si>
  <si>
    <t xml:space="preserve">PERÍODO</t>
  </si>
  <si>
    <t xml:space="preserve">DATA</t>
  </si>
  <si>
    <t xml:space="preserve">COTAÇÃO</t>
  </si>
  <si>
    <t xml:space="preserve">ARITMÉTICA (10)</t>
  </si>
  <si>
    <t xml:space="preserve">EXPONENCIAL (10)</t>
  </si>
  <si>
    <r>
      <rPr>
        <b val="true"/>
        <i val="true"/>
        <sz val="10"/>
        <color rgb="FF808080"/>
        <rFont val="Calibri"/>
        <family val="2"/>
        <charset val="1"/>
      </rPr>
      <t xml:space="preserve">Nota</t>
    </r>
    <r>
      <rPr>
        <sz val="10"/>
        <color rgb="FF808080"/>
        <rFont val="Calibri"/>
        <family val="2"/>
        <charset val="1"/>
      </rPr>
      <t xml:space="preserve">: Esta planilha só permite o cálculo das médias móveis de 10 períodos, pois serve apenas de exemplo. Para calcular mais de 10 períodos, utilize as fórmulas apresentadas aqui para criação de uma nova planilha, com mais dados históricos.</t>
    </r>
  </si>
</sst>
</file>

<file path=xl/styles.xml><?xml version="1.0" encoding="utf-8"?>
<styleSheet xmlns="http://schemas.openxmlformats.org/spreadsheetml/2006/main">
  <numFmts count="4">
    <numFmt numFmtId="164" formatCode="General"/>
    <numFmt numFmtId="165" formatCode="0.00"/>
    <numFmt numFmtId="166" formatCode="0.000000"/>
    <numFmt numFmtId="167" formatCode="DD/MM/YY;@"/>
  </numFmts>
  <fonts count="24">
    <font>
      <sz val="10"/>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i val="true"/>
      <sz val="10"/>
      <color rgb="FF003366"/>
      <name val="Calibri"/>
      <family val="2"/>
      <charset val="1"/>
    </font>
    <font>
      <b val="true"/>
      <i val="true"/>
      <sz val="10"/>
      <color rgb="FF808080"/>
      <name val="Calibri"/>
      <family val="2"/>
      <charset val="1"/>
    </font>
    <font>
      <sz val="10"/>
      <color rgb="FF808080"/>
      <name val="Calibri"/>
      <family val="2"/>
      <charset val="1"/>
    </font>
    <font>
      <sz val="9"/>
      <color rgb="FFFFFFFF"/>
      <name val="Calibri"/>
      <family val="0"/>
    </font>
    <font>
      <b val="true"/>
      <sz val="9"/>
      <color rgb="FFFFFFFF"/>
      <name val="Calibri"/>
      <family val="0"/>
    </font>
    <font>
      <b val="true"/>
      <sz val="9"/>
      <color rgb="FFCCFF00"/>
      <name val="Calibri"/>
      <family val="0"/>
    </font>
    <font>
      <sz val="10"/>
      <color rgb="FFFF0000"/>
      <name val="Calibri"/>
      <family val="0"/>
    </font>
    <font>
      <i val="true"/>
      <sz val="9"/>
      <color rgb="FF95B3D7"/>
      <name val="Calibri"/>
      <family val="0"/>
    </font>
    <font>
      <b val="true"/>
      <sz val="7"/>
      <color rgb="FF808080"/>
      <name val="Calibri"/>
      <family val="2"/>
    </font>
  </fonts>
  <fills count="16">
    <fill>
      <patternFill patternType="none"/>
    </fill>
    <fill>
      <patternFill patternType="gray125"/>
    </fill>
    <fill>
      <patternFill patternType="solid">
        <fgColor rgb="FFFFFFCC"/>
        <bgColor rgb="FFFFFFFF"/>
      </patternFill>
    </fill>
    <fill>
      <patternFill patternType="solid">
        <fgColor rgb="FFCCFFCC"/>
        <bgColor rgb="FFDCE6F2"/>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878787"/>
      </patternFill>
    </fill>
    <fill>
      <patternFill patternType="solid">
        <fgColor rgb="FFDDDDDD"/>
        <bgColor rgb="FFDCE6F2"/>
      </patternFill>
    </fill>
    <fill>
      <patternFill patternType="solid">
        <fgColor rgb="FF006699"/>
        <bgColor rgb="FF008080"/>
      </patternFill>
    </fill>
    <fill>
      <patternFill patternType="solid">
        <fgColor rgb="FF17375E"/>
        <bgColor rgb="FF003366"/>
      </patternFill>
    </fill>
    <fill>
      <patternFill patternType="solid">
        <fgColor rgb="FFDCE6F2"/>
        <bgColor rgb="FFDDDDDD"/>
      </patternFill>
    </fill>
    <fill>
      <patternFill patternType="solid">
        <fgColor rgb="FF376092"/>
        <bgColor rgb="FF4A7EBB"/>
      </patternFill>
    </fill>
    <fill>
      <patternFill patternType="solid">
        <fgColor rgb="FFCCFF00"/>
        <bgColor rgb="FFFFFF00"/>
      </patternFill>
    </fill>
    <fill>
      <patternFill patternType="solid">
        <fgColor rgb="FFF2F2F2"/>
        <bgColor rgb="FFFFFFFF"/>
      </patternFill>
    </fill>
    <fill>
      <patternFill patternType="solid">
        <fgColor rgb="FF8EB4E3"/>
        <bgColor rgb="FF95B3D7"/>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2F2F2"/>
      </left>
      <right style="thin">
        <color rgb="FFF2F2F2"/>
      </right>
      <top style="thin">
        <color rgb="FFF2F2F2"/>
      </top>
      <bottom style="thin">
        <color rgb="FFF2F2F2"/>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true" applyAlignment="true" applyProtection="false">
      <alignment horizontal="center" vertical="bottom" textRotation="0" wrapText="false" indent="0" shrinkToFit="false"/>
      <protection locked="true" hidden="false"/>
    </xf>
    <xf numFmtId="164" fontId="12" fillId="10" borderId="2" xfId="0" applyFont="true" applyBorder="true" applyAlignment="true" applyProtection="false">
      <alignment horizontal="center" vertical="bottom" textRotation="0" wrapText="false" indent="0" shrinkToFit="false"/>
      <protection locked="true" hidden="false"/>
    </xf>
    <xf numFmtId="164" fontId="0" fillId="11" borderId="2" xfId="0" applyFont="false" applyBorder="true" applyAlignment="true" applyProtection="false">
      <alignment horizontal="center" vertical="bottom" textRotation="0" wrapText="false" indent="0" shrinkToFit="false"/>
      <protection locked="true" hidden="false"/>
    </xf>
    <xf numFmtId="165" fontId="15" fillId="11" borderId="0" xfId="0" applyFont="true" applyBorder="true" applyAlignment="true" applyProtection="false">
      <alignment horizontal="center" vertical="center" textRotation="0" wrapText="false" indent="0" shrinkToFit="false"/>
      <protection locked="true" hidden="false"/>
    </xf>
    <xf numFmtId="166" fontId="0" fillId="11" borderId="2" xfId="0" applyFont="false" applyBorder="true" applyAlignment="true" applyProtection="false">
      <alignment horizontal="center" vertical="bottom" textRotation="0" wrapText="false" indent="0" shrinkToFit="false"/>
      <protection locked="true" hidden="false"/>
    </xf>
    <xf numFmtId="164" fontId="12" fillId="10" borderId="3" xfId="0" applyFont="true" applyBorder="true" applyAlignment="true" applyProtection="false">
      <alignment horizontal="center" vertical="center" textRotation="0" wrapText="false" indent="0" shrinkToFit="false"/>
      <protection locked="true" hidden="false"/>
    </xf>
    <xf numFmtId="164" fontId="12" fillId="12" borderId="3" xfId="0" applyFont="true" applyBorder="true" applyAlignment="true" applyProtection="false">
      <alignment horizontal="center" vertical="center" textRotation="0" wrapText="false" indent="0" shrinkToFit="false"/>
      <protection locked="true" hidden="false"/>
    </xf>
    <xf numFmtId="165" fontId="12" fillId="10" borderId="3" xfId="0" applyFont="true" applyBorder="true" applyAlignment="true" applyProtection="false">
      <alignment horizontal="center" vertical="center" textRotation="0" wrapText="false" indent="0" shrinkToFit="false"/>
      <protection locked="true" hidden="false"/>
    </xf>
    <xf numFmtId="165" fontId="12" fillId="12" borderId="3" xfId="0" applyFont="true" applyBorder="true" applyAlignment="true" applyProtection="false">
      <alignment horizontal="center" vertical="center" textRotation="0" wrapText="false" indent="0" shrinkToFit="false"/>
      <protection locked="true" hidden="false"/>
    </xf>
    <xf numFmtId="165" fontId="12" fillId="10" borderId="4" xfId="0" applyFont="true" applyBorder="true" applyAlignment="true" applyProtection="false">
      <alignment horizontal="center" vertical="center" textRotation="0" wrapText="false" indent="0" shrinkToFit="false"/>
      <protection locked="true" hidden="false"/>
    </xf>
    <xf numFmtId="165" fontId="12" fillId="0" borderId="0" xfId="0" applyFont="true" applyBorder="true" applyAlignment="true" applyProtection="false">
      <alignment horizontal="general" vertical="center" textRotation="0" wrapText="false" indent="0" shrinkToFit="false"/>
      <protection locked="true" hidden="false"/>
    </xf>
    <xf numFmtId="167" fontId="0" fillId="13" borderId="2" xfId="0" applyFont="true" applyBorder="true" applyAlignment="true" applyProtection="true">
      <alignment horizontal="center" vertical="bottom" textRotation="0" wrapText="false" indent="0" shrinkToFit="false"/>
      <protection locked="false" hidden="false"/>
    </xf>
    <xf numFmtId="165" fontId="0" fillId="13" borderId="5" xfId="0" applyFont="true" applyBorder="true" applyAlignment="true" applyProtection="true">
      <alignment horizontal="center" vertical="bottom" textRotation="0" wrapText="false" indent="0" shrinkToFit="false"/>
      <protection locked="false" hidden="false"/>
    </xf>
    <xf numFmtId="165" fontId="0" fillId="14" borderId="4" xfId="0" applyFont="false" applyBorder="true" applyAlignment="true" applyProtection="false">
      <alignment horizontal="center" vertical="bottom" textRotation="0" wrapText="false" indent="0" shrinkToFit="false"/>
      <protection locked="true" hidden="false"/>
    </xf>
    <xf numFmtId="165" fontId="0" fillId="14" borderId="6"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0" fillId="14" borderId="7" xfId="0" applyFont="false" applyBorder="true" applyAlignment="true" applyProtection="false">
      <alignment horizontal="center" vertical="bottom" textRotation="0" wrapText="false" indent="0" shrinkToFit="false"/>
      <protection locked="true" hidden="false"/>
    </xf>
    <xf numFmtId="165" fontId="0" fillId="14" borderId="8" xfId="0" applyFont="false" applyBorder="true" applyAlignment="true" applyProtection="false">
      <alignment horizontal="center" vertical="bottom" textRotation="0" wrapText="false" indent="0" shrinkToFit="false"/>
      <protection locked="true" hidden="false"/>
    </xf>
    <xf numFmtId="165" fontId="0" fillId="14" borderId="9" xfId="0" applyFont="false" applyBorder="true" applyAlignment="true" applyProtection="false">
      <alignment horizontal="center" vertical="bottom" textRotation="0" wrapText="false" indent="0" shrinkToFit="false"/>
      <protection locked="true" hidden="false"/>
    </xf>
    <xf numFmtId="165" fontId="0" fillId="14" borderId="10" xfId="0" applyFont="false" applyBorder="true" applyAlignment="true" applyProtection="false">
      <alignment horizontal="center" vertical="bottom" textRotation="0" wrapText="false" indent="0" shrinkToFit="false"/>
      <protection locked="true" hidden="false"/>
    </xf>
    <xf numFmtId="165" fontId="0" fillId="13" borderId="2" xfId="0" applyFont="true" applyBorder="true" applyAlignment="true" applyProtection="true">
      <alignment horizontal="center" vertical="bottom" textRotation="0" wrapText="false" indent="0" shrinkToFit="false"/>
      <protection locked="false" hidden="false"/>
    </xf>
    <xf numFmtId="165" fontId="0" fillId="15" borderId="11" xfId="0" applyFont="false" applyBorder="true" applyAlignment="true" applyProtection="false">
      <alignment horizontal="center" vertical="bottom" textRotation="0" wrapText="false" indent="0" shrinkToFit="false"/>
      <protection locked="true" hidden="false"/>
    </xf>
    <xf numFmtId="165" fontId="0" fillId="11" borderId="9" xfId="0" applyFont="false" applyBorder="true" applyAlignment="true" applyProtection="false">
      <alignment horizontal="center" vertical="bottom" textRotation="0" wrapText="false" indent="0" shrinkToFit="false"/>
      <protection locked="true" hidden="false"/>
    </xf>
    <xf numFmtId="165" fontId="0" fillId="15" borderId="2" xfId="0" applyFont="false" applyBorder="true" applyAlignment="true" applyProtection="false">
      <alignment horizontal="center" vertical="bottom" textRotation="0" wrapText="false" indent="0" shrinkToFit="false"/>
      <protection locked="true" hidden="false"/>
    </xf>
    <xf numFmtId="165" fontId="0" fillId="11" borderId="5" xfId="0" applyFont="false" applyBorder="true" applyAlignment="true" applyProtection="false">
      <alignment horizontal="center" vertical="bottom" textRotation="0" wrapText="false" indent="0" shrinkToFit="false"/>
      <protection locked="true" hidden="false"/>
    </xf>
    <xf numFmtId="164" fontId="16" fillId="0" borderId="12" xfId="0" applyFont="true" applyBorder="true" applyAlignment="true" applyProtection="false">
      <alignment horizontal="left"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CCFF00"/>
      <rgbColor rgb="FFFF00FF"/>
      <rgbColor rgb="FF00FFFF"/>
      <rgbColor rgb="FFCC0000"/>
      <rgbColor rgb="FF006600"/>
      <rgbColor rgb="FF000080"/>
      <rgbColor rgb="FF996600"/>
      <rgbColor rgb="FF800080"/>
      <rgbColor rgb="FF008080"/>
      <rgbColor rgb="FFC0C0C0"/>
      <rgbColor rgb="FF808080"/>
      <rgbColor rgb="FF95B3D7"/>
      <rgbColor rgb="FF993366"/>
      <rgbColor rgb="FFFFFFCC"/>
      <rgbColor rgb="FFDCE6F2"/>
      <rgbColor rgb="FF660066"/>
      <rgbColor rgb="FFFF8080"/>
      <rgbColor rgb="FF006699"/>
      <rgbColor rgb="FFDDDDDD"/>
      <rgbColor rgb="FF000080"/>
      <rgbColor rgb="FFFF00FF"/>
      <rgbColor rgb="FFFFFF00"/>
      <rgbColor rgb="FF00FFFF"/>
      <rgbColor rgb="FF800080"/>
      <rgbColor rgb="FF800000"/>
      <rgbColor rgb="FF008080"/>
      <rgbColor rgb="FF0000FF"/>
      <rgbColor rgb="FF00CCFF"/>
      <rgbColor rgb="FFF2F2F2"/>
      <rgbColor rgb="FFCCFFCC"/>
      <rgbColor rgb="FFFFFF99"/>
      <rgbColor rgb="FF8EB4E3"/>
      <rgbColor rgb="FFFF99CC"/>
      <rgbColor rgb="FFCC99FF"/>
      <rgbColor rgb="FFFFCCCC"/>
      <rgbColor rgb="FF4A7EBB"/>
      <rgbColor rgb="FF33CCCC"/>
      <rgbColor rgb="FF99CC00"/>
      <rgbColor rgb="FFFFCC00"/>
      <rgbColor rgb="FFFF9900"/>
      <rgbColor rgb="FFFF6600"/>
      <rgbColor rgb="FF376092"/>
      <rgbColor rgb="FF878787"/>
      <rgbColor rgb="FF003366"/>
      <rgbColor rgb="FF339966"/>
      <rgbColor rgb="FF003300"/>
      <rgbColor rgb="FF333300"/>
      <rgbColor rgb="FF993300"/>
      <rgbColor rgb="FF993366"/>
      <rgbColor rgb="FF17375E"/>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tx>
            <c:strRef>
              <c:f>"MMA10"</c:f>
              <c:strCache>
                <c:ptCount val="1"/>
                <c:pt idx="0">
                  <c:v>MMA10</c:v>
                </c:pt>
              </c:strCache>
            </c:strRef>
          </c:tx>
          <c:spPr>
            <a:solidFill>
              <a:srgbClr val="4a7ebb"/>
            </a:solidFill>
            <a:ln w="25560">
              <a:solidFill>
                <a:srgbClr val="4a7ebb"/>
              </a:solidFill>
              <a:round/>
            </a:ln>
          </c:spPr>
          <c:marker>
            <c:symbol val="none"/>
          </c:marker>
          <c:dLbls>
            <c:showLegendKey val="0"/>
            <c:showVal val="0"/>
            <c:showCatName val="0"/>
            <c:showSerName val="0"/>
            <c:showPercent val="0"/>
            <c:showLeaderLines val="0"/>
          </c:dLbls>
          <c:val>
            <c:numRef>
              <c:f>Plan1!$E$22:$E$33</c:f>
              <c:numCache>
                <c:formatCode>General</c:formatCode>
                <c:ptCount val="12"/>
                <c:pt idx="0">
                  <c:v>42.079</c:v>
                </c:pt>
                <c:pt idx="1">
                  <c:v>42.058</c:v>
                </c:pt>
                <c:pt idx="2">
                  <c:v>42.139</c:v>
                </c:pt>
                <c:pt idx="3">
                  <c:v>42.169</c:v>
                </c:pt>
                <c:pt idx="4">
                  <c:v>42.21</c:v>
                </c:pt>
                <c:pt idx="5">
                  <c:v>42.125</c:v>
                </c:pt>
                <c:pt idx="6">
                  <c:v>42.135</c:v>
                </c:pt>
                <c:pt idx="7">
                  <c:v>42.07</c:v>
                </c:pt>
                <c:pt idx="8">
                  <c:v>42.163</c:v>
                </c:pt>
                <c:pt idx="9">
                  <c:v>42.229</c:v>
                </c:pt>
                <c:pt idx="10">
                  <c:v>42.24</c:v>
                </c:pt>
                <c:pt idx="11">
                  <c:v>42.211</c:v>
                </c:pt>
              </c:numCache>
            </c:numRef>
          </c:val>
          <c:smooth val="1"/>
        </c:ser>
        <c:ser>
          <c:idx val="1"/>
          <c:order val="1"/>
          <c:tx>
            <c:strRef>
              <c:f>"MME10"</c:f>
              <c:strCache>
                <c:ptCount val="1"/>
                <c:pt idx="0">
                  <c:v>MME10</c:v>
                </c:pt>
              </c:strCache>
            </c:strRef>
          </c:tx>
          <c:spPr>
            <a:solidFill>
              <a:srgbClr val="ccff00"/>
            </a:solidFill>
            <a:ln w="25560">
              <a:solidFill>
                <a:srgbClr val="ccff00"/>
              </a:solidFill>
              <a:round/>
            </a:ln>
          </c:spPr>
          <c:marker>
            <c:symbol val="none"/>
          </c:marker>
          <c:dLbls>
            <c:showLegendKey val="0"/>
            <c:showVal val="0"/>
            <c:showCatName val="0"/>
            <c:showSerName val="0"/>
            <c:showPercent val="0"/>
            <c:showLeaderLines val="0"/>
          </c:dLbls>
          <c:val>
            <c:numRef>
              <c:f>Plan1!$F$22:$F$33</c:f>
              <c:numCache>
                <c:formatCode>General</c:formatCode>
                <c:ptCount val="12"/>
                <c:pt idx="0">
                  <c:v>42.079</c:v>
                </c:pt>
                <c:pt idx="1">
                  <c:v>42.1900909090909</c:v>
                </c:pt>
                <c:pt idx="2">
                  <c:v>42.3700743801653</c:v>
                </c:pt>
                <c:pt idx="3">
                  <c:v>42.520969947408</c:v>
                </c:pt>
                <c:pt idx="4">
                  <c:v>42.5935208660611</c:v>
                </c:pt>
                <c:pt idx="5">
                  <c:v>42.3856079813227</c:v>
                </c:pt>
                <c:pt idx="6">
                  <c:v>42.215497439264</c:v>
                </c:pt>
                <c:pt idx="7">
                  <c:v>41.9763160866706</c:v>
                </c:pt>
                <c:pt idx="8">
                  <c:v>41.9915313436396</c:v>
                </c:pt>
                <c:pt idx="9">
                  <c:v>42.0221620084324</c:v>
                </c:pt>
                <c:pt idx="10">
                  <c:v>42.0890416432628</c:v>
                </c:pt>
                <c:pt idx="11">
                  <c:v>42.145579526306</c:v>
                </c:pt>
              </c:numCache>
            </c:numRef>
          </c:val>
          <c:smooth val="1"/>
        </c:ser>
        <c:hiLowLines>
          <c:spPr>
            <a:ln>
              <a:noFill/>
            </a:ln>
          </c:spPr>
        </c:hiLowLines>
        <c:marker val="0"/>
        <c:axId val="71986944"/>
        <c:axId val="16695621"/>
      </c:lineChart>
      <c:catAx>
        <c:axId val="71986944"/>
        <c:scaling>
          <c:orientation val="minMax"/>
        </c:scaling>
        <c:delete val="0"/>
        <c:axPos val="b"/>
        <c:numFmt formatCode="General" sourceLinked="1"/>
        <c:majorTickMark val="out"/>
        <c:minorTickMark val="none"/>
        <c:tickLblPos val="nextTo"/>
        <c:spPr>
          <a:ln w="9360">
            <a:solidFill>
              <a:srgbClr val="878787"/>
            </a:solidFill>
            <a:round/>
          </a:ln>
        </c:spPr>
        <c:txPr>
          <a:bodyPr/>
          <a:p>
            <a:pPr>
              <a:defRPr b="1" sz="700" spc="-1" strike="noStrike">
                <a:solidFill>
                  <a:srgbClr val="808080"/>
                </a:solidFill>
                <a:uFill>
                  <a:solidFill>
                    <a:srgbClr val="ffffff"/>
                  </a:solidFill>
                </a:uFill>
                <a:latin typeface="Calibri"/>
              </a:defRPr>
            </a:pPr>
          </a:p>
        </c:txPr>
        <c:crossAx val="16695621"/>
        <c:crosses val="autoZero"/>
        <c:auto val="1"/>
        <c:lblAlgn val="ctr"/>
        <c:lblOffset val="100"/>
      </c:catAx>
      <c:valAx>
        <c:axId val="16695621"/>
        <c:scaling>
          <c:orientation val="minMax"/>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p>
            <a:pPr>
              <a:defRPr b="1" sz="700" spc="-1" strike="noStrike">
                <a:solidFill>
                  <a:srgbClr val="808080"/>
                </a:solidFill>
                <a:uFill>
                  <a:solidFill>
                    <a:srgbClr val="ffffff"/>
                  </a:solidFill>
                </a:uFill>
                <a:latin typeface="Calibri"/>
              </a:defRPr>
            </a:pPr>
          </a:p>
        </c:txPr>
        <c:crossAx val="71986944"/>
        <c:crosses val="autoZero"/>
        <c:crossBetween val="midCat"/>
      </c:valAx>
      <c:spPr>
        <a:solidFill>
          <a:srgbClr val="ffffff"/>
        </a:solidFill>
        <a:ln>
          <a:noFill/>
        </a:ln>
      </c:spPr>
    </c:plotArea>
    <c:legend>
      <c:legendPos val="r"/>
      <c:overlay val="0"/>
      <c:spPr>
        <a:noFill/>
        <a:ln>
          <a:noFill/>
        </a:ln>
      </c:spPr>
    </c:legend>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www.investpedia.com.br/artigo/Indicadores+conheca+as+medias+moveis.aspx"/><Relationship Id="rId3"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85680</xdr:colOff>
      <xdr:row>2</xdr:row>
      <xdr:rowOff>38160</xdr:rowOff>
    </xdr:from>
    <xdr:to>
      <xdr:col>4</xdr:col>
      <xdr:colOff>742680</xdr:colOff>
      <xdr:row>5</xdr:row>
      <xdr:rowOff>75960</xdr:rowOff>
    </xdr:to>
    <xdr:pic>
      <xdr:nvPicPr>
        <xdr:cNvPr id="0" name="Imagem 3" descr=""/>
        <xdr:cNvPicPr/>
      </xdr:nvPicPr>
      <xdr:blipFill>
        <a:blip r:embed="rId1"/>
        <a:stretch/>
      </xdr:blipFill>
      <xdr:spPr>
        <a:xfrm>
          <a:off x="303840" y="361800"/>
          <a:ext cx="2937240" cy="523440"/>
        </a:xfrm>
        <a:prstGeom prst="rect">
          <a:avLst/>
        </a:prstGeom>
        <a:ln>
          <a:noFill/>
        </a:ln>
      </xdr:spPr>
    </xdr:pic>
    <xdr:clientData/>
  </xdr:twoCellAnchor>
  <xdr:twoCellAnchor editAs="oneCell">
    <xdr:from>
      <xdr:col>5</xdr:col>
      <xdr:colOff>190440</xdr:colOff>
      <xdr:row>1</xdr:row>
      <xdr:rowOff>104760</xdr:rowOff>
    </xdr:from>
    <xdr:to>
      <xdr:col>9</xdr:col>
      <xdr:colOff>771120</xdr:colOff>
      <xdr:row>5</xdr:row>
      <xdr:rowOff>75960</xdr:rowOff>
    </xdr:to>
    <xdr:sp>
      <xdr:nvSpPr>
        <xdr:cNvPr id="1" name="CustomShape 1">
          <a:hlinkClick r:id="rId2"/>
        </xdr:cNvPr>
        <xdr:cNvSpPr/>
      </xdr:nvSpPr>
      <xdr:spPr>
        <a:xfrm>
          <a:off x="3818160" y="266400"/>
          <a:ext cx="5475600" cy="618840"/>
        </a:xfrm>
        <a:prstGeom prst="rect">
          <a:avLst/>
        </a:prstGeom>
        <a:noFill/>
        <a:ln w="9360">
          <a:noFill/>
        </a:ln>
      </xdr:spPr>
      <xdr:style>
        <a:lnRef idx="0"/>
        <a:fillRef idx="0"/>
        <a:effectRef idx="0"/>
        <a:fontRef idx="minor"/>
      </xdr:style>
      <xdr:txBody>
        <a:bodyPr lIns="90000" rIns="90000" tIns="45000" bIns="45000"/>
        <a:p>
          <a:r>
            <a:rPr b="0" lang="pt-BR" sz="900" spc="-1" strike="noStrike">
              <a:solidFill>
                <a:srgbClr val="ffffff"/>
              </a:solidFill>
              <a:uFill>
                <a:solidFill>
                  <a:srgbClr val="ffffff"/>
                </a:solidFill>
              </a:uFill>
              <a:latin typeface="Calibri"/>
            </a:rPr>
            <a:t>Modelo para o cálculo de </a:t>
          </a:r>
          <a:r>
            <a:rPr b="1" lang="pt-BR" sz="900" spc="-1" strike="noStrike">
              <a:solidFill>
                <a:srgbClr val="ffffff"/>
              </a:solidFill>
              <a:uFill>
                <a:solidFill>
                  <a:srgbClr val="ffffff"/>
                </a:solidFill>
              </a:uFill>
              <a:latin typeface="Calibri"/>
            </a:rPr>
            <a:t>média móvel aritmética e exponencial</a:t>
          </a:r>
          <a:r>
            <a:rPr b="0" lang="pt-BR" sz="900" spc="-1" strike="noStrike">
              <a:solidFill>
                <a:srgbClr val="ffffff"/>
              </a:solidFill>
              <a:uFill>
                <a:solidFill>
                  <a:srgbClr val="ffffff"/>
                </a:solidFill>
              </a:uFill>
              <a:latin typeface="Calibri"/>
            </a:rPr>
            <a:t>. Para compreender a planilha, </a:t>
          </a:r>
          <a:r>
            <a:rPr b="1" lang="pt-BR" sz="900" spc="-1" strike="noStrike">
              <a:solidFill>
                <a:srgbClr val="ffffff"/>
              </a:solidFill>
              <a:uFill>
                <a:solidFill>
                  <a:srgbClr val="ffffff"/>
                </a:solidFill>
              </a:uFill>
              <a:latin typeface="Calibri"/>
            </a:rPr>
            <a:t>clique aqui</a:t>
          </a:r>
          <a:r>
            <a:rPr b="0" lang="pt-BR" sz="900" spc="-1" strike="noStrike">
              <a:solidFill>
                <a:srgbClr val="ffffff"/>
              </a:solidFill>
              <a:uFill>
                <a:solidFill>
                  <a:srgbClr val="ffffff"/>
                </a:solidFill>
              </a:uFill>
              <a:latin typeface="Calibri"/>
            </a:rPr>
            <a:t> para ler o artigo específico no site </a:t>
          </a:r>
          <a:r>
            <a:rPr b="1" lang="pt-BR" sz="900" spc="-1" strike="noStrike">
              <a:solidFill>
                <a:srgbClr val="ccff00"/>
              </a:solidFill>
              <a:uFill>
                <a:solidFill>
                  <a:srgbClr val="ffffff"/>
                </a:solidFill>
              </a:uFill>
              <a:latin typeface="Calibri"/>
            </a:rPr>
            <a:t>www.investpedia.com.br</a:t>
          </a:r>
          <a:r>
            <a:rPr b="0" lang="pt-BR" sz="900" spc="-1" strike="noStrike">
              <a:solidFill>
                <a:srgbClr val="ffffff"/>
              </a:solidFill>
              <a:uFill>
                <a:solidFill>
                  <a:srgbClr val="ffffff"/>
                </a:solidFill>
              </a:uFill>
              <a:latin typeface="Calibri"/>
            </a:rPr>
            <a:t>.</a:t>
          </a:r>
          <a:endParaRPr b="0" lang="pt-BR" sz="1200" spc="-1" strike="noStrike">
            <a:solidFill>
              <a:srgbClr val="000000"/>
            </a:solidFill>
            <a:uFill>
              <a:solidFill>
                <a:srgbClr val="ffffff"/>
              </a:solidFill>
            </a:uFill>
            <a:latin typeface="Times New Roman"/>
          </a:endParaRPr>
        </a:p>
        <a:p>
          <a:r>
            <a:rPr b="0" lang="pt-BR" sz="1000" spc="-1" strike="noStrike">
              <a:solidFill>
                <a:srgbClr val="ff0000"/>
              </a:solidFill>
              <a:uFill>
                <a:solidFill>
                  <a:srgbClr val="ffffff"/>
                </a:solidFill>
              </a:uFill>
              <a:latin typeface="Calibri"/>
            </a:rPr>
            <a:t>*</a:t>
          </a:r>
          <a:r>
            <a:rPr b="0" i="1" lang="pt-BR" sz="900" spc="-1" strike="noStrike">
              <a:solidFill>
                <a:srgbClr val="95b3d7"/>
              </a:solidFill>
              <a:uFill>
                <a:solidFill>
                  <a:srgbClr val="ffffff"/>
                </a:solidFill>
              </a:uFill>
              <a:latin typeface="Calibri"/>
            </a:rPr>
            <a:t>(A planilha é apenas um exemplo e apresenta os cálculos iniciais para construção das médias móveis. Para cálculos mais precisos é necessária uma maior série histórica).</a:t>
          </a:r>
          <a:endParaRPr b="0" lang="pt-BR" sz="1200" spc="-1" strike="noStrike">
            <a:solidFill>
              <a:srgbClr val="000000"/>
            </a:solidFill>
            <a:uFill>
              <a:solidFill>
                <a:srgbClr val="ffffff"/>
              </a:solidFill>
            </a:uFill>
            <a:latin typeface="Times New Roman"/>
          </a:endParaRPr>
        </a:p>
      </xdr:txBody>
    </xdr:sp>
    <xdr:clientData/>
  </xdr:twoCellAnchor>
  <xdr:twoCellAnchor editAs="oneCell">
    <xdr:from>
      <xdr:col>6</xdr:col>
      <xdr:colOff>85680</xdr:colOff>
      <xdr:row>10</xdr:row>
      <xdr:rowOff>360</xdr:rowOff>
    </xdr:from>
    <xdr:to>
      <xdr:col>9</xdr:col>
      <xdr:colOff>828360</xdr:colOff>
      <xdr:row>32</xdr:row>
      <xdr:rowOff>161640</xdr:rowOff>
    </xdr:to>
    <xdr:graphicFrame>
      <xdr:nvGraphicFramePr>
        <xdr:cNvPr id="2" name="Gráfico 5"/>
        <xdr:cNvGraphicFramePr/>
      </xdr:nvGraphicFramePr>
      <xdr:xfrm>
        <a:off x="4980240" y="1619280"/>
        <a:ext cx="4370760" cy="37238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J3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RowHeight="12.75" zeroHeight="false" outlineLevelRow="0" outlineLevelCol="0"/>
  <cols>
    <col collapsed="false" customWidth="true" hidden="false" outlineLevel="0" max="1" min="1" style="0" width="2.71"/>
    <col collapsed="false" customWidth="true" hidden="false" outlineLevel="0" max="3" min="2" style="0" width="9.42"/>
    <col collapsed="false" customWidth="true" hidden="false" outlineLevel="0" max="4" min="4" style="1" width="9.42"/>
    <col collapsed="false" customWidth="true" hidden="false" outlineLevel="0" max="5" min="5" style="1" width="14"/>
    <col collapsed="false" customWidth="true" hidden="false" outlineLevel="0" max="6" min="6" style="1" width="15.71"/>
    <col collapsed="false" customWidth="true" hidden="false" outlineLevel="0" max="7" min="7" style="1" width="15.42"/>
    <col collapsed="false" customWidth="true" hidden="false" outlineLevel="0" max="8" min="8" style="1" width="14.29"/>
    <col collapsed="false" customWidth="true" hidden="false" outlineLevel="0" max="9" min="9" style="1" width="15.29"/>
    <col collapsed="false" customWidth="true" hidden="false" outlineLevel="0" max="10" min="10" style="1" width="12.57"/>
    <col collapsed="false" customWidth="true" hidden="false" outlineLevel="0" max="1025" min="11" style="0" width="8.75"/>
  </cols>
  <sheetData>
    <row r="2" customFormat="false" ht="12.75" hidden="false" customHeight="false" outlineLevel="0" collapsed="false">
      <c r="B2" s="2"/>
      <c r="C2" s="2"/>
      <c r="D2" s="2"/>
      <c r="E2" s="2"/>
      <c r="F2" s="2"/>
      <c r="G2" s="2"/>
      <c r="H2" s="2"/>
      <c r="I2" s="2"/>
      <c r="J2" s="2"/>
    </row>
    <row r="3" customFormat="false" ht="12.75" hidden="false" customHeight="false" outlineLevel="0" collapsed="false">
      <c r="B3" s="2"/>
      <c r="C3" s="2"/>
      <c r="D3" s="2"/>
      <c r="E3" s="2"/>
      <c r="F3" s="2"/>
      <c r="G3" s="2"/>
      <c r="H3" s="2"/>
      <c r="I3" s="2"/>
      <c r="J3" s="2"/>
    </row>
    <row r="4" customFormat="false" ht="12.75" hidden="false" customHeight="false" outlineLevel="0" collapsed="false">
      <c r="B4" s="2"/>
      <c r="C4" s="2"/>
      <c r="D4" s="2"/>
      <c r="E4" s="2"/>
      <c r="F4" s="2"/>
      <c r="G4" s="2"/>
      <c r="H4" s="2"/>
      <c r="I4" s="2"/>
      <c r="J4" s="2"/>
    </row>
    <row r="5" customFormat="false" ht="12.75" hidden="false" customHeight="false" outlineLevel="0" collapsed="false">
      <c r="B5" s="2"/>
      <c r="C5" s="2"/>
      <c r="D5" s="2"/>
      <c r="E5" s="2"/>
      <c r="F5" s="2"/>
      <c r="G5" s="2"/>
      <c r="H5" s="2"/>
      <c r="I5" s="2"/>
      <c r="J5" s="2"/>
    </row>
    <row r="6" customFormat="false" ht="12.75" hidden="false" customHeight="false" outlineLevel="0" collapsed="false">
      <c r="B6" s="2"/>
      <c r="C6" s="2"/>
      <c r="D6" s="2"/>
      <c r="E6" s="2"/>
      <c r="F6" s="2"/>
      <c r="G6" s="2"/>
      <c r="H6" s="2"/>
      <c r="I6" s="2"/>
      <c r="J6" s="2"/>
    </row>
    <row r="8" customFormat="false" ht="12.75" hidden="false" customHeight="false" outlineLevel="0" collapsed="false">
      <c r="B8" s="3" t="s">
        <v>0</v>
      </c>
      <c r="C8" s="4" t="n">
        <v>10</v>
      </c>
      <c r="E8" s="5" t="s">
        <v>1</v>
      </c>
      <c r="F8" s="5"/>
      <c r="G8" s="5"/>
      <c r="H8" s="5"/>
      <c r="I8" s="5"/>
      <c r="J8" s="5"/>
    </row>
    <row r="9" customFormat="false" ht="12.75" hidden="false" customHeight="false" outlineLevel="0" collapsed="false">
      <c r="B9" s="3" t="s">
        <v>2</v>
      </c>
      <c r="C9" s="6" t="n">
        <f aca="false">2/($C$8+1)</f>
        <v>0.181818181818182</v>
      </c>
      <c r="E9" s="5"/>
      <c r="F9" s="5"/>
      <c r="G9" s="5"/>
      <c r="H9" s="5"/>
      <c r="I9" s="5"/>
      <c r="J9" s="5"/>
    </row>
    <row r="11" customFormat="false" ht="12.75" hidden="false" customHeight="false" outlineLevel="0" collapsed="false">
      <c r="B11" s="7" t="s">
        <v>3</v>
      </c>
      <c r="C11" s="8" t="s">
        <v>4</v>
      </c>
      <c r="D11" s="9" t="s">
        <v>5</v>
      </c>
      <c r="E11" s="10" t="s">
        <v>6</v>
      </c>
      <c r="F11" s="11" t="s">
        <v>7</v>
      </c>
      <c r="G11" s="12"/>
      <c r="H11" s="12"/>
      <c r="I11" s="12"/>
      <c r="J11" s="12"/>
    </row>
    <row r="12" customFormat="false" ht="12.75" hidden="false" customHeight="false" outlineLevel="0" collapsed="false">
      <c r="B12" s="7"/>
      <c r="C12" s="8"/>
      <c r="D12" s="9"/>
      <c r="E12" s="10"/>
      <c r="F12" s="11"/>
      <c r="G12" s="12"/>
      <c r="H12" s="12"/>
      <c r="I12" s="12"/>
      <c r="J12" s="12"/>
    </row>
    <row r="13" customFormat="false" ht="12.75" hidden="false" customHeight="false" outlineLevel="0" collapsed="false">
      <c r="B13" s="4" t="n">
        <v>1</v>
      </c>
      <c r="C13" s="13" t="n">
        <v>40144</v>
      </c>
      <c r="D13" s="14" t="n">
        <v>42.9</v>
      </c>
      <c r="E13" s="15"/>
      <c r="F13" s="16"/>
      <c r="G13" s="17"/>
      <c r="H13" s="17"/>
      <c r="I13" s="17"/>
      <c r="J13" s="17"/>
    </row>
    <row r="14" customFormat="false" ht="12.75" hidden="false" customHeight="false" outlineLevel="0" collapsed="false">
      <c r="B14" s="4" t="n">
        <v>2</v>
      </c>
      <c r="C14" s="13" t="n">
        <v>40147</v>
      </c>
      <c r="D14" s="14" t="n">
        <v>42.37</v>
      </c>
      <c r="E14" s="18"/>
      <c r="F14" s="19"/>
      <c r="G14" s="17"/>
      <c r="H14" s="17"/>
      <c r="I14" s="17"/>
      <c r="J14" s="17"/>
    </row>
    <row r="15" customFormat="false" ht="12.75" hidden="false" customHeight="false" outlineLevel="0" collapsed="false">
      <c r="B15" s="4" t="n">
        <v>3</v>
      </c>
      <c r="C15" s="13" t="n">
        <v>40148</v>
      </c>
      <c r="D15" s="14" t="n">
        <v>42.9</v>
      </c>
      <c r="E15" s="18"/>
      <c r="F15" s="19"/>
      <c r="G15" s="17"/>
      <c r="H15" s="17"/>
      <c r="I15" s="17"/>
      <c r="J15" s="17"/>
    </row>
    <row r="16" customFormat="false" ht="12.75" hidden="false" customHeight="false" outlineLevel="0" collapsed="false">
      <c r="B16" s="4" t="n">
        <v>4</v>
      </c>
      <c r="C16" s="13" t="n">
        <v>40149</v>
      </c>
      <c r="D16" s="14" t="n">
        <v>42.51</v>
      </c>
      <c r="E16" s="18"/>
      <c r="F16" s="19"/>
      <c r="G16" s="17"/>
      <c r="H16" s="17"/>
      <c r="I16" s="17"/>
      <c r="J16" s="17"/>
    </row>
    <row r="17" customFormat="false" ht="12.75" hidden="false" customHeight="false" outlineLevel="0" collapsed="false">
      <c r="B17" s="4" t="n">
        <v>5</v>
      </c>
      <c r="C17" s="13" t="n">
        <v>40150</v>
      </c>
      <c r="D17" s="14" t="n">
        <v>42.3</v>
      </c>
      <c r="E17" s="18"/>
      <c r="F17" s="19"/>
      <c r="G17" s="17"/>
      <c r="H17" s="17"/>
      <c r="I17" s="17"/>
      <c r="J17" s="17"/>
    </row>
    <row r="18" customFormat="false" ht="12.75" hidden="false" customHeight="false" outlineLevel="0" collapsed="false">
      <c r="B18" s="4" t="n">
        <v>6</v>
      </c>
      <c r="C18" s="13" t="n">
        <v>40151</v>
      </c>
      <c r="D18" s="14" t="n">
        <v>41.35</v>
      </c>
      <c r="E18" s="18"/>
      <c r="F18" s="19"/>
      <c r="G18" s="17"/>
      <c r="H18" s="17"/>
      <c r="I18" s="17"/>
      <c r="J18" s="17"/>
    </row>
    <row r="19" customFormat="false" ht="12.75" hidden="false" customHeight="false" outlineLevel="0" collapsed="false">
      <c r="B19" s="4" t="n">
        <v>7</v>
      </c>
      <c r="C19" s="13" t="n">
        <v>40154</v>
      </c>
      <c r="D19" s="14" t="n">
        <v>41.55</v>
      </c>
      <c r="E19" s="18"/>
      <c r="F19" s="19"/>
      <c r="G19" s="17"/>
      <c r="H19" s="17"/>
      <c r="I19" s="17"/>
      <c r="J19" s="17"/>
    </row>
    <row r="20" customFormat="false" ht="12.75" hidden="false" customHeight="false" outlineLevel="0" collapsed="false">
      <c r="B20" s="4" t="n">
        <v>8</v>
      </c>
      <c r="C20" s="13" t="n">
        <v>40155</v>
      </c>
      <c r="D20" s="14" t="n">
        <v>41.13</v>
      </c>
      <c r="E20" s="18"/>
      <c r="F20" s="19"/>
      <c r="G20" s="17"/>
      <c r="H20" s="17"/>
      <c r="I20" s="17"/>
      <c r="J20" s="17"/>
    </row>
    <row r="21" customFormat="false" ht="12.75" hidden="false" customHeight="false" outlineLevel="0" collapsed="false">
      <c r="B21" s="4" t="n">
        <v>9</v>
      </c>
      <c r="C21" s="13" t="n">
        <v>40156</v>
      </c>
      <c r="D21" s="14" t="n">
        <v>41.5</v>
      </c>
      <c r="E21" s="20"/>
      <c r="F21" s="21"/>
      <c r="G21" s="17"/>
      <c r="H21" s="17"/>
      <c r="I21" s="17"/>
      <c r="J21" s="17"/>
    </row>
    <row r="22" customFormat="false" ht="12.75" hidden="false" customHeight="false" outlineLevel="0" collapsed="false">
      <c r="B22" s="4" t="n">
        <v>10</v>
      </c>
      <c r="C22" s="13" t="n">
        <v>40157</v>
      </c>
      <c r="D22" s="22" t="n">
        <v>42.28</v>
      </c>
      <c r="E22" s="23" t="n">
        <f aca="false">AVERAGE(D13:D22)</f>
        <v>42.079</v>
      </c>
      <c r="F22" s="24" t="n">
        <f aca="false">AVERAGE(D13:D22)</f>
        <v>42.079</v>
      </c>
      <c r="G22" s="17"/>
      <c r="H22" s="17"/>
      <c r="I22" s="17"/>
      <c r="J22" s="17"/>
    </row>
    <row r="23" customFormat="false" ht="12.75" hidden="false" customHeight="false" outlineLevel="0" collapsed="false">
      <c r="B23" s="4" t="n">
        <v>11</v>
      </c>
      <c r="C23" s="13" t="n">
        <v>40158</v>
      </c>
      <c r="D23" s="22" t="n">
        <v>42.69</v>
      </c>
      <c r="E23" s="25" t="n">
        <f aca="false">AVERAGE(D14:D23)</f>
        <v>42.058</v>
      </c>
      <c r="F23" s="26" t="n">
        <f aca="false">((D23-F22)*$C$9)+F22</f>
        <v>42.1900909090909</v>
      </c>
      <c r="G23" s="17"/>
      <c r="H23" s="17"/>
      <c r="I23" s="17"/>
      <c r="J23" s="17"/>
    </row>
    <row r="24" customFormat="false" ht="12.75" hidden="false" customHeight="false" outlineLevel="0" collapsed="false">
      <c r="B24" s="4" t="n">
        <v>12</v>
      </c>
      <c r="C24" s="13" t="n">
        <v>40161</v>
      </c>
      <c r="D24" s="22" t="n">
        <v>43.18</v>
      </c>
      <c r="E24" s="25" t="n">
        <f aca="false">AVERAGE(D15:D24)</f>
        <v>42.139</v>
      </c>
      <c r="F24" s="26" t="n">
        <f aca="false">((D24-F23)*$C$9)+F23</f>
        <v>42.3700743801653</v>
      </c>
      <c r="G24" s="17"/>
      <c r="H24" s="17"/>
      <c r="I24" s="17"/>
      <c r="J24" s="17"/>
    </row>
    <row r="25" customFormat="false" ht="12.75" hidden="false" customHeight="false" outlineLevel="0" collapsed="false">
      <c r="B25" s="4" t="n">
        <v>13</v>
      </c>
      <c r="C25" s="13" t="n">
        <v>40162</v>
      </c>
      <c r="D25" s="22" t="n">
        <v>43.2</v>
      </c>
      <c r="E25" s="25" t="n">
        <f aca="false">AVERAGE(D16:D25)</f>
        <v>42.169</v>
      </c>
      <c r="F25" s="26" t="n">
        <f aca="false">((D25-F24)*$C$9)+F24</f>
        <v>42.520969947408</v>
      </c>
      <c r="G25" s="17"/>
      <c r="H25" s="17"/>
      <c r="I25" s="17"/>
      <c r="J25" s="17"/>
    </row>
    <row r="26" customFormat="false" ht="12.75" hidden="false" customHeight="false" outlineLevel="0" collapsed="false">
      <c r="B26" s="4" t="n">
        <v>14</v>
      </c>
      <c r="C26" s="13" t="n">
        <v>40163</v>
      </c>
      <c r="D26" s="22" t="n">
        <v>42.92</v>
      </c>
      <c r="E26" s="25" t="n">
        <f aca="false">AVERAGE(D17:D26)</f>
        <v>42.21</v>
      </c>
      <c r="F26" s="26" t="n">
        <f aca="false">((D26-F25)*$C$9)+F25</f>
        <v>42.5935208660611</v>
      </c>
      <c r="G26" s="17"/>
      <c r="H26" s="17"/>
      <c r="I26" s="17"/>
      <c r="J26" s="17"/>
    </row>
    <row r="27" customFormat="false" ht="12.75" hidden="false" customHeight="false" outlineLevel="0" collapsed="false">
      <c r="B27" s="4" t="n">
        <v>15</v>
      </c>
      <c r="C27" s="13" t="n">
        <v>40164</v>
      </c>
      <c r="D27" s="22" t="n">
        <v>41.45</v>
      </c>
      <c r="E27" s="25" t="n">
        <f aca="false">AVERAGE(D18:D27)</f>
        <v>42.125</v>
      </c>
      <c r="F27" s="26" t="n">
        <f aca="false">((D27-F26)*$C$9)+F26</f>
        <v>42.3856079813227</v>
      </c>
      <c r="G27" s="17"/>
      <c r="H27" s="17"/>
      <c r="I27" s="17"/>
      <c r="J27" s="17"/>
    </row>
    <row r="28" customFormat="false" ht="12.75" hidden="false" customHeight="false" outlineLevel="0" collapsed="false">
      <c r="B28" s="4" t="n">
        <v>16</v>
      </c>
      <c r="C28" s="13" t="n">
        <v>40165</v>
      </c>
      <c r="D28" s="22" t="n">
        <v>41.45</v>
      </c>
      <c r="E28" s="25" t="n">
        <f aca="false">AVERAGE(D19:D28)</f>
        <v>42.135</v>
      </c>
      <c r="F28" s="26" t="n">
        <f aca="false">((D28-F27)*$C$9)+F27</f>
        <v>42.215497439264</v>
      </c>
      <c r="G28" s="17"/>
      <c r="H28" s="17"/>
      <c r="I28" s="17"/>
      <c r="J28" s="17"/>
    </row>
    <row r="29" customFormat="false" ht="12.75" hidden="false" customHeight="false" outlineLevel="0" collapsed="false">
      <c r="B29" s="4" t="n">
        <v>17</v>
      </c>
      <c r="C29" s="13" t="n">
        <v>40168</v>
      </c>
      <c r="D29" s="22" t="n">
        <v>40.9</v>
      </c>
      <c r="E29" s="25" t="n">
        <f aca="false">AVERAGE(D20:D29)</f>
        <v>42.07</v>
      </c>
      <c r="F29" s="26" t="n">
        <f aca="false">((D29-F28)*$C$9)+F28</f>
        <v>41.9763160866706</v>
      </c>
      <c r="G29" s="17"/>
      <c r="H29" s="17"/>
      <c r="I29" s="17"/>
      <c r="J29" s="17"/>
    </row>
    <row r="30" customFormat="false" ht="12.75" hidden="false" customHeight="false" outlineLevel="0" collapsed="false">
      <c r="B30" s="4" t="n">
        <v>18</v>
      </c>
      <c r="C30" s="13" t="n">
        <v>40169</v>
      </c>
      <c r="D30" s="22" t="n">
        <v>42.06</v>
      </c>
      <c r="E30" s="25" t="n">
        <f aca="false">AVERAGE(D21:D30)</f>
        <v>42.163</v>
      </c>
      <c r="F30" s="26" t="n">
        <f aca="false">((D30-F29)*$C$9)+F29</f>
        <v>41.9915313436396</v>
      </c>
      <c r="G30" s="17"/>
      <c r="H30" s="17"/>
      <c r="I30" s="17"/>
      <c r="J30" s="17"/>
    </row>
    <row r="31" customFormat="false" ht="12.75" hidden="false" customHeight="false" outlineLevel="0" collapsed="false">
      <c r="B31" s="4" t="n">
        <v>19</v>
      </c>
      <c r="C31" s="13" t="n">
        <v>40170</v>
      </c>
      <c r="D31" s="22" t="n">
        <v>42.16</v>
      </c>
      <c r="E31" s="25" t="n">
        <f aca="false">AVERAGE(D22:D31)</f>
        <v>42.229</v>
      </c>
      <c r="F31" s="26" t="n">
        <f aca="false">((D31-F30)*$C$9)+F30</f>
        <v>42.0221620084324</v>
      </c>
      <c r="G31" s="17"/>
      <c r="H31" s="17"/>
      <c r="I31" s="17"/>
      <c r="J31" s="17"/>
    </row>
    <row r="32" customFormat="false" ht="12.75" hidden="false" customHeight="false" outlineLevel="0" collapsed="false">
      <c r="B32" s="4" t="n">
        <v>20</v>
      </c>
      <c r="C32" s="13" t="n">
        <v>40175</v>
      </c>
      <c r="D32" s="22" t="n">
        <v>42.39</v>
      </c>
      <c r="E32" s="25" t="n">
        <f aca="false">AVERAGE(D23:D32)</f>
        <v>42.24</v>
      </c>
      <c r="F32" s="26" t="n">
        <f aca="false">((D32-F31)*$C$9)+F31</f>
        <v>42.0890416432628</v>
      </c>
      <c r="G32" s="17"/>
      <c r="H32" s="17"/>
      <c r="I32" s="17"/>
      <c r="J32" s="17"/>
    </row>
    <row r="33" customFormat="false" ht="12.75" hidden="false" customHeight="false" outlineLevel="0" collapsed="false">
      <c r="B33" s="4" t="n">
        <v>21</v>
      </c>
      <c r="C33" s="13" t="n">
        <v>40176</v>
      </c>
      <c r="D33" s="22" t="n">
        <v>42.4</v>
      </c>
      <c r="E33" s="25" t="n">
        <f aca="false">AVERAGE(D24:D33)</f>
        <v>42.211</v>
      </c>
      <c r="F33" s="26" t="n">
        <f aca="false">((D33-F32)*$C$9)+F32</f>
        <v>42.145579526306</v>
      </c>
      <c r="G33" s="17"/>
      <c r="H33" s="17"/>
      <c r="I33" s="17"/>
      <c r="J33" s="17"/>
    </row>
    <row r="35" customFormat="false" ht="12.75" hidden="false" customHeight="true" outlineLevel="0" collapsed="false">
      <c r="B35" s="27" t="s">
        <v>8</v>
      </c>
      <c r="C35" s="27"/>
      <c r="D35" s="27"/>
      <c r="E35" s="27"/>
      <c r="F35" s="27"/>
      <c r="G35" s="27"/>
      <c r="H35" s="27"/>
      <c r="I35" s="27"/>
      <c r="J35" s="27"/>
    </row>
    <row r="36" customFormat="false" ht="12.75" hidden="false" customHeight="false" outlineLevel="0" collapsed="false">
      <c r="B36" s="27"/>
      <c r="C36" s="27"/>
      <c r="D36" s="27"/>
      <c r="E36" s="27"/>
      <c r="F36" s="27"/>
      <c r="G36" s="27"/>
      <c r="H36" s="27"/>
      <c r="I36" s="27"/>
      <c r="J36" s="27"/>
    </row>
  </sheetData>
  <sheetProtection sheet="true" password="e6a9" objects="true" scenarios="true"/>
  <mergeCells count="8">
    <mergeCell ref="B2:J6"/>
    <mergeCell ref="E8:J9"/>
    <mergeCell ref="B11:B12"/>
    <mergeCell ref="C11:C12"/>
    <mergeCell ref="D11:D12"/>
    <mergeCell ref="E11:E12"/>
    <mergeCell ref="F11:F12"/>
    <mergeCell ref="B35:J36"/>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75"/>
  </cols>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75"/>
  </cols>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Company>Home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2010-01-19T22:21:34Z</dcterms:created>
  <dc:creator>Admin</dc:creator>
  <dc:description/>
  <dc:language>pt-BR</dc:language>
  <cp:lastModifiedBy>Admin</cp:lastModifiedBy>
  <dcterms:modified xsi:type="dcterms:W3CDTF">2010-01-23T18:24:02Z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Home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