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ckup\Jobs\Matrix\"/>
    </mc:Choice>
  </mc:AlternateContent>
  <bookViews>
    <workbookView xWindow="0" yWindow="0" windowWidth="16392" windowHeight="55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9" i="1"/>
  <c r="C9" i="1"/>
  <c r="K7" i="1"/>
  <c r="D8" i="1"/>
  <c r="C8" i="1"/>
  <c r="D6" i="1"/>
  <c r="C6" i="1"/>
  <c r="K4" i="1"/>
  <c r="D5" i="1"/>
  <c r="C5" i="1"/>
  <c r="D3" i="1"/>
  <c r="C3" i="1"/>
  <c r="K3" i="1" l="1"/>
  <c r="K5" i="1"/>
  <c r="K9" i="1"/>
  <c r="K8" i="1"/>
  <c r="K1" i="1" s="1"/>
  <c r="K6" i="1"/>
</calcChain>
</file>

<file path=xl/comments1.xml><?xml version="1.0" encoding="utf-8"?>
<comments xmlns="http://schemas.openxmlformats.org/spreadsheetml/2006/main">
  <authors>
    <author>אמיר שקד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בחדש כ - 20 ימי עבודה וכך יש לתרגם קלנדרית</t>
        </r>
      </text>
    </comment>
    <comment ref="G2" authorId="0" shapeId="0">
      <text>
        <r>
          <rPr>
            <b/>
            <sz val="9"/>
            <color indexed="81"/>
            <rFont val="Tahoma"/>
            <charset val="177"/>
          </rPr>
          <t>DB יחיד עד 25 טבלאות</t>
        </r>
      </text>
    </comment>
    <comment ref="H2" authorId="0" shapeId="0">
      <text>
        <r>
          <rPr>
            <b/>
            <sz val="9"/>
            <color indexed="81"/>
            <rFont val="Tahoma"/>
            <charset val="177"/>
          </rPr>
          <t>2 DB ועד 50 טבלאות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דאטה בייס יחיד עד 25 טבלאות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דאטה בייס *2 יחיד עד 50 טבלאות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עד 20 אוביקטים  - כלל קשרים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עד 30 אוביקטים  - כלל קשרים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עד 20 טבלאות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עד 30 טבלאות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עד 20 שדות + 5 מורכבות טרנספורמציות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עד 30 שדות + 5  טרנספורמציות מורכבות</t>
        </r>
      </text>
    </comment>
  </commentList>
</comments>
</file>

<file path=xl/sharedStrings.xml><?xml version="1.0" encoding="utf-8"?>
<sst xmlns="http://schemas.openxmlformats.org/spreadsheetml/2006/main" count="21" uniqueCount="18">
  <si>
    <t>נושא</t>
  </si>
  <si>
    <t>פשוט</t>
  </si>
  <si>
    <t>בינוני</t>
  </si>
  <si>
    <t>מורכב</t>
  </si>
  <si>
    <t>הערות</t>
  </si>
  <si>
    <t>ERD</t>
  </si>
  <si>
    <t>כתיבה בלבד</t>
  </si>
  <si>
    <r>
      <t xml:space="preserve">מספר ימי </t>
    </r>
    <r>
      <rPr>
        <sz val="11"/>
        <color rgb="FFFF0000"/>
        <rFont val="Arial"/>
        <family val="2"/>
        <scheme val="minor"/>
      </rPr>
      <t>עבודה</t>
    </r>
    <r>
      <rPr>
        <sz val="11"/>
        <color theme="1"/>
        <rFont val="Arial"/>
        <family val="2"/>
        <charset val="177"/>
        <scheme val="minor"/>
      </rPr>
      <t xml:space="preserve"> - סה"כ לאיפיון, פתוח ובדיקות</t>
    </r>
  </si>
  <si>
    <t>מספר ימי עבודה בפרויקט X</t>
  </si>
  <si>
    <t>פרויקט X - יש לבחור בכל שורה לשים רק את הערך 1 תחת אחת מהקטגוריות: פשוט \ בינוני \ מורכב</t>
  </si>
  <si>
    <t>כמות מימדים</t>
  </si>
  <si>
    <t>למוד מצב קיים - מערכת מקור</t>
  </si>
  <si>
    <t>כמות פאקטים</t>
  </si>
  <si>
    <t>כמות דו"חות</t>
  </si>
  <si>
    <t>OLAP</t>
  </si>
  <si>
    <t>מורכבות אחת</t>
  </si>
  <si>
    <t>כמות דשבורדים</t>
  </si>
  <si>
    <t>סה"כ בחדשים קלנדריים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</si>
</sst>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b/>
      <sz val="9"/>
      <color indexed="81"/>
      <name val="Tahoma"/>
      <charset val="177"/>
    </font>
    <font>
      <sz val="11"/>
      <color rgb="FFFF0000"/>
      <name val="Arial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rightToLeft="1" tabSelected="1" workbookViewId="0">
      <pane ySplit="1" topLeftCell="A2" activePane="bottomLeft" state="frozen"/>
      <selection pane="bottomLeft" activeCell="C10" sqref="C10"/>
    </sheetView>
  </sheetViews>
  <sheetFormatPr defaultRowHeight="13.8" x14ac:dyDescent="0.25"/>
  <cols>
    <col min="1" max="1" width="16.3984375" customWidth="1"/>
    <col min="5" max="5" width="20.8984375" customWidth="1"/>
    <col min="7" max="7" width="20.69921875" customWidth="1"/>
  </cols>
  <sheetData>
    <row r="1" spans="1:11" ht="55.8" customHeight="1" x14ac:dyDescent="0.25">
      <c r="B1" s="3" t="s">
        <v>7</v>
      </c>
      <c r="G1" s="2" t="s">
        <v>9</v>
      </c>
      <c r="J1" t="s">
        <v>17</v>
      </c>
      <c r="K1">
        <f>SUM(K3:K9)/20</f>
        <v>5.7874999999999996</v>
      </c>
    </row>
    <row r="2" spans="1:11" x14ac:dyDescent="0.25">
      <c r="A2" s="3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K2" s="3" t="s">
        <v>8</v>
      </c>
    </row>
    <row r="3" spans="1:11" ht="27.6" x14ac:dyDescent="0.25">
      <c r="A3" s="1" t="s">
        <v>11</v>
      </c>
      <c r="B3">
        <v>10</v>
      </c>
      <c r="C3">
        <f>+B3*1.2</f>
        <v>12</v>
      </c>
      <c r="D3">
        <f>+B3*1.5</f>
        <v>15</v>
      </c>
      <c r="E3" s="1"/>
      <c r="I3">
        <v>1</v>
      </c>
      <c r="K3">
        <f>+I3*D3+H3*C3+G3*B3</f>
        <v>15</v>
      </c>
    </row>
    <row r="4" spans="1:11" x14ac:dyDescent="0.25">
      <c r="A4" t="s">
        <v>5</v>
      </c>
      <c r="B4">
        <v>1</v>
      </c>
      <c r="C4">
        <f>+B4*1.2</f>
        <v>1.2</v>
      </c>
      <c r="D4">
        <f>+B4*1.5</f>
        <v>1.5</v>
      </c>
      <c r="E4" t="s">
        <v>6</v>
      </c>
      <c r="G4">
        <v>1</v>
      </c>
      <c r="K4">
        <f t="shared" ref="K4:K6" si="0">+I4*D4+H4*C4+G4*B4</f>
        <v>1</v>
      </c>
    </row>
    <row r="5" spans="1:11" x14ac:dyDescent="0.25">
      <c r="A5" t="s">
        <v>10</v>
      </c>
      <c r="B5">
        <v>0.5</v>
      </c>
      <c r="C5">
        <f>+B5*1.2</f>
        <v>0.6</v>
      </c>
      <c r="D5">
        <f>+B5*1.5</f>
        <v>0.75</v>
      </c>
      <c r="G5">
        <v>3</v>
      </c>
      <c r="H5">
        <v>4</v>
      </c>
      <c r="I5">
        <v>1</v>
      </c>
      <c r="K5">
        <f t="shared" ref="K5" si="1">+I5*D5+H5*C5+G5*B5</f>
        <v>4.6500000000000004</v>
      </c>
    </row>
    <row r="6" spans="1:11" x14ac:dyDescent="0.25">
      <c r="A6" t="s">
        <v>12</v>
      </c>
      <c r="B6">
        <v>5</v>
      </c>
      <c r="C6">
        <f>+B6*1.2</f>
        <v>6</v>
      </c>
      <c r="D6">
        <f>+B6*1.5</f>
        <v>7.5</v>
      </c>
      <c r="G6">
        <v>3</v>
      </c>
      <c r="H6">
        <v>2</v>
      </c>
      <c r="I6">
        <v>1</v>
      </c>
      <c r="K6">
        <f t="shared" si="0"/>
        <v>34.5</v>
      </c>
    </row>
    <row r="7" spans="1:11" x14ac:dyDescent="0.25">
      <c r="A7" t="s">
        <v>14</v>
      </c>
      <c r="B7">
        <v>5</v>
      </c>
      <c r="E7" t="s">
        <v>15</v>
      </c>
      <c r="G7">
        <v>3</v>
      </c>
      <c r="H7">
        <v>2</v>
      </c>
      <c r="I7">
        <v>1</v>
      </c>
      <c r="K7">
        <f t="shared" ref="K7" si="2">+I7*D7+H7*C7+G7*B7</f>
        <v>15</v>
      </c>
    </row>
    <row r="8" spans="1:11" x14ac:dyDescent="0.25">
      <c r="A8" t="s">
        <v>13</v>
      </c>
      <c r="B8">
        <v>1</v>
      </c>
      <c r="C8">
        <f>+B8*1.2</f>
        <v>1.2</v>
      </c>
      <c r="D8">
        <f>+B8*1.5</f>
        <v>1.5</v>
      </c>
      <c r="G8">
        <v>30</v>
      </c>
      <c r="H8">
        <v>5</v>
      </c>
      <c r="K8">
        <f t="shared" ref="K8" si="3">+I8*D8+H8*C8+G8*B8</f>
        <v>36</v>
      </c>
    </row>
    <row r="9" spans="1:11" x14ac:dyDescent="0.25">
      <c r="A9" t="s">
        <v>16</v>
      </c>
      <c r="B9">
        <v>0.5</v>
      </c>
      <c r="C9">
        <f>+B9*1.2</f>
        <v>0.6</v>
      </c>
      <c r="D9">
        <f>+B9*1.5</f>
        <v>0.75</v>
      </c>
      <c r="G9">
        <v>15</v>
      </c>
      <c r="H9">
        <v>1</v>
      </c>
      <c r="I9">
        <v>2</v>
      </c>
      <c r="K9">
        <f t="shared" ref="K9" si="4">+I9*D9+H9*C9+G9*B9</f>
        <v>9.6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אמיר שקד</dc:creator>
  <cp:lastModifiedBy>אמיר שקד</cp:lastModifiedBy>
  <dcterms:created xsi:type="dcterms:W3CDTF">2017-11-30T05:26:38Z</dcterms:created>
  <dcterms:modified xsi:type="dcterms:W3CDTF">2017-11-30T05:53:50Z</dcterms:modified>
</cp:coreProperties>
</file>