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учеба\аналитик данных skypro\"/>
    </mc:Choice>
  </mc:AlternateContent>
  <xr:revisionPtr revIDLastSave="0" documentId="13_ncr:1_{C4BA37E8-3AD6-45E2-B6E3-A55DAD8B0A14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РЗ1" sheetId="1" state="hidden" r:id="rId1"/>
    <sheet name="Д1" sheetId="2" r:id="rId2"/>
    <sheet name="Винтажные доходимости" sheetId="3" r:id="rId3"/>
    <sheet name="SQL" sheetId="4" r:id="rId4"/>
    <sheet name="sql1" sheetId="5" r:id="rId5"/>
  </sheets>
  <externalReferences>
    <externalReference r:id="rId6"/>
  </externalReferences>
  <definedNames>
    <definedName name="_xlcn.WorksheetConnection_query_result_20230127T21_59_54.311007Z.xlsxТаблица11" hidden="1">Таблица1[]</definedName>
    <definedName name="Срез_is_trial">#N/A</definedName>
    <definedName name="Срез_name_partner">#N/A</definedName>
    <definedName name="Срез_rn_user">#N/A</definedName>
  </definedNames>
  <calcPr calcId="0"/>
  <pivotCaches>
    <pivotCache cacheId="127" r:id="rId7"/>
  </pivotCaches>
  <extLst>
    <ext xmlns:x14="http://schemas.microsoft.com/office/spreadsheetml/2009/9/main" uri="{876F7934-8845-4945-9796-88D515C7AA90}">
      <x14:pivotCaches>
        <pivotCache cacheId="103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query_result_2023-01-27T21_59_54.311007Z.xlsx!Таблица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AB42D7-4471-4370-992A-5C380819D4EA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CB5254-5823-4E62-B6E7-E8C2BAE36954}" name="WorksheetConnection_query_result_2023-01-27T21_59_54.311007Z.xlsx!Таблица1" type="102" refreshedVersion="8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query_result_20230127T21_59_54.311007Z.xlsxТаблица11"/>
        </x15:connection>
      </ext>
    </extLst>
  </connection>
</connections>
</file>

<file path=xl/sharedStrings.xml><?xml version="1.0" encoding="utf-8"?>
<sst xmlns="http://schemas.openxmlformats.org/spreadsheetml/2006/main" count="129" uniqueCount="55">
  <si>
    <t>cnt</t>
  </si>
  <si>
    <t>rn_user</t>
  </si>
  <si>
    <t>is_trial</t>
  </si>
  <si>
    <t>name_partner</t>
  </si>
  <si>
    <t>МТС</t>
  </si>
  <si>
    <t>Хоум Кредит</t>
  </si>
  <si>
    <t>Тинькофф</t>
  </si>
  <si>
    <t>Билайн</t>
  </si>
  <si>
    <t>Альфа Банк</t>
  </si>
  <si>
    <t>Теле2</t>
  </si>
  <si>
    <t>ВТБ</t>
  </si>
  <si>
    <t>Органическая покупка</t>
  </si>
  <si>
    <t>Мегафон</t>
  </si>
  <si>
    <t>Сумма по столбцу cnt</t>
  </si>
  <si>
    <t>Названия столбцов</t>
  </si>
  <si>
    <t>Общий итог</t>
  </si>
  <si>
    <t>Названия строк</t>
  </si>
  <si>
    <t>cnt_1</t>
  </si>
  <si>
    <t>cnt_2</t>
  </si>
  <si>
    <t>cnt_3</t>
  </si>
  <si>
    <t>cnt_4</t>
  </si>
  <si>
    <t>cnt_5</t>
  </si>
  <si>
    <t>cnt_6</t>
  </si>
  <si>
    <t>rt_2</t>
  </si>
  <si>
    <t>rt_3</t>
  </si>
  <si>
    <t>rt_4</t>
  </si>
  <si>
    <t>rt_5</t>
  </si>
  <si>
    <t>rt_6</t>
  </si>
  <si>
    <t>select rt.*</t>
  </si>
  <si>
    <t xml:space="preserve">    , cast(cnt_2 as real)/rt.cnt_1 as rt_2</t>
  </si>
  <si>
    <t xml:space="preserve">    , cast(cnt_3 as real)/cnt_1 as rt_3</t>
  </si>
  <si>
    <t xml:space="preserve">    , cast(cnt_4 as real)/cnt_1 as rt_4</t>
  </si>
  <si>
    <t xml:space="preserve">    , cast(cnt_5 as real)/cnt_1 as rt_5</t>
  </si>
  <si>
    <t xml:space="preserve">    , cast(cnt_6 as real)/cnt_1 as rt_6</t>
  </si>
  <si>
    <t>from (select name_partner</t>
  </si>
  <si>
    <t>, sum(case when rn_user=1 then 1 else 0 end) as cnt_1</t>
  </si>
  <si>
    <t>, sum(case when rn_user=2 then 1 else 0 end) as cnt_2</t>
  </si>
  <si>
    <t>, sum(case when rn_user=3 then 1 else 0 end) as cnt_3</t>
  </si>
  <si>
    <t>, sum(case when rn_user=4 then 1 else 0 end) as cnt_4</t>
  </si>
  <si>
    <t>, sum(case when rn_user=5 then 1 else 0 end) as cnt_5</t>
  </si>
  <si>
    <t>, sum(case when rn_user=6 then 1 else 0 end) as cnt_6</t>
  </si>
  <si>
    <t>from ( select s.*, p.name_partner,</t>
  </si>
  <si>
    <t>row_number() over(partition by user_id order by date_purchase) as rn_user</t>
  </si>
  <si>
    <t>from skycinema.client_sign_up s</t>
  </si>
  <si>
    <t>left join skycinema.partner_dict p on p.id_partner=s.partner</t>
  </si>
  <si>
    <t>order by purchase_id) as rr</t>
  </si>
  <si>
    <t>group by name_partner) as rt</t>
  </si>
  <si>
    <t>select count(*) as cnt,rn_user,is_trial,name_partner from (</t>
  </si>
  <si>
    <t xml:space="preserve">select </t>
  </si>
  <si>
    <t xml:space="preserve">-- row_number() over (order by date_purchase) as rn, </t>
  </si>
  <si>
    <t xml:space="preserve">row_number() over (partition by user_id,is_trial order by date_purchase) as rn_user, </t>
  </si>
  <si>
    <t>is_trial,name_partner</t>
  </si>
  <si>
    <t>from skycinema.client_sign_up join skycinema.partner_dict on partner = id_partner</t>
  </si>
  <si>
    <t>) as t</t>
  </si>
  <si>
    <t>group by is_trial,name_partner,rn_user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</si>
</sst>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2" fillId="3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[query_result_2023-01-27T21_59_54.311007Z.xlsx]РЗ1!Сводная таблица6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РЗ1!$G$2:$G$3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РЗ1!$F$4:$F$22</c:f>
              <c:multiLvlStrCache>
                <c:ptCount val="9"/>
                <c:lvl>
                  <c:pt idx="0">
                    <c:v>-1</c:v>
                  </c:pt>
                  <c:pt idx="1">
                    <c:v>-1</c:v>
                  </c:pt>
                  <c:pt idx="2">
                    <c:v>-1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8">
                    <c:v>-1</c:v>
                  </c:pt>
                </c:lvl>
                <c:lvl>
                  <c:pt idx="0">
                    <c:v>Альфа Банк</c:v>
                  </c:pt>
                  <c:pt idx="1">
                    <c:v>Билайн</c:v>
                  </c:pt>
                  <c:pt idx="2">
                    <c:v>ВТБ</c:v>
                  </c:pt>
                  <c:pt idx="3">
                    <c:v>Мегафон</c:v>
                  </c:pt>
                  <c:pt idx="4">
                    <c:v>МТС</c:v>
                  </c:pt>
                  <c:pt idx="5">
                    <c:v>Органическая покупка</c:v>
                  </c:pt>
                  <c:pt idx="6">
                    <c:v>Теле2</c:v>
                  </c:pt>
                  <c:pt idx="7">
                    <c:v>Тинькофф</c:v>
                  </c:pt>
                  <c:pt idx="8">
                    <c:v>Хоум Кредит</c:v>
                  </c:pt>
                </c:lvl>
              </c:multiLvlStrCache>
            </c:multiLvlStrRef>
          </c:cat>
          <c:val>
            <c:numRef>
              <c:f>РЗ1!$G$4:$G$22</c:f>
              <c:numCache>
                <c:formatCode>General</c:formatCode>
                <c:ptCount val="9"/>
                <c:pt idx="0">
                  <c:v>95</c:v>
                </c:pt>
                <c:pt idx="1">
                  <c:v>281</c:v>
                </c:pt>
                <c:pt idx="2">
                  <c:v>212</c:v>
                </c:pt>
                <c:pt idx="3">
                  <c:v>172</c:v>
                </c:pt>
                <c:pt idx="4">
                  <c:v>167</c:v>
                </c:pt>
                <c:pt idx="5">
                  <c:v>1060</c:v>
                </c:pt>
                <c:pt idx="6">
                  <c:v>190</c:v>
                </c:pt>
                <c:pt idx="7">
                  <c:v>206</c:v>
                </c:pt>
                <c:pt idx="8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F-4BD1-B0DF-97177E21B5D2}"/>
            </c:ext>
          </c:extLst>
        </c:ser>
        <c:ser>
          <c:idx val="1"/>
          <c:order val="1"/>
          <c:tx>
            <c:strRef>
              <c:f>РЗ1!$H$2:$H$3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РЗ1!$F$4:$F$22</c:f>
              <c:multiLvlStrCache>
                <c:ptCount val="9"/>
                <c:lvl>
                  <c:pt idx="0">
                    <c:v>-1</c:v>
                  </c:pt>
                  <c:pt idx="1">
                    <c:v>-1</c:v>
                  </c:pt>
                  <c:pt idx="2">
                    <c:v>-1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8">
                    <c:v>-1</c:v>
                  </c:pt>
                </c:lvl>
                <c:lvl>
                  <c:pt idx="0">
                    <c:v>Альфа Банк</c:v>
                  </c:pt>
                  <c:pt idx="1">
                    <c:v>Билайн</c:v>
                  </c:pt>
                  <c:pt idx="2">
                    <c:v>ВТБ</c:v>
                  </c:pt>
                  <c:pt idx="3">
                    <c:v>Мегафон</c:v>
                  </c:pt>
                  <c:pt idx="4">
                    <c:v>МТС</c:v>
                  </c:pt>
                  <c:pt idx="5">
                    <c:v>Органическая покупка</c:v>
                  </c:pt>
                  <c:pt idx="6">
                    <c:v>Теле2</c:v>
                  </c:pt>
                  <c:pt idx="7">
                    <c:v>Тинькофф</c:v>
                  </c:pt>
                  <c:pt idx="8">
                    <c:v>Хоум Кредит</c:v>
                  </c:pt>
                </c:lvl>
              </c:multiLvlStrCache>
            </c:multiLvlStrRef>
          </c:cat>
          <c:val>
            <c:numRef>
              <c:f>РЗ1!$H$4:$H$22</c:f>
              <c:numCache>
                <c:formatCode>General</c:formatCode>
                <c:ptCount val="9"/>
                <c:pt idx="0">
                  <c:v>43</c:v>
                </c:pt>
                <c:pt idx="1">
                  <c:v>106</c:v>
                </c:pt>
                <c:pt idx="2">
                  <c:v>93</c:v>
                </c:pt>
                <c:pt idx="3">
                  <c:v>63</c:v>
                </c:pt>
                <c:pt idx="4">
                  <c:v>74</c:v>
                </c:pt>
                <c:pt idx="5">
                  <c:v>447</c:v>
                </c:pt>
                <c:pt idx="6">
                  <c:v>87</c:v>
                </c:pt>
                <c:pt idx="7">
                  <c:v>104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F-4BD1-B0DF-97177E21B5D2}"/>
            </c:ext>
          </c:extLst>
        </c:ser>
        <c:ser>
          <c:idx val="2"/>
          <c:order val="2"/>
          <c:tx>
            <c:strRef>
              <c:f>РЗ1!$I$2:$I$3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РЗ1!$F$4:$F$22</c:f>
              <c:multiLvlStrCache>
                <c:ptCount val="9"/>
                <c:lvl>
                  <c:pt idx="0">
                    <c:v>-1</c:v>
                  </c:pt>
                  <c:pt idx="1">
                    <c:v>-1</c:v>
                  </c:pt>
                  <c:pt idx="2">
                    <c:v>-1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8">
                    <c:v>-1</c:v>
                  </c:pt>
                </c:lvl>
                <c:lvl>
                  <c:pt idx="0">
                    <c:v>Альфа Банк</c:v>
                  </c:pt>
                  <c:pt idx="1">
                    <c:v>Билайн</c:v>
                  </c:pt>
                  <c:pt idx="2">
                    <c:v>ВТБ</c:v>
                  </c:pt>
                  <c:pt idx="3">
                    <c:v>Мегафон</c:v>
                  </c:pt>
                  <c:pt idx="4">
                    <c:v>МТС</c:v>
                  </c:pt>
                  <c:pt idx="5">
                    <c:v>Органическая покупка</c:v>
                  </c:pt>
                  <c:pt idx="6">
                    <c:v>Теле2</c:v>
                  </c:pt>
                  <c:pt idx="7">
                    <c:v>Тинькофф</c:v>
                  </c:pt>
                  <c:pt idx="8">
                    <c:v>Хоум Кредит</c:v>
                  </c:pt>
                </c:lvl>
              </c:multiLvlStrCache>
            </c:multiLvlStrRef>
          </c:cat>
          <c:val>
            <c:numRef>
              <c:f>РЗ1!$I$4:$I$22</c:f>
              <c:numCache>
                <c:formatCode>General</c:formatCode>
                <c:ptCount val="9"/>
                <c:pt idx="0">
                  <c:v>10</c:v>
                </c:pt>
                <c:pt idx="1">
                  <c:v>32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150</c:v>
                </c:pt>
                <c:pt idx="6">
                  <c:v>23</c:v>
                </c:pt>
                <c:pt idx="7">
                  <c:v>69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F-4BD1-B0DF-97177E21B5D2}"/>
            </c:ext>
          </c:extLst>
        </c:ser>
        <c:ser>
          <c:idx val="3"/>
          <c:order val="3"/>
          <c:tx>
            <c:strRef>
              <c:f>РЗ1!$J$2:$J$3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РЗ1!$F$4:$F$22</c:f>
              <c:multiLvlStrCache>
                <c:ptCount val="9"/>
                <c:lvl>
                  <c:pt idx="0">
                    <c:v>-1</c:v>
                  </c:pt>
                  <c:pt idx="1">
                    <c:v>-1</c:v>
                  </c:pt>
                  <c:pt idx="2">
                    <c:v>-1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8">
                    <c:v>-1</c:v>
                  </c:pt>
                </c:lvl>
                <c:lvl>
                  <c:pt idx="0">
                    <c:v>Альфа Банк</c:v>
                  </c:pt>
                  <c:pt idx="1">
                    <c:v>Билайн</c:v>
                  </c:pt>
                  <c:pt idx="2">
                    <c:v>ВТБ</c:v>
                  </c:pt>
                  <c:pt idx="3">
                    <c:v>Мегафон</c:v>
                  </c:pt>
                  <c:pt idx="4">
                    <c:v>МТС</c:v>
                  </c:pt>
                  <c:pt idx="5">
                    <c:v>Органическая покупка</c:v>
                  </c:pt>
                  <c:pt idx="6">
                    <c:v>Теле2</c:v>
                  </c:pt>
                  <c:pt idx="7">
                    <c:v>Тинькофф</c:v>
                  </c:pt>
                  <c:pt idx="8">
                    <c:v>Хоум Кредит</c:v>
                  </c:pt>
                </c:lvl>
              </c:multiLvlStrCache>
            </c:multiLvlStrRef>
          </c:cat>
          <c:val>
            <c:numRef>
              <c:f>РЗ1!$J$4:$J$22</c:f>
              <c:numCache>
                <c:formatCode>General</c:formatCode>
                <c:ptCount val="9"/>
                <c:pt idx="0">
                  <c:v>8</c:v>
                </c:pt>
                <c:pt idx="1">
                  <c:v>27</c:v>
                </c:pt>
                <c:pt idx="2">
                  <c:v>21</c:v>
                </c:pt>
                <c:pt idx="3">
                  <c:v>21</c:v>
                </c:pt>
                <c:pt idx="4">
                  <c:v>14</c:v>
                </c:pt>
                <c:pt idx="5">
                  <c:v>111</c:v>
                </c:pt>
                <c:pt idx="6">
                  <c:v>17</c:v>
                </c:pt>
                <c:pt idx="7">
                  <c:v>43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F-4BD1-B0DF-97177E21B5D2}"/>
            </c:ext>
          </c:extLst>
        </c:ser>
        <c:ser>
          <c:idx val="4"/>
          <c:order val="4"/>
          <c:tx>
            <c:strRef>
              <c:f>РЗ1!$K$2:$K$3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РЗ1!$F$4:$F$22</c:f>
              <c:multiLvlStrCache>
                <c:ptCount val="9"/>
                <c:lvl>
                  <c:pt idx="0">
                    <c:v>-1</c:v>
                  </c:pt>
                  <c:pt idx="1">
                    <c:v>-1</c:v>
                  </c:pt>
                  <c:pt idx="2">
                    <c:v>-1</c:v>
                  </c:pt>
                  <c:pt idx="3">
                    <c:v>-1</c:v>
                  </c:pt>
                  <c:pt idx="4">
                    <c:v>-1</c:v>
                  </c:pt>
                  <c:pt idx="5">
                    <c:v>-1</c:v>
                  </c:pt>
                  <c:pt idx="6">
                    <c:v>-1</c:v>
                  </c:pt>
                  <c:pt idx="7">
                    <c:v>-1</c:v>
                  </c:pt>
                  <c:pt idx="8">
                    <c:v>-1</c:v>
                  </c:pt>
                </c:lvl>
                <c:lvl>
                  <c:pt idx="0">
                    <c:v>Альфа Банк</c:v>
                  </c:pt>
                  <c:pt idx="1">
                    <c:v>Билайн</c:v>
                  </c:pt>
                  <c:pt idx="2">
                    <c:v>ВТБ</c:v>
                  </c:pt>
                  <c:pt idx="3">
                    <c:v>Мегафон</c:v>
                  </c:pt>
                  <c:pt idx="4">
                    <c:v>МТС</c:v>
                  </c:pt>
                  <c:pt idx="5">
                    <c:v>Органическая покупка</c:v>
                  </c:pt>
                  <c:pt idx="6">
                    <c:v>Теле2</c:v>
                  </c:pt>
                  <c:pt idx="7">
                    <c:v>Тинькофф</c:v>
                  </c:pt>
                  <c:pt idx="8">
                    <c:v>Хоум Кредит</c:v>
                  </c:pt>
                </c:lvl>
              </c:multiLvlStrCache>
            </c:multiLvlStrRef>
          </c:cat>
          <c:val>
            <c:numRef>
              <c:f>РЗ1!$K$4:$K$22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13</c:v>
                </c:pt>
                <c:pt idx="4">
                  <c:v>6</c:v>
                </c:pt>
                <c:pt idx="5">
                  <c:v>68</c:v>
                </c:pt>
                <c:pt idx="6">
                  <c:v>9</c:v>
                </c:pt>
                <c:pt idx="7">
                  <c:v>29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F-4BD1-B0DF-97177E21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416840"/>
        <c:axId val="671415856"/>
      </c:barChart>
      <c:catAx>
        <c:axId val="6714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415856"/>
        <c:crosses val="autoZero"/>
        <c:auto val="1"/>
        <c:lblAlgn val="ctr"/>
        <c:lblOffset val="100"/>
        <c:noMultiLvlLbl val="0"/>
      </c:catAx>
      <c:valAx>
        <c:axId val="671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41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Винтажные</a:t>
            </a:r>
            <a:r>
              <a:rPr lang="ru-RU" baseline="0"/>
              <a:t> доходимости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676711221775326E-2"/>
          <c:y val="0.10953115411812334"/>
          <c:w val="0.78149913549278971"/>
          <c:h val="0.83672721024039076"/>
        </c:manualLayout>
      </c:layout>
      <c:lineChart>
        <c:grouping val="standard"/>
        <c:varyColors val="0"/>
        <c:ser>
          <c:idx val="0"/>
          <c:order val="0"/>
          <c:tx>
            <c:strRef>
              <c:f>'[1]Результат запроса'!$A$2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запроса'!$H$2:$L$2</c:f>
              <c:numCache>
                <c:formatCode>General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F-4300-A77E-D73B936F29E5}"/>
            </c:ext>
          </c:extLst>
        </c:ser>
        <c:ser>
          <c:idx val="1"/>
          <c:order val="1"/>
          <c:tx>
            <c:strRef>
              <c:f>'[1]Результат запроса'!$A$3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запроса'!$H$3:$L$3</c:f>
              <c:numCache>
                <c:formatCode>General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F-4300-A77E-D73B936F29E5}"/>
            </c:ext>
          </c:extLst>
        </c:ser>
        <c:ser>
          <c:idx val="2"/>
          <c:order val="2"/>
          <c:tx>
            <c:strRef>
              <c:f>'[1]Результат запроса'!$A$4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запроса'!$H$4:$L$4</c:f>
              <c:numCache>
                <c:formatCode>General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F-4300-A77E-D73B936F29E5}"/>
            </c:ext>
          </c:extLst>
        </c:ser>
        <c:ser>
          <c:idx val="3"/>
          <c:order val="3"/>
          <c:tx>
            <c:strRef>
              <c:f>'[1]Результат запроса'!$A$5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запроса'!$H$5:$L$5</c:f>
              <c:numCache>
                <c:formatCode>General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F-4300-A77E-D73B936F29E5}"/>
            </c:ext>
          </c:extLst>
        </c:ser>
        <c:ser>
          <c:idx val="4"/>
          <c:order val="4"/>
          <c:tx>
            <c:strRef>
              <c:f>'[1]Результат запроса'!$A$6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запроса'!$H$6:$L$6</c:f>
              <c:numCache>
                <c:formatCode>General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F-4300-A77E-D73B936F29E5}"/>
            </c:ext>
          </c:extLst>
        </c:ser>
        <c:ser>
          <c:idx val="5"/>
          <c:order val="5"/>
          <c:tx>
            <c:strRef>
              <c:f>'[1]Результат запроса'!$A$7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запроса'!$H$7:$L$7</c:f>
              <c:numCache>
                <c:formatCode>General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F-4300-A77E-D73B936F29E5}"/>
            </c:ext>
          </c:extLst>
        </c:ser>
        <c:ser>
          <c:idx val="6"/>
          <c:order val="6"/>
          <c:tx>
            <c:strRef>
              <c:f>'[1]Результат запроса'!$A$8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запроса'!$H$8:$L$8</c:f>
              <c:numCache>
                <c:formatCode>General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F-4300-A77E-D73B936F29E5}"/>
            </c:ext>
          </c:extLst>
        </c:ser>
        <c:ser>
          <c:idx val="7"/>
          <c:order val="7"/>
          <c:tx>
            <c:strRef>
              <c:f>'[1]Результат запроса'!$A$9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запроса'!$H$9:$L$9</c:f>
              <c:numCache>
                <c:formatCode>General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F-4300-A77E-D73B936F29E5}"/>
            </c:ext>
          </c:extLst>
        </c:ser>
        <c:ser>
          <c:idx val="8"/>
          <c:order val="8"/>
          <c:tx>
            <c:strRef>
              <c:f>'[1]Результат запроса'!$A$10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'[1]Результат запроса'!$H$1:$L$1</c:f>
              <c:strCache>
                <c:ptCount val="5"/>
                <c:pt idx="0">
                  <c:v>rt_2</c:v>
                </c:pt>
                <c:pt idx="1">
                  <c:v>rt_3</c:v>
                </c:pt>
                <c:pt idx="2">
                  <c:v>rt_4</c:v>
                </c:pt>
                <c:pt idx="3">
                  <c:v>rt_5</c:v>
                </c:pt>
                <c:pt idx="4">
                  <c:v>rt_6</c:v>
                </c:pt>
              </c:strCache>
            </c:strRef>
          </c:cat>
          <c:val>
            <c:numRef>
              <c:f>'[1]Результат запроса'!$H$10:$L$10</c:f>
              <c:numCache>
                <c:formatCode>General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3F-4300-A77E-D73B936F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775600"/>
        <c:axId val="1433775928"/>
      </c:lineChart>
      <c:catAx>
        <c:axId val="14337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75928"/>
        <c:crosses val="autoZero"/>
        <c:auto val="1"/>
        <c:lblAlgn val="ctr"/>
        <c:lblOffset val="100"/>
        <c:noMultiLvlLbl val="0"/>
      </c:catAx>
      <c:valAx>
        <c:axId val="14337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421822306294559"/>
          <c:y val="5.1679568537804218E-3"/>
          <c:w val="0.14150481483043748"/>
          <c:h val="0.99483204314621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38099</xdr:rowOff>
    </xdr:from>
    <xdr:to>
      <xdr:col>4</xdr:col>
      <xdr:colOff>304060</xdr:colOff>
      <xdr:row>34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ame_partner">
              <a:extLst>
                <a:ext uri="{FF2B5EF4-FFF2-40B4-BE49-F238E27FC236}">
                  <a16:creationId xmlns:a16="http://schemas.microsoft.com/office/drawing/2014/main" id="{C68AD25B-34DF-4A6B-A351-DF0FBDAAD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_partn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86099"/>
              <a:ext cx="2742460" cy="3571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134377</xdr:rowOff>
    </xdr:from>
    <xdr:to>
      <xdr:col>4</xdr:col>
      <xdr:colOff>318198</xdr:colOff>
      <xdr:row>16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s_trial">
              <a:extLst>
                <a:ext uri="{FF2B5EF4-FFF2-40B4-BE49-F238E27FC236}">
                  <a16:creationId xmlns:a16="http://schemas.microsoft.com/office/drawing/2014/main" id="{7DE363D7-BF7F-49B6-98D3-A2A42D6BD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_tr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58377"/>
              <a:ext cx="2756598" cy="1408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275788</xdr:colOff>
      <xdr:row>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n_user">
              <a:extLst>
                <a:ext uri="{FF2B5EF4-FFF2-40B4-BE49-F238E27FC236}">
                  <a16:creationId xmlns:a16="http://schemas.microsoft.com/office/drawing/2014/main" id="{BAA1BCAC-FBEB-4210-A95C-4489D033E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714188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466725</xdr:colOff>
      <xdr:row>0</xdr:row>
      <xdr:rowOff>76200</xdr:rowOff>
    </xdr:from>
    <xdr:to>
      <xdr:col>28</xdr:col>
      <xdr:colOff>561975</xdr:colOff>
      <xdr:row>35</xdr:row>
      <xdr:rowOff>47625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967A4F-E51B-449D-BA33-6AED48BDA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35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94CFB52-8514-49A9-BD8E-8A8A41965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_SQL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зультат запроса"/>
    </sheetNames>
    <sheetDataSet>
      <sheetData sheetId="0">
        <row r="1">
          <cell r="H1" t="str">
            <v>rt_2</v>
          </cell>
          <cell r="I1" t="str">
            <v>rt_3</v>
          </cell>
          <cell r="J1" t="str">
            <v>rt_4</v>
          </cell>
          <cell r="K1" t="str">
            <v>rt_5</v>
          </cell>
          <cell r="L1" t="str">
            <v>rt_6</v>
          </cell>
        </row>
        <row r="2">
          <cell r="A2" t="str">
            <v>Мегафон</v>
          </cell>
          <cell r="H2">
            <v>0.59722222222222221</v>
          </cell>
          <cell r="I2">
            <v>0.21875</v>
          </cell>
          <cell r="J2">
            <v>9.375E-2</v>
          </cell>
          <cell r="K2">
            <v>7.2916666666666671E-2</v>
          </cell>
          <cell r="L2">
            <v>4.5138888888888888E-2</v>
          </cell>
        </row>
        <row r="3">
          <cell r="A3" t="str">
            <v>МТС</v>
          </cell>
          <cell r="H3">
            <v>0.49262536873156343</v>
          </cell>
          <cell r="I3">
            <v>0.21828908554572271</v>
          </cell>
          <cell r="J3">
            <v>4.71976401179941E-2</v>
          </cell>
          <cell r="K3">
            <v>4.1297935103244837E-2</v>
          </cell>
          <cell r="L3">
            <v>1.7699115044247787E-2</v>
          </cell>
        </row>
        <row r="4">
          <cell r="A4" t="str">
            <v>Билайн</v>
          </cell>
          <cell r="H4">
            <v>0.64597701149425291</v>
          </cell>
          <cell r="I4">
            <v>0.24367816091954023</v>
          </cell>
          <cell r="J4">
            <v>7.3563218390804597E-2</v>
          </cell>
          <cell r="K4">
            <v>6.2068965517241378E-2</v>
          </cell>
          <cell r="L4">
            <v>4.5977011494252873E-2</v>
          </cell>
        </row>
        <row r="5">
          <cell r="A5" t="str">
            <v>Хоум Кредит</v>
          </cell>
          <cell r="H5">
            <v>0.58843537414965985</v>
          </cell>
          <cell r="I5">
            <v>0.24489795918367346</v>
          </cell>
          <cell r="J5">
            <v>0.10204081632653061</v>
          </cell>
          <cell r="K5">
            <v>9.1836734693877556E-2</v>
          </cell>
          <cell r="L5">
            <v>6.1224489795918366E-2</v>
          </cell>
        </row>
        <row r="6">
          <cell r="A6" t="str">
            <v>Альфа Банк</v>
          </cell>
          <cell r="H6">
            <v>0.32534246575342468</v>
          </cell>
          <cell r="I6">
            <v>0.14726027397260275</v>
          </cell>
          <cell r="J6">
            <v>3.4246575342465752E-2</v>
          </cell>
          <cell r="K6">
            <v>2.7397260273972601E-2</v>
          </cell>
          <cell r="L6">
            <v>1.7123287671232876E-2</v>
          </cell>
        </row>
        <row r="7">
          <cell r="A7" t="str">
            <v>Органическая покупка</v>
          </cell>
          <cell r="H7">
            <v>0.74700493305144466</v>
          </cell>
          <cell r="I7">
            <v>0.31501057082452433</v>
          </cell>
          <cell r="J7">
            <v>0.10570824524312897</v>
          </cell>
          <cell r="K7">
            <v>7.8224101479915431E-2</v>
          </cell>
          <cell r="L7">
            <v>4.7921071176885127E-2</v>
          </cell>
        </row>
        <row r="8">
          <cell r="A8" t="str">
            <v>Тинькофф</v>
          </cell>
          <cell r="H8">
            <v>0.67320261437908502</v>
          </cell>
          <cell r="I8">
            <v>0.33986928104575165</v>
          </cell>
          <cell r="J8">
            <v>0.22549019607843138</v>
          </cell>
          <cell r="K8">
            <v>0.14052287581699346</v>
          </cell>
          <cell r="L8">
            <v>9.4771241830065356E-2</v>
          </cell>
        </row>
        <row r="9">
          <cell r="A9" t="str">
            <v>Теле2</v>
          </cell>
          <cell r="H9">
            <v>0.65068493150684936</v>
          </cell>
          <cell r="I9">
            <v>0.29794520547945208</v>
          </cell>
          <cell r="J9">
            <v>7.8767123287671229E-2</v>
          </cell>
          <cell r="K9">
            <v>5.8219178082191778E-2</v>
          </cell>
          <cell r="L9">
            <v>3.0821917808219176E-2</v>
          </cell>
        </row>
        <row r="10">
          <cell r="A10" t="str">
            <v>ВТБ</v>
          </cell>
          <cell r="H10">
            <v>0.6404833836858006</v>
          </cell>
          <cell r="I10">
            <v>0.2809667673716012</v>
          </cell>
          <cell r="J10">
            <v>7.8549848942598186E-2</v>
          </cell>
          <cell r="K10">
            <v>6.3444108761329304E-2</v>
          </cell>
          <cell r="L10">
            <v>5.4380664652567974E-2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ver" refreshedDate="44954.060042013887" backgroundQuery="1" createdVersion="8" refreshedVersion="8" minRefreshableVersion="3" recordCount="0" supportSubquery="1" supportAdvancedDrill="1" xr:uid="{F3F4BDBB-F3A8-45B7-B0B9-8847E095D0B1}">
  <cacheSource type="external" connectionId="1"/>
  <cacheFields count="4">
    <cacheField name="[Measures].[Сумма по столбцу cnt]" caption="Сумма по столбцу cnt" numFmtId="0" hierarchy="6" level="32767"/>
    <cacheField name="[Таблица1].[rn_user].[rn_user]" caption="rn_user" numFmtId="0" hierarchy="1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Таблица1].[rn_user].&amp;[1]"/>
            <x15:cachedUniqueName index="1" name="[Таблица1].[rn_user].&amp;[2]"/>
            <x15:cachedUniqueName index="2" name="[Таблица1].[rn_user].&amp;[3]"/>
            <x15:cachedUniqueName index="3" name="[Таблица1].[rn_user].&amp;[4]"/>
            <x15:cachedUniqueName index="4" name="[Таблица1].[rn_user].&amp;[5]"/>
          </x15:cachedUniqueNames>
        </ext>
      </extLst>
    </cacheField>
    <cacheField name="[Таблица1].[name_partner].[name_partner]" caption="name_partner" numFmtId="0" hierarchy="3" level="1">
      <sharedItems count="9">
        <s v="Альфа Банк"/>
        <s v="Билайн"/>
        <s v="ВТБ"/>
        <s v="Мегафон"/>
        <s v="МТС"/>
        <s v="Органическая покупка"/>
        <s v="Теле2"/>
        <s v="Тинькофф"/>
        <s v="Хоум Кредит"/>
      </sharedItems>
    </cacheField>
    <cacheField name="[Таблица1].[is_trial].[is_trial]" caption="is_trial" numFmtId="0" hierarchy="2" level="1">
      <sharedItems containsSemiMixedTypes="0" containsString="0" containsNumber="1" containsInteger="1" minValue="-1" maxValue="-1" count="1">
        <n v="-1"/>
      </sharedItems>
      <extLst>
        <ext xmlns:x15="http://schemas.microsoft.com/office/spreadsheetml/2010/11/main" uri="{4F2E5C28-24EA-4eb8-9CBF-B6C8F9C3D259}">
          <x15:cachedUniqueNames>
            <x15:cachedUniqueName index="0" name="[Таблица1].[is_trial].&amp;[-1]"/>
          </x15:cachedUniqueNames>
        </ext>
      </extLst>
    </cacheField>
  </cacheFields>
  <cacheHierarchies count="7">
    <cacheHierarchy uniqueName="[Таблица1].[cnt]" caption="cnt" attribute="1" defaultMemberUniqueName="[Таблица1].[cnt].[All]" allUniqueName="[Таблица1].[cnt].[All]" dimensionUniqueName="[Таблица1]" displayFolder="" count="2" memberValueDatatype="20" unbalanced="0"/>
    <cacheHierarchy uniqueName="[Таблица1].[rn_user]" caption="rn_user" attribute="1" defaultMemberUniqueName="[Таблица1].[rn_user].[All]" allUniqueName="[Таблица1].[rn_user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is_trial]" caption="is_trial" attribute="1" defaultMemberUniqueName="[Таблица1].[is_trial].[All]" allUniqueName="[Таблица1].[is_trial].[All]" dimensionUniqueName="[Таблица1]" displayFolder="" count="2" memberValueDatatype="20" unbalanced="0">
      <fieldsUsage count="2">
        <fieldUsage x="-1"/>
        <fieldUsage x="3"/>
      </fieldsUsage>
    </cacheHierarchy>
    <cacheHierarchy uniqueName="[Таблица1].[name_partner]" caption="name_partner" attribute="1" defaultMemberUniqueName="[Таблица1].[name_partner].[All]" allUniqueName="[Таблица1].[name_partner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cnt]" caption="Сумма по столбцу cnt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ver" refreshedDate="44954.05686759259" backgroundQuery="1" createdVersion="3" refreshedVersion="8" minRefreshableVersion="3" recordCount="0" supportSubquery="1" supportAdvancedDrill="1" xr:uid="{16B97E77-DF46-4376-9846-190D308FCEE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">
    <cacheHierarchy uniqueName="[Таблица1].[cnt]" caption="cnt" attribute="1" defaultMemberUniqueName="[Таблица1].[cnt].[All]" allUniqueName="[Таблица1].[cnt].[All]" dimensionUniqueName="[Таблица1]" displayFolder="" count="0" memberValueDatatype="20" unbalanced="0"/>
    <cacheHierarchy uniqueName="[Таблица1].[rn_user]" caption="rn_user" attribute="1" defaultMemberUniqueName="[Таблица1].[rn_user].[All]" allUniqueName="[Таблица1].[rn_user].[All]" dimensionUniqueName="[Таблица1]" displayFolder="" count="2" memberValueDatatype="20" unbalanced="0"/>
    <cacheHierarchy uniqueName="[Таблица1].[is_trial]" caption="is_trial" attribute="1" defaultMemberUniqueName="[Таблица1].[is_trial].[All]" allUniqueName="[Таблица1].[is_trial].[All]" dimensionUniqueName="[Таблица1]" displayFolder="" count="2" memberValueDatatype="20" unbalanced="0"/>
    <cacheHierarchy uniqueName="[Таблица1].[name_partner]" caption="name_partner" attribute="1" defaultMemberUniqueName="[Таблица1].[name_partner].[All]" allUniqueName="[Таблица1].[name_partner].[All]" dimensionUniqueName="[Таблица1]" displayFolder="" count="2" memberValueDatatype="13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cnt]" caption="Сумма по столбцу c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4283886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CDD2-D4D6-4BEC-92E6-848BC7C3ECFC}" name="Сводная таблица6" cacheId="127" applyNumberFormats="0" applyBorderFormats="0" applyFontFormats="0" applyPatternFormats="0" applyAlignmentFormats="0" applyWidthHeightFormats="1" dataCaption="Значения" tag="b1b711d6-9691-4c02-8818-f57eb8e2480a" updatedVersion="8" minRefreshableVersion="3" useAutoFormatting="1" itemPrintTitles="1" createdVersion="8" indent="0" outline="1" outlineData="1" multipleFieldFilters="0" chartFormat="4">
  <location ref="F2:L22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2"/>
    <field x="3"/>
  </rowFields>
  <rowItems count="19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столбцу cnt" fld="0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7">
    <pivotHierarchy dragToData="1"/>
    <pivotHierarchy multipleItemSelectionAllowed="1"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uery_result_2023-01-27T21_59_54.311007Z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_partner" xr10:uid="{49F268B3-E57A-4A63-89DC-641D0D0393F9}" sourceName="[Таблица1].[name_partner]">
  <pivotTables>
    <pivotTable tabId="1" name="Сводная таблица6"/>
  </pivotTables>
  <data>
    <olap pivotCacheId="742838868">
      <levels count="2">
        <level uniqueName="[Таблица1].[name_partner].[(All)]" sourceCaption="(All)" count="0"/>
        <level uniqueName="[Таблица1].[name_partner].[name_partner]" sourceCaption="name_partner" count="10">
          <ranges>
            <range startItem="0">
              <i n="[Таблица1].[name_partner].&amp;[Альфа Банк]" c="Альфа Банк"/>
              <i n="[Таблица1].[name_partner].&amp;[Билайн]" c="Билайн"/>
              <i n="[Таблица1].[name_partner].&amp;[ВТБ]" c="ВТБ"/>
              <i n="[Таблица1].[name_partner].&amp;[Мегафон]" c="Мегафон"/>
              <i n="[Таблица1].[name_partner].&amp;[МТС]" c="МТС"/>
              <i n="[Таблица1].[name_partner].&amp;[Органическая покупка]" c="Органическая покупка"/>
              <i n="[Таблица1].[name_partner].&amp;[Теле2]" c="Теле2"/>
              <i n="[Таблица1].[name_partner].&amp;[Тинькофф]" c="Тинькофф"/>
              <i n="[Таблица1].[name_partner].&amp;[Хоум Кредит]" c="Хоум Кредит"/>
              <i n="[Таблица1].[name_partner].&amp;" c="(пусто)" nd="1"/>
            </range>
          </ranges>
        </level>
      </levels>
      <selections count="1">
        <selection n="[Таблица1].[name_partner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s_trial" xr10:uid="{671C6BEE-B2B9-47CE-9802-5122AD4CDB55}" sourceName="[Таблица1].[is_trial]">
  <pivotTables>
    <pivotTable tabId="1" name="Сводная таблица6"/>
  </pivotTables>
  <data>
    <olap pivotCacheId="742838868">
      <levels count="2">
        <level uniqueName="[Таблица1].[is_trial].[(All)]" sourceCaption="(All)" count="0"/>
        <level uniqueName="[Таблица1].[is_trial].[is_trial]" sourceCaption="is_trial" count="4">
          <ranges>
            <range startItem="0">
              <i n="[Таблица1].[is_trial].&amp;[-1]" c="-1"/>
              <i n="[Таблица1].[is_trial].&amp;[0]" c="0"/>
              <i n="[Таблица1].[is_trial].&amp;[1]" c="1"/>
              <i n="[Таблица1].[is_trial].&amp;" c="(пусто)" nd="1"/>
            </range>
          </ranges>
        </level>
      </levels>
      <selections count="1">
        <selection n="[Таблица1].[is_trial].&amp;[-1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" xr10:uid="{223F1BB6-9B4D-449A-BAA0-320BE9EC13B6}" sourceName="[Таблица1].[rn_user]">
  <pivotTables>
    <pivotTable tabId="1" name="Сводная таблица6"/>
  </pivotTables>
  <data>
    <olap pivotCacheId="742838868">
      <levels count="2">
        <level uniqueName="[Таблица1].[rn_user].[(All)]" sourceCaption="(All)" count="0"/>
        <level uniqueName="[Таблица1].[rn_user].[rn_user]" sourceCaption="rn_user" count="6">
          <ranges>
            <range startItem="0">
              <i n="[Таблица1].[rn_user].&amp;[1]" c="1"/>
              <i n="[Таблица1].[rn_user].&amp;[2]" c="2"/>
              <i n="[Таблица1].[rn_user].&amp;[3]" c="3"/>
              <i n="[Таблица1].[rn_user].&amp;[4]" c="4"/>
              <i n="[Таблица1].[rn_user].&amp;[5]" c="5"/>
              <i n="[Таблица1].[rn_user].&amp;" c="(пусто)" nd="1"/>
            </range>
          </ranges>
        </level>
      </levels>
      <selections count="5">
        <selection n="[Таблица1].[rn_user].&amp;[1]"/>
        <selection n="[Таблица1].[rn_user].&amp;[2]"/>
        <selection n="[Таблица1].[rn_user].&amp;[3]"/>
        <selection n="[Таблица1].[rn_user].&amp;[4]"/>
        <selection n="[Таблица1].[rn_user].&amp;[5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_partner" xr10:uid="{1ACD9DCD-D350-4128-9294-369E49DCF8F4}" cache="Срез_name_partner" caption="name_partner" level="1" rowHeight="241300"/>
  <slicer name="is_trial" xr10:uid="{67F657A1-DBCE-461A-BD74-B8E2C4E984A5}" cache="Срез_is_trial" caption="is_trial" level="1" rowHeight="241300"/>
  <slicer name="rn_user" xr10:uid="{53000B3B-D631-4D37-AB92-DC697DD3DB60}" cache="Срез_rn_user" caption="rn_user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36CAE-039A-4D82-9E0F-26088CA114B1}" name="Таблица1" displayName="Таблица1" ref="A1:D1048576" totalsRowShown="0">
  <autoFilter ref="A1:D1048576" xr:uid="{38936CAE-039A-4D82-9E0F-26088CA114B1}">
    <filterColumn colId="2">
      <filters>
        <filter val="-1"/>
      </filters>
    </filterColumn>
  </autoFilter>
  <tableColumns count="4">
    <tableColumn id="1" xr3:uid="{6B99A2B2-977D-4654-AD04-4F84BB004DFA}" name="cnt"/>
    <tableColumn id="2" xr3:uid="{D807806F-FE0D-4230-8BF2-6626199113B5}" name="rn_user"/>
    <tableColumn id="3" xr3:uid="{B5886FF4-29C3-4549-9FE7-8E46DEBA8896}" name="is_trial"/>
    <tableColumn id="4" xr3:uid="{F7688D31-9C44-4FE5-9610-CF08907D8C0A}" name="name_partn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6A3820-F285-4A99-9069-C5550C5691F6}" name="Таблица2" displayName="Таблица2" ref="A1:L10" totalsRowShown="0" headerRowDxfId="14" dataDxfId="13" tableBorderDxfId="12">
  <autoFilter ref="A1:L10" xr:uid="{846A3820-F285-4A99-9069-C5550C5691F6}"/>
  <tableColumns count="12">
    <tableColumn id="1" xr3:uid="{FE723593-94A9-458C-B747-2362C4F7F55F}" name="name_partner" dataDxfId="11"/>
    <tableColumn id="2" xr3:uid="{E8685932-5EB0-43A6-AC10-00BA0ACB6E9F}" name="cnt_1" dataDxfId="10"/>
    <tableColumn id="3" xr3:uid="{8B0E1D58-7842-4F6D-A873-F81076867BFC}" name="cnt_2" dataDxfId="9"/>
    <tableColumn id="4" xr3:uid="{C6250236-32C4-4668-A9CB-39F60B7863C3}" name="cnt_3" dataDxfId="8"/>
    <tableColumn id="5" xr3:uid="{10585A9C-E5D5-424C-81FA-E1348CDCE576}" name="cnt_4" dataDxfId="7"/>
    <tableColumn id="6" xr3:uid="{20F7CAE5-487B-4C23-8D5F-8FC6EB60003A}" name="cnt_5" dataDxfId="6"/>
    <tableColumn id="7" xr3:uid="{C99A1364-FCD4-4E75-BEEA-0604E2F46310}" name="cnt_6" dataDxfId="5"/>
    <tableColumn id="8" xr3:uid="{2649DD0A-33E3-4CE2-BFEC-7DDB254AE173}" name="rt_2" dataDxfId="4"/>
    <tableColumn id="9" xr3:uid="{1FCF7192-AB31-4ECD-BE4F-720A4765E898}" name="rt_3" dataDxfId="3"/>
    <tableColumn id="10" xr3:uid="{08CB04F9-B8EB-48C3-BDFB-23F7143E5013}" name="rt_4" dataDxfId="2"/>
    <tableColumn id="11" xr3:uid="{6293A9EC-B229-4E92-B200-7025C29E84DE}" name="rt_5" dataDxfId="1"/>
    <tableColumn id="12" xr3:uid="{CEB49C4B-1525-4FB5-84C1-CC3FD941B8B6}" name="rt_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workbookViewId="0">
      <selection activeCell="I35" sqref="I35"/>
    </sheetView>
  </sheetViews>
  <sheetFormatPr defaultRowHeight="15" zeroHeight="1" x14ac:dyDescent="0.25"/>
  <cols>
    <col min="2" max="2" width="9.85546875" customWidth="1"/>
    <col min="4" max="4" width="15.7109375" customWidth="1"/>
    <col min="6" max="6" width="23.7109375" bestFit="1" customWidth="1"/>
    <col min="7" max="7" width="20.85546875" bestFit="1" customWidth="1"/>
    <col min="8" max="8" width="5" bestFit="1" customWidth="1"/>
    <col min="9" max="11" width="4" bestFit="1" customWidth="1"/>
    <col min="12" max="12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6</v>
      </c>
      <c r="B2">
        <v>5</v>
      </c>
      <c r="C2">
        <v>-1</v>
      </c>
      <c r="D2" t="s">
        <v>4</v>
      </c>
      <c r="F2" s="2" t="s">
        <v>13</v>
      </c>
      <c r="G2" s="2" t="s">
        <v>14</v>
      </c>
    </row>
    <row r="3" spans="1:12" x14ac:dyDescent="0.25">
      <c r="A3">
        <v>72</v>
      </c>
      <c r="B3">
        <v>2</v>
      </c>
      <c r="C3">
        <v>-1</v>
      </c>
      <c r="D3" t="s">
        <v>5</v>
      </c>
      <c r="F3" s="2" t="s">
        <v>16</v>
      </c>
      <c r="G3">
        <v>1</v>
      </c>
      <c r="H3">
        <v>2</v>
      </c>
      <c r="I3">
        <v>3</v>
      </c>
      <c r="J3">
        <v>4</v>
      </c>
      <c r="K3">
        <v>5</v>
      </c>
      <c r="L3" t="s">
        <v>15</v>
      </c>
    </row>
    <row r="4" spans="1:12" x14ac:dyDescent="0.25">
      <c r="A4">
        <v>27</v>
      </c>
      <c r="B4">
        <v>4</v>
      </c>
      <c r="C4">
        <v>-1</v>
      </c>
      <c r="D4" t="s">
        <v>5</v>
      </c>
      <c r="F4" s="3" t="s">
        <v>8</v>
      </c>
      <c r="G4" s="1"/>
      <c r="H4" s="1"/>
      <c r="I4" s="1"/>
      <c r="J4" s="1"/>
      <c r="K4" s="1"/>
      <c r="L4" s="1"/>
    </row>
    <row r="5" spans="1:12" x14ac:dyDescent="0.25">
      <c r="A5">
        <v>206</v>
      </c>
      <c r="B5">
        <v>1</v>
      </c>
      <c r="C5">
        <v>-1</v>
      </c>
      <c r="D5" t="s">
        <v>6</v>
      </c>
      <c r="F5" s="4">
        <v>-1</v>
      </c>
      <c r="G5" s="1">
        <v>95</v>
      </c>
      <c r="H5" s="1">
        <v>43</v>
      </c>
      <c r="I5" s="1">
        <v>10</v>
      </c>
      <c r="J5" s="1">
        <v>8</v>
      </c>
      <c r="K5" s="1">
        <v>5</v>
      </c>
      <c r="L5" s="1">
        <v>161</v>
      </c>
    </row>
    <row r="6" spans="1:12" x14ac:dyDescent="0.25">
      <c r="A6">
        <v>69</v>
      </c>
      <c r="B6">
        <v>3</v>
      </c>
      <c r="C6">
        <v>-1</v>
      </c>
      <c r="D6" t="s">
        <v>6</v>
      </c>
      <c r="F6" s="3" t="s">
        <v>7</v>
      </c>
      <c r="G6" s="1"/>
      <c r="H6" s="1"/>
      <c r="I6" s="1"/>
      <c r="J6" s="1"/>
      <c r="K6" s="1"/>
      <c r="L6" s="1"/>
    </row>
    <row r="7" spans="1:12" x14ac:dyDescent="0.25">
      <c r="A7">
        <v>106</v>
      </c>
      <c r="B7">
        <v>2</v>
      </c>
      <c r="C7">
        <v>-1</v>
      </c>
      <c r="D7" t="s">
        <v>7</v>
      </c>
      <c r="F7" s="4">
        <v>-1</v>
      </c>
      <c r="G7" s="1">
        <v>281</v>
      </c>
      <c r="H7" s="1">
        <v>106</v>
      </c>
      <c r="I7" s="1">
        <v>32</v>
      </c>
      <c r="J7" s="1">
        <v>27</v>
      </c>
      <c r="K7" s="1">
        <v>20</v>
      </c>
      <c r="L7" s="1">
        <v>466</v>
      </c>
    </row>
    <row r="8" spans="1:12" x14ac:dyDescent="0.25">
      <c r="A8">
        <v>43</v>
      </c>
      <c r="B8">
        <v>2</v>
      </c>
      <c r="C8">
        <v>-1</v>
      </c>
      <c r="D8" t="s">
        <v>8</v>
      </c>
      <c r="F8" s="3" t="s">
        <v>10</v>
      </c>
      <c r="G8" s="1"/>
      <c r="H8" s="1"/>
      <c r="I8" s="1"/>
      <c r="J8" s="1"/>
      <c r="K8" s="1"/>
      <c r="L8" s="1"/>
    </row>
    <row r="9" spans="1:12" x14ac:dyDescent="0.25">
      <c r="A9">
        <v>17</v>
      </c>
      <c r="B9">
        <v>4</v>
      </c>
      <c r="C9">
        <v>-1</v>
      </c>
      <c r="D9" t="s">
        <v>9</v>
      </c>
      <c r="F9" s="4">
        <v>-1</v>
      </c>
      <c r="G9" s="1">
        <v>212</v>
      </c>
      <c r="H9" s="1">
        <v>93</v>
      </c>
      <c r="I9" s="1">
        <v>26</v>
      </c>
      <c r="J9" s="1">
        <v>21</v>
      </c>
      <c r="K9" s="1">
        <v>18</v>
      </c>
      <c r="L9" s="1">
        <v>370</v>
      </c>
    </row>
    <row r="10" spans="1:12" hidden="1" x14ac:dyDescent="0.25">
      <c r="A10">
        <v>259</v>
      </c>
      <c r="B10">
        <v>1</v>
      </c>
      <c r="C10">
        <v>1</v>
      </c>
      <c r="D10" t="s">
        <v>10</v>
      </c>
      <c r="F10" s="3" t="s">
        <v>12</v>
      </c>
      <c r="G10" s="1"/>
      <c r="H10" s="1"/>
      <c r="I10" s="1"/>
      <c r="J10" s="1"/>
      <c r="K10" s="1"/>
      <c r="L10" s="1"/>
    </row>
    <row r="11" spans="1:12" x14ac:dyDescent="0.25">
      <c r="A11">
        <v>93</v>
      </c>
      <c r="B11">
        <v>2</v>
      </c>
      <c r="C11">
        <v>-1</v>
      </c>
      <c r="D11" t="s">
        <v>10</v>
      </c>
      <c r="F11" s="4">
        <v>-1</v>
      </c>
      <c r="G11" s="1">
        <v>172</v>
      </c>
      <c r="H11" s="1">
        <v>63</v>
      </c>
      <c r="I11" s="1">
        <v>27</v>
      </c>
      <c r="J11" s="1">
        <v>21</v>
      </c>
      <c r="K11" s="1">
        <v>13</v>
      </c>
      <c r="L11" s="1">
        <v>296</v>
      </c>
    </row>
    <row r="12" spans="1:12" hidden="1" x14ac:dyDescent="0.25">
      <c r="A12">
        <v>218</v>
      </c>
      <c r="B12">
        <v>1</v>
      </c>
      <c r="C12">
        <v>1</v>
      </c>
      <c r="D12" t="s">
        <v>8</v>
      </c>
      <c r="F12" s="3" t="s">
        <v>4</v>
      </c>
      <c r="G12" s="1"/>
      <c r="H12" s="1"/>
      <c r="I12" s="1"/>
      <c r="J12" s="1"/>
      <c r="K12" s="1"/>
      <c r="L12" s="1"/>
    </row>
    <row r="13" spans="1:12" x14ac:dyDescent="0.25">
      <c r="A13">
        <v>16</v>
      </c>
      <c r="B13">
        <v>3</v>
      </c>
      <c r="C13">
        <v>-1</v>
      </c>
      <c r="D13" t="s">
        <v>4</v>
      </c>
      <c r="F13" s="4">
        <v>-1</v>
      </c>
      <c r="G13" s="1">
        <v>167</v>
      </c>
      <c r="H13" s="1">
        <v>74</v>
      </c>
      <c r="I13" s="1">
        <v>16</v>
      </c>
      <c r="J13" s="1">
        <v>14</v>
      </c>
      <c r="K13" s="1">
        <v>6</v>
      </c>
      <c r="L13" s="1">
        <v>277</v>
      </c>
    </row>
    <row r="14" spans="1:12" x14ac:dyDescent="0.25">
      <c r="A14">
        <v>167</v>
      </c>
      <c r="B14">
        <v>1</v>
      </c>
      <c r="C14">
        <v>-1</v>
      </c>
      <c r="D14" t="s">
        <v>4</v>
      </c>
      <c r="F14" s="3" t="s">
        <v>11</v>
      </c>
      <c r="G14" s="1"/>
      <c r="H14" s="1"/>
      <c r="I14" s="1"/>
      <c r="J14" s="1"/>
      <c r="K14" s="1"/>
      <c r="L14" s="1"/>
    </row>
    <row r="15" spans="1:12" x14ac:dyDescent="0.25">
      <c r="A15">
        <v>14</v>
      </c>
      <c r="B15">
        <v>4</v>
      </c>
      <c r="C15">
        <v>-1</v>
      </c>
      <c r="D15" t="s">
        <v>4</v>
      </c>
      <c r="F15" s="4">
        <v>-1</v>
      </c>
      <c r="G15" s="1">
        <v>1060</v>
      </c>
      <c r="H15" s="1">
        <v>447</v>
      </c>
      <c r="I15" s="1">
        <v>150</v>
      </c>
      <c r="J15" s="1">
        <v>111</v>
      </c>
      <c r="K15" s="1">
        <v>68</v>
      </c>
      <c r="L15" s="1">
        <v>1836</v>
      </c>
    </row>
    <row r="16" spans="1:12" x14ac:dyDescent="0.25">
      <c r="A16">
        <v>1060</v>
      </c>
      <c r="B16">
        <v>1</v>
      </c>
      <c r="C16">
        <v>-1</v>
      </c>
      <c r="D16" t="s">
        <v>11</v>
      </c>
      <c r="F16" s="3" t="s">
        <v>9</v>
      </c>
      <c r="G16" s="1"/>
      <c r="H16" s="1"/>
      <c r="I16" s="1"/>
      <c r="J16" s="1"/>
      <c r="K16" s="1"/>
      <c r="L16" s="1"/>
    </row>
    <row r="17" spans="1:12" x14ac:dyDescent="0.25">
      <c r="A17">
        <v>150</v>
      </c>
      <c r="B17">
        <v>3</v>
      </c>
      <c r="C17">
        <v>-1</v>
      </c>
      <c r="D17" t="s">
        <v>11</v>
      </c>
      <c r="F17" s="4">
        <v>-1</v>
      </c>
      <c r="G17" s="1">
        <v>190</v>
      </c>
      <c r="H17" s="1">
        <v>87</v>
      </c>
      <c r="I17" s="1">
        <v>23</v>
      </c>
      <c r="J17" s="1">
        <v>17</v>
      </c>
      <c r="K17" s="1">
        <v>9</v>
      </c>
      <c r="L17" s="1">
        <v>326</v>
      </c>
    </row>
    <row r="18" spans="1:12" x14ac:dyDescent="0.25">
      <c r="A18">
        <v>23</v>
      </c>
      <c r="B18">
        <v>3</v>
      </c>
      <c r="C18">
        <v>-1</v>
      </c>
      <c r="D18" t="s">
        <v>9</v>
      </c>
      <c r="F18" s="3" t="s">
        <v>6</v>
      </c>
      <c r="G18" s="1"/>
      <c r="H18" s="1"/>
      <c r="I18" s="1"/>
      <c r="J18" s="1"/>
      <c r="K18" s="1"/>
      <c r="L18" s="1"/>
    </row>
    <row r="19" spans="1:12" hidden="1" x14ac:dyDescent="0.25">
      <c r="A19">
        <v>288</v>
      </c>
      <c r="B19">
        <v>1</v>
      </c>
      <c r="C19">
        <v>1</v>
      </c>
      <c r="D19" t="s">
        <v>4</v>
      </c>
      <c r="F19" s="4">
        <v>-1</v>
      </c>
      <c r="G19" s="1">
        <v>206</v>
      </c>
      <c r="H19" s="1">
        <v>104</v>
      </c>
      <c r="I19" s="1">
        <v>69</v>
      </c>
      <c r="J19" s="1">
        <v>43</v>
      </c>
      <c r="K19" s="1">
        <v>29</v>
      </c>
      <c r="L19" s="1">
        <v>451</v>
      </c>
    </row>
    <row r="20" spans="1:12" x14ac:dyDescent="0.25">
      <c r="A20">
        <v>27</v>
      </c>
      <c r="B20">
        <v>3</v>
      </c>
      <c r="C20">
        <v>-1</v>
      </c>
      <c r="D20" t="s">
        <v>12</v>
      </c>
      <c r="F20" s="3" t="s">
        <v>5</v>
      </c>
      <c r="G20" s="1"/>
      <c r="H20" s="1"/>
      <c r="I20" s="1"/>
      <c r="J20" s="1"/>
      <c r="K20" s="1"/>
      <c r="L20" s="1"/>
    </row>
    <row r="21" spans="1:12" hidden="1" x14ac:dyDescent="0.25">
      <c r="A21">
        <v>231</v>
      </c>
      <c r="B21">
        <v>1</v>
      </c>
      <c r="C21">
        <v>1</v>
      </c>
      <c r="D21" t="s">
        <v>5</v>
      </c>
      <c r="F21" s="4">
        <v>-1</v>
      </c>
      <c r="G21" s="1">
        <v>173</v>
      </c>
      <c r="H21" s="1">
        <v>72</v>
      </c>
      <c r="I21" s="1">
        <v>30</v>
      </c>
      <c r="J21" s="1">
        <v>27</v>
      </c>
      <c r="K21" s="1">
        <v>18</v>
      </c>
      <c r="L21" s="1">
        <v>320</v>
      </c>
    </row>
    <row r="22" spans="1:12" x14ac:dyDescent="0.25">
      <c r="A22">
        <v>21</v>
      </c>
      <c r="B22">
        <v>4</v>
      </c>
      <c r="C22">
        <v>-1</v>
      </c>
      <c r="D22" t="s">
        <v>10</v>
      </c>
      <c r="F22" s="3" t="s">
        <v>15</v>
      </c>
      <c r="G22" s="1">
        <v>2556</v>
      </c>
      <c r="H22" s="1">
        <v>1089</v>
      </c>
      <c r="I22" s="1">
        <v>383</v>
      </c>
      <c r="J22" s="1">
        <v>289</v>
      </c>
      <c r="K22" s="1">
        <v>186</v>
      </c>
      <c r="L22" s="1">
        <v>4503</v>
      </c>
    </row>
    <row r="23" spans="1:12" hidden="1" x14ac:dyDescent="0.25">
      <c r="A23">
        <v>228</v>
      </c>
      <c r="B23">
        <v>1</v>
      </c>
      <c r="C23">
        <v>1</v>
      </c>
      <c r="D23" t="s">
        <v>12</v>
      </c>
    </row>
    <row r="24" spans="1:12" x14ac:dyDescent="0.25">
      <c r="A24">
        <v>18</v>
      </c>
      <c r="B24">
        <v>5</v>
      </c>
      <c r="C24">
        <v>-1</v>
      </c>
      <c r="D24" t="s">
        <v>5</v>
      </c>
    </row>
    <row r="25" spans="1:12" hidden="1" x14ac:dyDescent="0.25">
      <c r="A25">
        <v>60</v>
      </c>
      <c r="B25">
        <v>1</v>
      </c>
      <c r="C25">
        <v>0</v>
      </c>
      <c r="D25" t="s">
        <v>12</v>
      </c>
    </row>
    <row r="26" spans="1:12" hidden="1" x14ac:dyDescent="0.25">
      <c r="A26">
        <v>284</v>
      </c>
      <c r="B26">
        <v>1</v>
      </c>
      <c r="C26">
        <v>0</v>
      </c>
      <c r="D26" t="s">
        <v>11</v>
      </c>
    </row>
    <row r="27" spans="1:12" x14ac:dyDescent="0.25">
      <c r="A27">
        <v>63</v>
      </c>
      <c r="B27">
        <v>2</v>
      </c>
      <c r="C27">
        <v>-1</v>
      </c>
      <c r="D27" t="s">
        <v>12</v>
      </c>
    </row>
    <row r="28" spans="1:12" x14ac:dyDescent="0.25">
      <c r="A28">
        <v>172</v>
      </c>
      <c r="B28">
        <v>1</v>
      </c>
      <c r="C28">
        <v>-1</v>
      </c>
      <c r="D28" t="s">
        <v>12</v>
      </c>
    </row>
    <row r="29" spans="1:12" x14ac:dyDescent="0.25">
      <c r="A29">
        <v>281</v>
      </c>
      <c r="B29">
        <v>1</v>
      </c>
      <c r="C29">
        <v>-1</v>
      </c>
      <c r="D29" t="s">
        <v>7</v>
      </c>
    </row>
    <row r="30" spans="1:12" x14ac:dyDescent="0.25">
      <c r="A30">
        <v>5</v>
      </c>
      <c r="B30">
        <v>5</v>
      </c>
      <c r="C30">
        <v>-1</v>
      </c>
      <c r="D30" t="s">
        <v>8</v>
      </c>
    </row>
    <row r="31" spans="1:12" x14ac:dyDescent="0.25">
      <c r="A31">
        <v>173</v>
      </c>
      <c r="B31">
        <v>1</v>
      </c>
      <c r="C31">
        <v>-1</v>
      </c>
      <c r="D31" t="s">
        <v>5</v>
      </c>
    </row>
    <row r="32" spans="1:12" x14ac:dyDescent="0.25">
      <c r="A32">
        <v>68</v>
      </c>
      <c r="B32">
        <v>5</v>
      </c>
      <c r="C32">
        <v>-1</v>
      </c>
      <c r="D32" t="s">
        <v>11</v>
      </c>
    </row>
    <row r="33" spans="1:4" hidden="1" x14ac:dyDescent="0.25">
      <c r="A33">
        <v>53</v>
      </c>
      <c r="B33">
        <v>1</v>
      </c>
      <c r="C33">
        <v>0</v>
      </c>
      <c r="D33" t="s">
        <v>9</v>
      </c>
    </row>
    <row r="34" spans="1:4" x14ac:dyDescent="0.25">
      <c r="A34">
        <v>26</v>
      </c>
      <c r="B34">
        <v>3</v>
      </c>
      <c r="C34">
        <v>-1</v>
      </c>
      <c r="D34" t="s">
        <v>10</v>
      </c>
    </row>
    <row r="35" spans="1:4" x14ac:dyDescent="0.25">
      <c r="A35">
        <v>10</v>
      </c>
      <c r="B35">
        <v>3</v>
      </c>
      <c r="C35">
        <v>-1</v>
      </c>
      <c r="D35" t="s">
        <v>8</v>
      </c>
    </row>
    <row r="36" spans="1:4" x14ac:dyDescent="0.25">
      <c r="A36">
        <v>447</v>
      </c>
      <c r="B36">
        <v>2</v>
      </c>
      <c r="C36">
        <v>-1</v>
      </c>
      <c r="D36" t="s">
        <v>11</v>
      </c>
    </row>
    <row r="37" spans="1:4" x14ac:dyDescent="0.25">
      <c r="A37">
        <v>21</v>
      </c>
      <c r="B37">
        <v>4</v>
      </c>
      <c r="C37">
        <v>-1</v>
      </c>
      <c r="D37" t="s">
        <v>12</v>
      </c>
    </row>
    <row r="38" spans="1:4" hidden="1" x14ac:dyDescent="0.25">
      <c r="A38">
        <v>51</v>
      </c>
      <c r="B38">
        <v>1</v>
      </c>
      <c r="C38">
        <v>0</v>
      </c>
      <c r="D38" t="s">
        <v>4</v>
      </c>
    </row>
    <row r="39" spans="1:4" x14ac:dyDescent="0.25">
      <c r="A39">
        <v>190</v>
      </c>
      <c r="B39">
        <v>1</v>
      </c>
      <c r="C39">
        <v>-1</v>
      </c>
      <c r="D39" t="s">
        <v>9</v>
      </c>
    </row>
    <row r="40" spans="1:4" x14ac:dyDescent="0.25">
      <c r="A40">
        <v>8</v>
      </c>
      <c r="B40">
        <v>4</v>
      </c>
      <c r="C40">
        <v>-1</v>
      </c>
      <c r="D40" t="s">
        <v>8</v>
      </c>
    </row>
    <row r="41" spans="1:4" hidden="1" x14ac:dyDescent="0.25">
      <c r="A41">
        <v>74</v>
      </c>
      <c r="B41">
        <v>1</v>
      </c>
      <c r="C41">
        <v>0</v>
      </c>
      <c r="D41" t="s">
        <v>8</v>
      </c>
    </row>
    <row r="42" spans="1:4" hidden="1" x14ac:dyDescent="0.25">
      <c r="A42">
        <v>225</v>
      </c>
      <c r="B42">
        <v>1</v>
      </c>
      <c r="C42">
        <v>1</v>
      </c>
      <c r="D42" t="s">
        <v>6</v>
      </c>
    </row>
    <row r="43" spans="1:4" x14ac:dyDescent="0.25">
      <c r="A43">
        <v>27</v>
      </c>
      <c r="B43">
        <v>4</v>
      </c>
      <c r="C43">
        <v>-1</v>
      </c>
      <c r="D43" t="s">
        <v>7</v>
      </c>
    </row>
    <row r="44" spans="1:4" hidden="1" x14ac:dyDescent="0.25">
      <c r="A44">
        <v>239</v>
      </c>
      <c r="B44">
        <v>1</v>
      </c>
      <c r="C44">
        <v>1</v>
      </c>
      <c r="D44" t="s">
        <v>9</v>
      </c>
    </row>
    <row r="45" spans="1:4" hidden="1" x14ac:dyDescent="0.25">
      <c r="A45">
        <v>74</v>
      </c>
      <c r="B45">
        <v>1</v>
      </c>
      <c r="C45">
        <v>0</v>
      </c>
      <c r="D45" t="s">
        <v>7</v>
      </c>
    </row>
    <row r="46" spans="1:4" hidden="1" x14ac:dyDescent="0.25">
      <c r="A46">
        <v>63</v>
      </c>
      <c r="B46">
        <v>1</v>
      </c>
      <c r="C46">
        <v>0</v>
      </c>
      <c r="D46" t="s">
        <v>5</v>
      </c>
    </row>
    <row r="47" spans="1:4" x14ac:dyDescent="0.25">
      <c r="A47">
        <v>43</v>
      </c>
      <c r="B47">
        <v>4</v>
      </c>
      <c r="C47">
        <v>-1</v>
      </c>
      <c r="D47" t="s">
        <v>6</v>
      </c>
    </row>
    <row r="48" spans="1:4" x14ac:dyDescent="0.25">
      <c r="A48">
        <v>20</v>
      </c>
      <c r="B48">
        <v>5</v>
      </c>
      <c r="C48">
        <v>-1</v>
      </c>
      <c r="D48" t="s">
        <v>7</v>
      </c>
    </row>
    <row r="49" spans="1:4" hidden="1" x14ac:dyDescent="0.25">
      <c r="A49">
        <v>1135</v>
      </c>
      <c r="B49">
        <v>1</v>
      </c>
      <c r="C49">
        <v>1</v>
      </c>
      <c r="D49" t="s">
        <v>11</v>
      </c>
    </row>
    <row r="50" spans="1:4" hidden="1" x14ac:dyDescent="0.25">
      <c r="A50">
        <v>81</v>
      </c>
      <c r="B50">
        <v>1</v>
      </c>
      <c r="C50">
        <v>0</v>
      </c>
      <c r="D50" t="s">
        <v>6</v>
      </c>
    </row>
    <row r="51" spans="1:4" x14ac:dyDescent="0.25">
      <c r="A51">
        <v>87</v>
      </c>
      <c r="B51">
        <v>2</v>
      </c>
      <c r="C51">
        <v>-1</v>
      </c>
      <c r="D51" t="s">
        <v>9</v>
      </c>
    </row>
    <row r="52" spans="1:4" x14ac:dyDescent="0.25">
      <c r="A52">
        <v>32</v>
      </c>
      <c r="B52">
        <v>3</v>
      </c>
      <c r="C52">
        <v>-1</v>
      </c>
      <c r="D52" t="s">
        <v>7</v>
      </c>
    </row>
    <row r="53" spans="1:4" hidden="1" x14ac:dyDescent="0.25">
      <c r="A53">
        <v>72</v>
      </c>
      <c r="B53">
        <v>1</v>
      </c>
      <c r="C53">
        <v>0</v>
      </c>
      <c r="D53" t="s">
        <v>10</v>
      </c>
    </row>
    <row r="54" spans="1:4" x14ac:dyDescent="0.25">
      <c r="A54">
        <v>30</v>
      </c>
      <c r="B54">
        <v>3</v>
      </c>
      <c r="C54">
        <v>-1</v>
      </c>
      <c r="D54" t="s">
        <v>5</v>
      </c>
    </row>
    <row r="55" spans="1:4" x14ac:dyDescent="0.25">
      <c r="A55">
        <v>95</v>
      </c>
      <c r="B55">
        <v>1</v>
      </c>
      <c r="C55">
        <v>-1</v>
      </c>
      <c r="D55" t="s">
        <v>8</v>
      </c>
    </row>
    <row r="56" spans="1:4" x14ac:dyDescent="0.25">
      <c r="A56">
        <v>29</v>
      </c>
      <c r="B56">
        <v>5</v>
      </c>
      <c r="C56">
        <v>-1</v>
      </c>
      <c r="D56" t="s">
        <v>6</v>
      </c>
    </row>
    <row r="57" spans="1:4" x14ac:dyDescent="0.25">
      <c r="A57">
        <v>212</v>
      </c>
      <c r="B57">
        <v>1</v>
      </c>
      <c r="C57">
        <v>-1</v>
      </c>
      <c r="D57" t="s">
        <v>10</v>
      </c>
    </row>
    <row r="58" spans="1:4" x14ac:dyDescent="0.25">
      <c r="A58">
        <v>111</v>
      </c>
      <c r="B58">
        <v>4</v>
      </c>
      <c r="C58">
        <v>-1</v>
      </c>
      <c r="D58" t="s">
        <v>11</v>
      </c>
    </row>
    <row r="59" spans="1:4" x14ac:dyDescent="0.25">
      <c r="A59">
        <v>13</v>
      </c>
      <c r="B59">
        <v>5</v>
      </c>
      <c r="C59">
        <v>-1</v>
      </c>
      <c r="D59" t="s">
        <v>12</v>
      </c>
    </row>
    <row r="60" spans="1:4" x14ac:dyDescent="0.25">
      <c r="A60">
        <v>9</v>
      </c>
      <c r="B60">
        <v>5</v>
      </c>
      <c r="C60">
        <v>-1</v>
      </c>
      <c r="D60" t="s">
        <v>9</v>
      </c>
    </row>
    <row r="61" spans="1:4" x14ac:dyDescent="0.25">
      <c r="A61">
        <v>104</v>
      </c>
      <c r="B61">
        <v>2</v>
      </c>
      <c r="C61">
        <v>-1</v>
      </c>
      <c r="D61" t="s">
        <v>6</v>
      </c>
    </row>
    <row r="62" spans="1:4" hidden="1" x14ac:dyDescent="0.25">
      <c r="A62">
        <v>361</v>
      </c>
      <c r="B62">
        <v>1</v>
      </c>
      <c r="C62">
        <v>1</v>
      </c>
      <c r="D62" t="s">
        <v>7</v>
      </c>
    </row>
    <row r="63" spans="1:4" x14ac:dyDescent="0.25">
      <c r="A63">
        <v>18</v>
      </c>
      <c r="B63">
        <v>5</v>
      </c>
      <c r="C63">
        <v>-1</v>
      </c>
      <c r="D63" t="s">
        <v>10</v>
      </c>
    </row>
    <row r="64" spans="1:4" x14ac:dyDescent="0.25">
      <c r="A64">
        <v>74</v>
      </c>
      <c r="B64">
        <v>2</v>
      </c>
      <c r="C64">
        <v>-1</v>
      </c>
      <c r="D64" t="s">
        <v>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15DF-54AF-4671-8F58-1AE3B9908D43}">
  <dimension ref="A1"/>
  <sheetViews>
    <sheetView workbookViewId="0">
      <selection activeCell="I35" sqref="I35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3BE5-525E-4117-B5CF-FAD76007975E}">
  <dimension ref="A1:L10"/>
  <sheetViews>
    <sheetView workbookViewId="0">
      <selection activeCell="V20" sqref="V20"/>
    </sheetView>
  </sheetViews>
  <sheetFormatPr defaultRowHeight="15" x14ac:dyDescent="0.25"/>
  <sheetData>
    <row r="1" spans="1:12" x14ac:dyDescent="0.25">
      <c r="A1" s="5" t="s">
        <v>3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</row>
    <row r="2" spans="1:12" x14ac:dyDescent="0.25">
      <c r="A2" s="6" t="s">
        <v>12</v>
      </c>
      <c r="B2" s="6">
        <v>288</v>
      </c>
      <c r="C2" s="6">
        <v>172</v>
      </c>
      <c r="D2" s="6">
        <v>63</v>
      </c>
      <c r="E2" s="6">
        <v>27</v>
      </c>
      <c r="F2" s="6">
        <v>21</v>
      </c>
      <c r="G2" s="6">
        <v>13</v>
      </c>
      <c r="H2" s="6">
        <v>0.59722222222222221</v>
      </c>
      <c r="I2" s="6">
        <v>0.21875</v>
      </c>
      <c r="J2" s="6">
        <v>9.375E-2</v>
      </c>
      <c r="K2" s="6">
        <v>7.2916666666666671E-2</v>
      </c>
      <c r="L2" s="6">
        <v>4.5138888888888888E-2</v>
      </c>
    </row>
    <row r="3" spans="1:12" x14ac:dyDescent="0.25">
      <c r="A3" s="7" t="s">
        <v>4</v>
      </c>
      <c r="B3" s="7">
        <v>339</v>
      </c>
      <c r="C3" s="7">
        <v>167</v>
      </c>
      <c r="D3" s="7">
        <v>74</v>
      </c>
      <c r="E3" s="7">
        <v>16</v>
      </c>
      <c r="F3" s="7">
        <v>14</v>
      </c>
      <c r="G3" s="7">
        <v>6</v>
      </c>
      <c r="H3" s="7">
        <v>0.49262536873156343</v>
      </c>
      <c r="I3" s="7">
        <v>0.21828908554572271</v>
      </c>
      <c r="J3" s="7">
        <v>4.71976401179941E-2</v>
      </c>
      <c r="K3" s="7">
        <v>4.1297935103244837E-2</v>
      </c>
      <c r="L3" s="7">
        <v>1.7699115044247787E-2</v>
      </c>
    </row>
    <row r="4" spans="1:12" x14ac:dyDescent="0.25">
      <c r="A4" s="6" t="s">
        <v>7</v>
      </c>
      <c r="B4" s="6">
        <v>435</v>
      </c>
      <c r="C4" s="6">
        <v>281</v>
      </c>
      <c r="D4" s="6">
        <v>106</v>
      </c>
      <c r="E4" s="6">
        <v>32</v>
      </c>
      <c r="F4" s="6">
        <v>27</v>
      </c>
      <c r="G4" s="6">
        <v>20</v>
      </c>
      <c r="H4" s="6">
        <v>0.64597701149425291</v>
      </c>
      <c r="I4" s="6">
        <v>0.24367816091954023</v>
      </c>
      <c r="J4" s="6">
        <v>7.3563218390804597E-2</v>
      </c>
      <c r="K4" s="6">
        <v>6.2068965517241378E-2</v>
      </c>
      <c r="L4" s="6">
        <v>4.5977011494252873E-2</v>
      </c>
    </row>
    <row r="5" spans="1:12" x14ac:dyDescent="0.25">
      <c r="A5" s="7" t="s">
        <v>5</v>
      </c>
      <c r="B5" s="7">
        <v>294</v>
      </c>
      <c r="C5" s="7">
        <v>173</v>
      </c>
      <c r="D5" s="7">
        <v>72</v>
      </c>
      <c r="E5" s="7">
        <v>30</v>
      </c>
      <c r="F5" s="7">
        <v>27</v>
      </c>
      <c r="G5" s="7">
        <v>18</v>
      </c>
      <c r="H5" s="7">
        <v>0.58843537414965985</v>
      </c>
      <c r="I5" s="7">
        <v>0.24489795918367346</v>
      </c>
      <c r="J5" s="7">
        <v>0.10204081632653061</v>
      </c>
      <c r="K5" s="7">
        <v>9.1836734693877556E-2</v>
      </c>
      <c r="L5" s="7">
        <v>6.1224489795918366E-2</v>
      </c>
    </row>
    <row r="6" spans="1:12" x14ac:dyDescent="0.25">
      <c r="A6" s="6" t="s">
        <v>8</v>
      </c>
      <c r="B6" s="6">
        <v>292</v>
      </c>
      <c r="C6" s="6">
        <v>95</v>
      </c>
      <c r="D6" s="6">
        <v>43</v>
      </c>
      <c r="E6" s="6">
        <v>10</v>
      </c>
      <c r="F6" s="6">
        <v>8</v>
      </c>
      <c r="G6" s="6">
        <v>5</v>
      </c>
      <c r="H6" s="6">
        <v>0.32534246575342468</v>
      </c>
      <c r="I6" s="6">
        <v>0.14726027397260275</v>
      </c>
      <c r="J6" s="6">
        <v>3.4246575342465752E-2</v>
      </c>
      <c r="K6" s="6">
        <v>2.7397260273972601E-2</v>
      </c>
      <c r="L6" s="6">
        <v>1.7123287671232876E-2</v>
      </c>
    </row>
    <row r="7" spans="1:12" x14ac:dyDescent="0.25">
      <c r="A7" s="7" t="s">
        <v>11</v>
      </c>
      <c r="B7" s="7">
        <v>1419</v>
      </c>
      <c r="C7" s="7">
        <v>1060</v>
      </c>
      <c r="D7" s="7">
        <v>447</v>
      </c>
      <c r="E7" s="7">
        <v>150</v>
      </c>
      <c r="F7" s="7">
        <v>111</v>
      </c>
      <c r="G7" s="7">
        <v>68</v>
      </c>
      <c r="H7" s="7">
        <v>0.74700493305144466</v>
      </c>
      <c r="I7" s="7">
        <v>0.31501057082452433</v>
      </c>
      <c r="J7" s="7">
        <v>0.10570824524312897</v>
      </c>
      <c r="K7" s="7">
        <v>7.8224101479915431E-2</v>
      </c>
      <c r="L7" s="7">
        <v>4.7921071176885127E-2</v>
      </c>
    </row>
    <row r="8" spans="1:12" x14ac:dyDescent="0.25">
      <c r="A8" s="6" t="s">
        <v>6</v>
      </c>
      <c r="B8" s="6">
        <v>306</v>
      </c>
      <c r="C8" s="6">
        <v>206</v>
      </c>
      <c r="D8" s="6">
        <v>104</v>
      </c>
      <c r="E8" s="6">
        <v>69</v>
      </c>
      <c r="F8" s="6">
        <v>43</v>
      </c>
      <c r="G8" s="6">
        <v>29</v>
      </c>
      <c r="H8" s="6">
        <v>0.67320261437908502</v>
      </c>
      <c r="I8" s="6">
        <v>0.33986928104575165</v>
      </c>
      <c r="J8" s="6">
        <v>0.22549019607843138</v>
      </c>
      <c r="K8" s="6">
        <v>0.14052287581699346</v>
      </c>
      <c r="L8" s="6">
        <v>9.4771241830065356E-2</v>
      </c>
    </row>
    <row r="9" spans="1:12" x14ac:dyDescent="0.25">
      <c r="A9" s="7" t="s">
        <v>9</v>
      </c>
      <c r="B9" s="7">
        <v>292</v>
      </c>
      <c r="C9" s="7">
        <v>190</v>
      </c>
      <c r="D9" s="7">
        <v>87</v>
      </c>
      <c r="E9" s="7">
        <v>23</v>
      </c>
      <c r="F9" s="7">
        <v>17</v>
      </c>
      <c r="G9" s="7">
        <v>9</v>
      </c>
      <c r="H9" s="7">
        <v>0.65068493150684936</v>
      </c>
      <c r="I9" s="7">
        <v>0.29794520547945208</v>
      </c>
      <c r="J9" s="7">
        <v>7.8767123287671229E-2</v>
      </c>
      <c r="K9" s="7">
        <v>5.8219178082191778E-2</v>
      </c>
      <c r="L9" s="7">
        <v>3.0821917808219176E-2</v>
      </c>
    </row>
    <row r="10" spans="1:12" x14ac:dyDescent="0.25">
      <c r="A10" s="6" t="s">
        <v>10</v>
      </c>
      <c r="B10" s="6">
        <v>331</v>
      </c>
      <c r="C10" s="6">
        <v>212</v>
      </c>
      <c r="D10" s="6">
        <v>93</v>
      </c>
      <c r="E10" s="6">
        <v>26</v>
      </c>
      <c r="F10" s="6">
        <v>21</v>
      </c>
      <c r="G10" s="6">
        <v>18</v>
      </c>
      <c r="H10" s="6">
        <v>0.6404833836858006</v>
      </c>
      <c r="I10" s="6">
        <v>0.2809667673716012</v>
      </c>
      <c r="J10" s="6">
        <v>7.8549848942598186E-2</v>
      </c>
      <c r="K10" s="6">
        <v>6.3444108761329304E-2</v>
      </c>
      <c r="L10" s="6">
        <v>5.4380664652567974E-2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0551-8605-44E6-B377-D4638312F4A9}">
  <dimension ref="A1:A19"/>
  <sheetViews>
    <sheetView workbookViewId="0">
      <selection activeCell="I21" sqref="I21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85E8-DE85-4E98-A4D9-741EFF372572}">
  <dimension ref="A1:A8"/>
  <sheetViews>
    <sheetView tabSelected="1" workbookViewId="0">
      <selection activeCell="E13" sqref="E13"/>
    </sheetView>
  </sheetViews>
  <sheetFormatPr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 2 0 2 3 - 0 1 - 2 8 T 0 1 : 3 6 : 5 2 . 1 8 1 3 2 4 3 + 0 3 : 0 0 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8267D2A8-6367-4FC8-BCB8-A706CE77F9A1}">
  <ds:schemaRefs/>
</ds:datastoreItem>
</file>

<file path=customXml/itemProps2.xml><?xml version="1.0" encoding="utf-8"?>
<ds:datastoreItem xmlns:ds="http://schemas.openxmlformats.org/officeDocument/2006/customXml" ds:itemID="{3FEE2250-5C00-41FB-AFB0-E1F0FEAE8A81}">
  <ds:schemaRefs/>
</ds:datastoreItem>
</file>

<file path=customXml/itemProps3.xml><?xml version="1.0" encoding="utf-8"?>
<ds:datastoreItem xmlns:ds="http://schemas.openxmlformats.org/officeDocument/2006/customXml" ds:itemID="{1FB6040A-EDC3-4478-83EC-34A87AAF8926}">
  <ds:schemaRefs/>
</ds:datastoreItem>
</file>

<file path=customXml/itemProps4.xml><?xml version="1.0" encoding="utf-8"?>
<ds:datastoreItem xmlns:ds="http://schemas.openxmlformats.org/officeDocument/2006/customXml" ds:itemID="{509ACC29-0991-4806-9095-949148A39BD3}">
  <ds:schemaRefs/>
</ds:datastoreItem>
</file>

<file path=customXml/itemProps5.xml><?xml version="1.0" encoding="utf-8"?>
<ds:datastoreItem xmlns:ds="http://schemas.openxmlformats.org/officeDocument/2006/customXml" ds:itemID="{92EC4222-D14D-4554-8ED6-8D345D20F7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РЗ1</vt:lpstr>
      <vt:lpstr>Д1</vt:lpstr>
      <vt:lpstr>Винтажные доходимости</vt:lpstr>
      <vt:lpstr>SQL</vt:lpstr>
      <vt:lpstr>sql1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Zver</cp:lastModifiedBy>
  <dcterms:created xsi:type="dcterms:W3CDTF">2023-01-27T21:59:54Z</dcterms:created>
  <dcterms:modified xsi:type="dcterms:W3CDTF">2023-01-27T22:36:52Z</dcterms:modified>
</cp:coreProperties>
</file>