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group\Fields\Bairak\Checkshots\"/>
    </mc:Choice>
  </mc:AlternateContent>
  <bookViews>
    <workbookView xWindow="0" yWindow="0" windowWidth="38400" windowHeight="17700"/>
  </bookViews>
  <sheets>
    <sheet name="Лист1" sheetId="1" r:id="rId1"/>
    <sheet name="Loa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N4" i="1" l="1"/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8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I3" i="1" s="1"/>
</calcChain>
</file>

<file path=xl/sharedStrings.xml><?xml version="1.0" encoding="utf-8"?>
<sst xmlns="http://schemas.openxmlformats.org/spreadsheetml/2006/main" count="20" uniqueCount="20">
  <si>
    <r>
      <t>H</t>
    </r>
    <r>
      <rPr>
        <sz val="9"/>
        <color theme="1"/>
        <rFont val="Arial"/>
        <family val="2"/>
        <charset val="204"/>
      </rPr>
      <t>каб.</t>
    </r>
  </si>
  <si>
    <r>
      <t>H</t>
    </r>
    <r>
      <rPr>
        <sz val="8"/>
        <color theme="1"/>
        <rFont val="Arial"/>
        <family val="2"/>
        <charset val="204"/>
      </rPr>
      <t>150</t>
    </r>
  </si>
  <si>
    <r>
      <t>T</t>
    </r>
    <r>
      <rPr>
        <sz val="8"/>
        <color theme="1"/>
        <rFont val="Arial"/>
        <family val="2"/>
        <charset val="204"/>
      </rPr>
      <t>150</t>
    </r>
  </si>
  <si>
    <r>
      <t>V</t>
    </r>
    <r>
      <rPr>
        <sz val="10"/>
        <color theme="1"/>
        <rFont val="Arial"/>
        <family val="2"/>
        <charset val="204"/>
      </rPr>
      <t>ср.</t>
    </r>
    <r>
      <rPr>
        <sz val="8"/>
        <color theme="1"/>
        <rFont val="Arial"/>
        <family val="2"/>
        <charset val="204"/>
      </rPr>
      <t>150</t>
    </r>
  </si>
  <si>
    <r>
      <t>V</t>
    </r>
    <r>
      <rPr>
        <sz val="10"/>
        <color theme="1"/>
        <rFont val="Arial"/>
        <family val="2"/>
        <charset val="204"/>
      </rPr>
      <t>пл.</t>
    </r>
  </si>
  <si>
    <t>Alt=164.18</t>
  </si>
  <si>
    <t>H_corrected</t>
  </si>
  <si>
    <t>V_avg</t>
  </si>
  <si>
    <t>V_avg_unc</t>
  </si>
  <si>
    <t>D_Vavg</t>
  </si>
  <si>
    <t>TWT</t>
  </si>
  <si>
    <t>dH_orig</t>
  </si>
  <si>
    <t>dH_cor</t>
  </si>
  <si>
    <t>Dt_cor</t>
  </si>
  <si>
    <t>Vint_cor</t>
  </si>
  <si>
    <t>Vint_filred_avg_5</t>
  </si>
  <si>
    <t>Vint_filtred_triangl_7</t>
  </si>
  <si>
    <t>OWT_cor_triangl_7</t>
  </si>
  <si>
    <t>H,md_KB</t>
  </si>
  <si>
    <t>OWT_corrected_triang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</si>
</sst>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3" borderId="0" xfId="0" applyFill="1"/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скоростей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Лист1!$F$4:$F$230</c:f>
              <c:numCache>
                <c:formatCode>General</c:formatCode>
                <c:ptCount val="227"/>
                <c:pt idx="0">
                  <c:v>146.18</c:v>
                </c:pt>
                <c:pt idx="1">
                  <c:v>166.18</c:v>
                </c:pt>
                <c:pt idx="2">
                  <c:v>186.18</c:v>
                </c:pt>
                <c:pt idx="3">
                  <c:v>206.18</c:v>
                </c:pt>
                <c:pt idx="4">
                  <c:v>226.18</c:v>
                </c:pt>
                <c:pt idx="5">
                  <c:v>246.18</c:v>
                </c:pt>
                <c:pt idx="6">
                  <c:v>266.18</c:v>
                </c:pt>
                <c:pt idx="7">
                  <c:v>286.18</c:v>
                </c:pt>
                <c:pt idx="8">
                  <c:v>306.18</c:v>
                </c:pt>
                <c:pt idx="9">
                  <c:v>326.18</c:v>
                </c:pt>
                <c:pt idx="10">
                  <c:v>346.18</c:v>
                </c:pt>
                <c:pt idx="11">
                  <c:v>366.18</c:v>
                </c:pt>
                <c:pt idx="12">
                  <c:v>386.18</c:v>
                </c:pt>
                <c:pt idx="13">
                  <c:v>406.18</c:v>
                </c:pt>
                <c:pt idx="14">
                  <c:v>426.18</c:v>
                </c:pt>
                <c:pt idx="15">
                  <c:v>446.18</c:v>
                </c:pt>
                <c:pt idx="16">
                  <c:v>466.18</c:v>
                </c:pt>
                <c:pt idx="17">
                  <c:v>486.18</c:v>
                </c:pt>
                <c:pt idx="18">
                  <c:v>506.18</c:v>
                </c:pt>
                <c:pt idx="19">
                  <c:v>526.18000000000006</c:v>
                </c:pt>
                <c:pt idx="20">
                  <c:v>546.18000000000006</c:v>
                </c:pt>
                <c:pt idx="21">
                  <c:v>566.18000000000006</c:v>
                </c:pt>
                <c:pt idx="22">
                  <c:v>586.18000000000006</c:v>
                </c:pt>
                <c:pt idx="23">
                  <c:v>606.18000000000006</c:v>
                </c:pt>
                <c:pt idx="24">
                  <c:v>626.18000000000006</c:v>
                </c:pt>
                <c:pt idx="25">
                  <c:v>646.18000000000006</c:v>
                </c:pt>
                <c:pt idx="26">
                  <c:v>666.18000000000006</c:v>
                </c:pt>
                <c:pt idx="27">
                  <c:v>686.18000000000006</c:v>
                </c:pt>
                <c:pt idx="28">
                  <c:v>706.18000000000006</c:v>
                </c:pt>
                <c:pt idx="29">
                  <c:v>726.18000000000006</c:v>
                </c:pt>
                <c:pt idx="30">
                  <c:v>746.18000000000006</c:v>
                </c:pt>
                <c:pt idx="31">
                  <c:v>766.18000000000006</c:v>
                </c:pt>
                <c:pt idx="32">
                  <c:v>786.18000000000006</c:v>
                </c:pt>
                <c:pt idx="33">
                  <c:v>806.18000000000006</c:v>
                </c:pt>
                <c:pt idx="34">
                  <c:v>826.18000000000006</c:v>
                </c:pt>
                <c:pt idx="35">
                  <c:v>846.18000000000006</c:v>
                </c:pt>
                <c:pt idx="36">
                  <c:v>866.18000000000006</c:v>
                </c:pt>
                <c:pt idx="37">
                  <c:v>886.18000000000006</c:v>
                </c:pt>
                <c:pt idx="38">
                  <c:v>906.18000000000006</c:v>
                </c:pt>
                <c:pt idx="39">
                  <c:v>926.18000000000006</c:v>
                </c:pt>
                <c:pt idx="40">
                  <c:v>946.18000000000006</c:v>
                </c:pt>
                <c:pt idx="41">
                  <c:v>966.18000000000006</c:v>
                </c:pt>
                <c:pt idx="42">
                  <c:v>986.18000000000006</c:v>
                </c:pt>
                <c:pt idx="43">
                  <c:v>1006.1800000000001</c:v>
                </c:pt>
                <c:pt idx="44">
                  <c:v>1026.18</c:v>
                </c:pt>
                <c:pt idx="45">
                  <c:v>1046.18</c:v>
                </c:pt>
                <c:pt idx="46">
                  <c:v>1066.18</c:v>
                </c:pt>
                <c:pt idx="47">
                  <c:v>1086.18</c:v>
                </c:pt>
                <c:pt idx="48">
                  <c:v>1106.18</c:v>
                </c:pt>
                <c:pt idx="49">
                  <c:v>1126.18</c:v>
                </c:pt>
                <c:pt idx="50">
                  <c:v>1146.18</c:v>
                </c:pt>
                <c:pt idx="51">
                  <c:v>1166.18</c:v>
                </c:pt>
                <c:pt idx="52">
                  <c:v>1186.18</c:v>
                </c:pt>
                <c:pt idx="53">
                  <c:v>1206.18</c:v>
                </c:pt>
                <c:pt idx="54">
                  <c:v>1226.18</c:v>
                </c:pt>
                <c:pt idx="55">
                  <c:v>1246.18</c:v>
                </c:pt>
                <c:pt idx="56">
                  <c:v>1266.18</c:v>
                </c:pt>
                <c:pt idx="57">
                  <c:v>1286.18</c:v>
                </c:pt>
                <c:pt idx="58">
                  <c:v>1306.18</c:v>
                </c:pt>
                <c:pt idx="59">
                  <c:v>1326.18</c:v>
                </c:pt>
                <c:pt idx="60">
                  <c:v>1346.18</c:v>
                </c:pt>
                <c:pt idx="61">
                  <c:v>1366.18</c:v>
                </c:pt>
                <c:pt idx="62">
                  <c:v>1386.18</c:v>
                </c:pt>
                <c:pt idx="63">
                  <c:v>1406.18</c:v>
                </c:pt>
                <c:pt idx="64">
                  <c:v>1426.18</c:v>
                </c:pt>
                <c:pt idx="65">
                  <c:v>1446.18</c:v>
                </c:pt>
                <c:pt idx="66">
                  <c:v>1466.18</c:v>
                </c:pt>
                <c:pt idx="67">
                  <c:v>1486.18</c:v>
                </c:pt>
                <c:pt idx="68">
                  <c:v>1506.18</c:v>
                </c:pt>
                <c:pt idx="69">
                  <c:v>1526.18</c:v>
                </c:pt>
                <c:pt idx="70">
                  <c:v>1546.18</c:v>
                </c:pt>
                <c:pt idx="71">
                  <c:v>1566.18</c:v>
                </c:pt>
                <c:pt idx="72">
                  <c:v>1586.18</c:v>
                </c:pt>
                <c:pt idx="73">
                  <c:v>1606.18</c:v>
                </c:pt>
                <c:pt idx="74">
                  <c:v>1626.18</c:v>
                </c:pt>
                <c:pt idx="75">
                  <c:v>1646.18</c:v>
                </c:pt>
                <c:pt idx="76">
                  <c:v>1666.18</c:v>
                </c:pt>
                <c:pt idx="77">
                  <c:v>1686.18</c:v>
                </c:pt>
                <c:pt idx="78">
                  <c:v>1706.18</c:v>
                </c:pt>
                <c:pt idx="79">
                  <c:v>1726.18</c:v>
                </c:pt>
                <c:pt idx="80">
                  <c:v>1746.18</c:v>
                </c:pt>
                <c:pt idx="81">
                  <c:v>1766.18</c:v>
                </c:pt>
                <c:pt idx="82">
                  <c:v>1786.18</c:v>
                </c:pt>
                <c:pt idx="83">
                  <c:v>1806.18</c:v>
                </c:pt>
                <c:pt idx="84">
                  <c:v>1826.18</c:v>
                </c:pt>
                <c:pt idx="85">
                  <c:v>1846.18</c:v>
                </c:pt>
                <c:pt idx="86">
                  <c:v>1866.18</c:v>
                </c:pt>
                <c:pt idx="87">
                  <c:v>1886.18</c:v>
                </c:pt>
                <c:pt idx="88">
                  <c:v>1906.18</c:v>
                </c:pt>
                <c:pt idx="89">
                  <c:v>1926.18</c:v>
                </c:pt>
                <c:pt idx="90">
                  <c:v>1946.18</c:v>
                </c:pt>
                <c:pt idx="91">
                  <c:v>1966.18</c:v>
                </c:pt>
                <c:pt idx="92">
                  <c:v>1986.18</c:v>
                </c:pt>
                <c:pt idx="93">
                  <c:v>2006.18</c:v>
                </c:pt>
                <c:pt idx="94">
                  <c:v>2026.18</c:v>
                </c:pt>
                <c:pt idx="95">
                  <c:v>2046.18</c:v>
                </c:pt>
                <c:pt idx="96">
                  <c:v>2066.1799999999998</c:v>
                </c:pt>
                <c:pt idx="97">
                  <c:v>2086.1799999999998</c:v>
                </c:pt>
                <c:pt idx="98">
                  <c:v>2106.1799999999998</c:v>
                </c:pt>
                <c:pt idx="99">
                  <c:v>2126.1799999999998</c:v>
                </c:pt>
                <c:pt idx="100">
                  <c:v>2146.1799999999998</c:v>
                </c:pt>
                <c:pt idx="101">
                  <c:v>2166.1799999999998</c:v>
                </c:pt>
                <c:pt idx="102">
                  <c:v>2186.1799999999998</c:v>
                </c:pt>
                <c:pt idx="103">
                  <c:v>2206.1799999999998</c:v>
                </c:pt>
                <c:pt idx="104">
                  <c:v>2226.1799999999998</c:v>
                </c:pt>
                <c:pt idx="105">
                  <c:v>2246.1799999999998</c:v>
                </c:pt>
                <c:pt idx="106">
                  <c:v>2266.1799999999998</c:v>
                </c:pt>
                <c:pt idx="107">
                  <c:v>2286.1799999999998</c:v>
                </c:pt>
                <c:pt idx="108">
                  <c:v>2306.1799999999998</c:v>
                </c:pt>
                <c:pt idx="109">
                  <c:v>2326.1799999999998</c:v>
                </c:pt>
                <c:pt idx="110">
                  <c:v>2346.1799999999998</c:v>
                </c:pt>
                <c:pt idx="111">
                  <c:v>2366.1799999999998</c:v>
                </c:pt>
                <c:pt idx="112">
                  <c:v>2386.1799999999998</c:v>
                </c:pt>
                <c:pt idx="113">
                  <c:v>2406.1799999999998</c:v>
                </c:pt>
                <c:pt idx="114">
                  <c:v>2426.1799999999998</c:v>
                </c:pt>
                <c:pt idx="115">
                  <c:v>2446.1799999999998</c:v>
                </c:pt>
                <c:pt idx="116">
                  <c:v>2466.1799999999998</c:v>
                </c:pt>
                <c:pt idx="117">
                  <c:v>2486.1799999999998</c:v>
                </c:pt>
                <c:pt idx="118">
                  <c:v>2506.1799999999998</c:v>
                </c:pt>
                <c:pt idx="119">
                  <c:v>2526.1799999999998</c:v>
                </c:pt>
                <c:pt idx="120">
                  <c:v>2546.1799999999998</c:v>
                </c:pt>
                <c:pt idx="121">
                  <c:v>2566.1799999999998</c:v>
                </c:pt>
                <c:pt idx="122">
                  <c:v>2586.1799999999998</c:v>
                </c:pt>
                <c:pt idx="123">
                  <c:v>2606.1799999999998</c:v>
                </c:pt>
                <c:pt idx="124">
                  <c:v>2626.18</c:v>
                </c:pt>
                <c:pt idx="125">
                  <c:v>2646.18</c:v>
                </c:pt>
                <c:pt idx="126">
                  <c:v>2666.18</c:v>
                </c:pt>
                <c:pt idx="127">
                  <c:v>2686.18</c:v>
                </c:pt>
                <c:pt idx="128">
                  <c:v>2706.18</c:v>
                </c:pt>
                <c:pt idx="129">
                  <c:v>2726.18</c:v>
                </c:pt>
                <c:pt idx="130">
                  <c:v>2746.18</c:v>
                </c:pt>
                <c:pt idx="131">
                  <c:v>2766.18</c:v>
                </c:pt>
                <c:pt idx="132">
                  <c:v>2786.18</c:v>
                </c:pt>
                <c:pt idx="133">
                  <c:v>2806.18</c:v>
                </c:pt>
                <c:pt idx="134">
                  <c:v>2826.18</c:v>
                </c:pt>
                <c:pt idx="135">
                  <c:v>2846.18</c:v>
                </c:pt>
                <c:pt idx="136">
                  <c:v>2866.18</c:v>
                </c:pt>
                <c:pt idx="137">
                  <c:v>2886.18</c:v>
                </c:pt>
                <c:pt idx="138">
                  <c:v>2906.18</c:v>
                </c:pt>
                <c:pt idx="139">
                  <c:v>2926.18</c:v>
                </c:pt>
                <c:pt idx="140">
                  <c:v>2946.18</c:v>
                </c:pt>
                <c:pt idx="141">
                  <c:v>2966.18</c:v>
                </c:pt>
                <c:pt idx="142">
                  <c:v>2986.18</c:v>
                </c:pt>
                <c:pt idx="143">
                  <c:v>3006.18</c:v>
                </c:pt>
                <c:pt idx="144">
                  <c:v>3026.18</c:v>
                </c:pt>
                <c:pt idx="145">
                  <c:v>3046.18</c:v>
                </c:pt>
                <c:pt idx="146">
                  <c:v>3066.18</c:v>
                </c:pt>
                <c:pt idx="147">
                  <c:v>3086.18</c:v>
                </c:pt>
                <c:pt idx="148">
                  <c:v>3106.18</c:v>
                </c:pt>
                <c:pt idx="149">
                  <c:v>3126.18</c:v>
                </c:pt>
                <c:pt idx="150">
                  <c:v>3146.18</c:v>
                </c:pt>
                <c:pt idx="151">
                  <c:v>3166.18</c:v>
                </c:pt>
                <c:pt idx="152">
                  <c:v>3186.18</c:v>
                </c:pt>
                <c:pt idx="153">
                  <c:v>3206.18</c:v>
                </c:pt>
                <c:pt idx="154">
                  <c:v>3226.18</c:v>
                </c:pt>
                <c:pt idx="155">
                  <c:v>3246.18</c:v>
                </c:pt>
                <c:pt idx="156">
                  <c:v>3266.18</c:v>
                </c:pt>
                <c:pt idx="157">
                  <c:v>3286.18</c:v>
                </c:pt>
                <c:pt idx="158">
                  <c:v>3306.18</c:v>
                </c:pt>
                <c:pt idx="159">
                  <c:v>3326.18</c:v>
                </c:pt>
                <c:pt idx="160">
                  <c:v>3346.18</c:v>
                </c:pt>
                <c:pt idx="161">
                  <c:v>3366.18</c:v>
                </c:pt>
                <c:pt idx="162">
                  <c:v>3386.18</c:v>
                </c:pt>
                <c:pt idx="163">
                  <c:v>3406.18</c:v>
                </c:pt>
                <c:pt idx="164">
                  <c:v>3426.18</c:v>
                </c:pt>
                <c:pt idx="165">
                  <c:v>3446.18</c:v>
                </c:pt>
                <c:pt idx="166">
                  <c:v>3466.18</c:v>
                </c:pt>
                <c:pt idx="167">
                  <c:v>3486.18</c:v>
                </c:pt>
                <c:pt idx="168">
                  <c:v>3506.18</c:v>
                </c:pt>
                <c:pt idx="169">
                  <c:v>3526.18</c:v>
                </c:pt>
                <c:pt idx="170">
                  <c:v>3546.18</c:v>
                </c:pt>
                <c:pt idx="171">
                  <c:v>3566.18</c:v>
                </c:pt>
                <c:pt idx="172">
                  <c:v>3586.18</c:v>
                </c:pt>
                <c:pt idx="173">
                  <c:v>3606.18</c:v>
                </c:pt>
                <c:pt idx="174">
                  <c:v>3626.18</c:v>
                </c:pt>
                <c:pt idx="175">
                  <c:v>3646.18</c:v>
                </c:pt>
                <c:pt idx="176">
                  <c:v>3666.18</c:v>
                </c:pt>
                <c:pt idx="177">
                  <c:v>3686.18</c:v>
                </c:pt>
                <c:pt idx="178">
                  <c:v>3706.18</c:v>
                </c:pt>
                <c:pt idx="179">
                  <c:v>3726.18</c:v>
                </c:pt>
                <c:pt idx="180">
                  <c:v>3746.18</c:v>
                </c:pt>
                <c:pt idx="181">
                  <c:v>3766.18</c:v>
                </c:pt>
                <c:pt idx="182">
                  <c:v>3786.18</c:v>
                </c:pt>
                <c:pt idx="183">
                  <c:v>3806.18</c:v>
                </c:pt>
                <c:pt idx="184">
                  <c:v>3826.18</c:v>
                </c:pt>
                <c:pt idx="185">
                  <c:v>3846.18</c:v>
                </c:pt>
                <c:pt idx="186">
                  <c:v>3866.18</c:v>
                </c:pt>
                <c:pt idx="187">
                  <c:v>3886.18</c:v>
                </c:pt>
                <c:pt idx="188">
                  <c:v>3906.18</c:v>
                </c:pt>
                <c:pt idx="189">
                  <c:v>3926.18</c:v>
                </c:pt>
                <c:pt idx="190">
                  <c:v>3946.18</c:v>
                </c:pt>
                <c:pt idx="191">
                  <c:v>3966.18</c:v>
                </c:pt>
                <c:pt idx="192">
                  <c:v>3986.18</c:v>
                </c:pt>
                <c:pt idx="193">
                  <c:v>4006.18</c:v>
                </c:pt>
                <c:pt idx="194">
                  <c:v>4026.18</c:v>
                </c:pt>
                <c:pt idx="195">
                  <c:v>4046.18</c:v>
                </c:pt>
                <c:pt idx="196">
                  <c:v>4066.18</c:v>
                </c:pt>
                <c:pt idx="197">
                  <c:v>4086.18</c:v>
                </c:pt>
                <c:pt idx="198">
                  <c:v>4106.18</c:v>
                </c:pt>
                <c:pt idx="199">
                  <c:v>4126.18</c:v>
                </c:pt>
                <c:pt idx="200">
                  <c:v>4146.18</c:v>
                </c:pt>
                <c:pt idx="201">
                  <c:v>4166.18</c:v>
                </c:pt>
                <c:pt idx="202">
                  <c:v>4186.18</c:v>
                </c:pt>
                <c:pt idx="203">
                  <c:v>4206.18</c:v>
                </c:pt>
                <c:pt idx="204">
                  <c:v>4226.18</c:v>
                </c:pt>
                <c:pt idx="205">
                  <c:v>4246.18</c:v>
                </c:pt>
                <c:pt idx="206">
                  <c:v>4266.18</c:v>
                </c:pt>
                <c:pt idx="207">
                  <c:v>4286.18</c:v>
                </c:pt>
                <c:pt idx="208">
                  <c:v>4306.18</c:v>
                </c:pt>
                <c:pt idx="209">
                  <c:v>4326.18</c:v>
                </c:pt>
                <c:pt idx="210">
                  <c:v>4346.18</c:v>
                </c:pt>
                <c:pt idx="211">
                  <c:v>4366.18</c:v>
                </c:pt>
                <c:pt idx="212">
                  <c:v>4386.18</c:v>
                </c:pt>
                <c:pt idx="213">
                  <c:v>4406.18</c:v>
                </c:pt>
                <c:pt idx="214">
                  <c:v>4426.18</c:v>
                </c:pt>
                <c:pt idx="215">
                  <c:v>4446.18</c:v>
                </c:pt>
                <c:pt idx="216">
                  <c:v>4466.18</c:v>
                </c:pt>
                <c:pt idx="217">
                  <c:v>4486.18</c:v>
                </c:pt>
                <c:pt idx="218">
                  <c:v>4506.18</c:v>
                </c:pt>
                <c:pt idx="219">
                  <c:v>4526.18</c:v>
                </c:pt>
                <c:pt idx="220">
                  <c:v>4546.18</c:v>
                </c:pt>
                <c:pt idx="221">
                  <c:v>4566.18</c:v>
                </c:pt>
                <c:pt idx="222">
                  <c:v>4586.18</c:v>
                </c:pt>
                <c:pt idx="223">
                  <c:v>4606.18</c:v>
                </c:pt>
                <c:pt idx="224">
                  <c:v>4626.18</c:v>
                </c:pt>
                <c:pt idx="225">
                  <c:v>4646.18</c:v>
                </c:pt>
                <c:pt idx="226">
                  <c:v>4666.18</c:v>
                </c:pt>
              </c:numCache>
            </c:numRef>
          </c:cat>
          <c:val>
            <c:numRef>
              <c:f>Лист1!$O$4:$O$229</c:f>
              <c:numCache>
                <c:formatCode>General</c:formatCode>
                <c:ptCount val="226"/>
                <c:pt idx="0">
                  <c:v>1538.4615384615386</c:v>
                </c:pt>
                <c:pt idx="1">
                  <c:v>1818.181818181818</c:v>
                </c:pt>
                <c:pt idx="2">
                  <c:v>1666.6666666666667</c:v>
                </c:pt>
                <c:pt idx="3">
                  <c:v>1666.6666666666667</c:v>
                </c:pt>
                <c:pt idx="4">
                  <c:v>1671.3286713286714</c:v>
                </c:pt>
                <c:pt idx="5">
                  <c:v>1782.4397824397827</c:v>
                </c:pt>
                <c:pt idx="6">
                  <c:v>1949.1064491064492</c:v>
                </c:pt>
                <c:pt idx="7">
                  <c:v>1979.4094794094794</c:v>
                </c:pt>
                <c:pt idx="8">
                  <c:v>2187.2016872016875</c:v>
                </c:pt>
                <c:pt idx="9">
                  <c:v>2323.9538239538242</c:v>
                </c:pt>
                <c:pt idx="10">
                  <c:v>2379.5093795093794</c:v>
                </c:pt>
                <c:pt idx="11">
                  <c:v>2379.5093795093794</c:v>
                </c:pt>
                <c:pt idx="12">
                  <c:v>2415.8730158730159</c:v>
                </c:pt>
                <c:pt idx="13">
                  <c:v>2244.4444444444443</c:v>
                </c:pt>
                <c:pt idx="14">
                  <c:v>2300</c:v>
                </c:pt>
                <c:pt idx="15">
                  <c:v>2200</c:v>
                </c:pt>
                <c:pt idx="16">
                  <c:v>2271.4285714285716</c:v>
                </c:pt>
                <c:pt idx="17">
                  <c:v>2315.8730158730159</c:v>
                </c:pt>
                <c:pt idx="18">
                  <c:v>2415.8730158730159</c:v>
                </c:pt>
                <c:pt idx="19">
                  <c:v>2582.5396825396829</c:v>
                </c:pt>
                <c:pt idx="20">
                  <c:v>2626.9841269841272</c:v>
                </c:pt>
                <c:pt idx="21">
                  <c:v>2626.9841269841272</c:v>
                </c:pt>
                <c:pt idx="22">
                  <c:v>2682.5396825396829</c:v>
                </c:pt>
                <c:pt idx="23">
                  <c:v>2682.5396825396829</c:v>
                </c:pt>
                <c:pt idx="24">
                  <c:v>2515.8730158730159</c:v>
                </c:pt>
                <c:pt idx="25">
                  <c:v>2571.4285714285716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2571.4285714285716</c:v>
                </c:pt>
                <c:pt idx="31">
                  <c:v>2571.4285714285716</c:v>
                </c:pt>
                <c:pt idx="32">
                  <c:v>2515.8730158730159</c:v>
                </c:pt>
                <c:pt idx="33">
                  <c:v>2587.3015873015875</c:v>
                </c:pt>
                <c:pt idx="34">
                  <c:v>2587.3015873015875</c:v>
                </c:pt>
                <c:pt idx="35">
                  <c:v>2515.8730158730159</c:v>
                </c:pt>
                <c:pt idx="36">
                  <c:v>2515.8730158730159</c:v>
                </c:pt>
                <c:pt idx="37">
                  <c:v>2571.4285714285716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2571.4285714285716</c:v>
                </c:pt>
                <c:pt idx="46">
                  <c:v>2571.4285714285716</c:v>
                </c:pt>
                <c:pt idx="47">
                  <c:v>2571.4285714285716</c:v>
                </c:pt>
                <c:pt idx="48">
                  <c:v>2571.4285714285716</c:v>
                </c:pt>
                <c:pt idx="49">
                  <c:v>2571.4285714285716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2666.666666666667</c:v>
                </c:pt>
                <c:pt idx="62">
                  <c:v>2566.666666666667</c:v>
                </c:pt>
                <c:pt idx="63">
                  <c:v>2566.666666666667</c:v>
                </c:pt>
                <c:pt idx="64">
                  <c:v>2638.0952380952381</c:v>
                </c:pt>
                <c:pt idx="65">
                  <c:v>2638.0952380952381</c:v>
                </c:pt>
                <c:pt idx="66">
                  <c:v>2638.0952380952381</c:v>
                </c:pt>
                <c:pt idx="67">
                  <c:v>2809.5238095238096</c:v>
                </c:pt>
                <c:pt idx="68">
                  <c:v>2809.5238095238096</c:v>
                </c:pt>
                <c:pt idx="69">
                  <c:v>2809.5238095238096</c:v>
                </c:pt>
                <c:pt idx="70">
                  <c:v>2880.9523809523807</c:v>
                </c:pt>
                <c:pt idx="71">
                  <c:v>2785.7142857142853</c:v>
                </c:pt>
                <c:pt idx="72">
                  <c:v>2785.7142857142853</c:v>
                </c:pt>
                <c:pt idx="73">
                  <c:v>2857.1428571428573</c:v>
                </c:pt>
                <c:pt idx="74">
                  <c:v>2857.1428571428573</c:v>
                </c:pt>
                <c:pt idx="75">
                  <c:v>2857.1428571428573</c:v>
                </c:pt>
                <c:pt idx="76">
                  <c:v>2785.7142857142858</c:v>
                </c:pt>
                <c:pt idx="77">
                  <c:v>2880.9523809523812</c:v>
                </c:pt>
                <c:pt idx="78">
                  <c:v>2880.9523809523807</c:v>
                </c:pt>
                <c:pt idx="79">
                  <c:v>2809.5238095238096</c:v>
                </c:pt>
                <c:pt idx="80">
                  <c:v>2809.5238095238096</c:v>
                </c:pt>
                <c:pt idx="81">
                  <c:v>2880.9523809523807</c:v>
                </c:pt>
                <c:pt idx="82">
                  <c:v>2880.9523809523807</c:v>
                </c:pt>
                <c:pt idx="83">
                  <c:v>2976.1904761904761</c:v>
                </c:pt>
                <c:pt idx="84">
                  <c:v>3142.8571428571431</c:v>
                </c:pt>
                <c:pt idx="85">
                  <c:v>3238.0952380952385</c:v>
                </c:pt>
                <c:pt idx="86">
                  <c:v>3333.3333333333335</c:v>
                </c:pt>
                <c:pt idx="87">
                  <c:v>3333.3333333333335</c:v>
                </c:pt>
                <c:pt idx="88">
                  <c:v>3333.3333333333335</c:v>
                </c:pt>
                <c:pt idx="89">
                  <c:v>3333.3333333333335</c:v>
                </c:pt>
                <c:pt idx="90">
                  <c:v>3466.666666666667</c:v>
                </c:pt>
                <c:pt idx="91">
                  <c:v>3371.4285714285716</c:v>
                </c:pt>
                <c:pt idx="92">
                  <c:v>3371.4285714285716</c:v>
                </c:pt>
                <c:pt idx="93">
                  <c:v>3704.7619047619055</c:v>
                </c:pt>
                <c:pt idx="94">
                  <c:v>3704.7619047619046</c:v>
                </c:pt>
                <c:pt idx="95">
                  <c:v>3571.4285714285716</c:v>
                </c:pt>
                <c:pt idx="96">
                  <c:v>3666.666666666667</c:v>
                </c:pt>
                <c:pt idx="97">
                  <c:v>3800</c:v>
                </c:pt>
                <c:pt idx="98">
                  <c:v>3371.4285714285716</c:v>
                </c:pt>
                <c:pt idx="99">
                  <c:v>3371.4285714285716</c:v>
                </c:pt>
                <c:pt idx="100">
                  <c:v>3371.4285714285716</c:v>
                </c:pt>
                <c:pt idx="101">
                  <c:v>3371.4285714285716</c:v>
                </c:pt>
                <c:pt idx="102">
                  <c:v>3371.4285714285716</c:v>
                </c:pt>
                <c:pt idx="103">
                  <c:v>3371.4285714285716</c:v>
                </c:pt>
                <c:pt idx="104">
                  <c:v>3704.7619047619055</c:v>
                </c:pt>
                <c:pt idx="105">
                  <c:v>4038.0952380952381</c:v>
                </c:pt>
                <c:pt idx="106">
                  <c:v>4038.0952380952376</c:v>
                </c:pt>
                <c:pt idx="107">
                  <c:v>4038.0952380952381</c:v>
                </c:pt>
                <c:pt idx="108">
                  <c:v>4266.666666666667</c:v>
                </c:pt>
                <c:pt idx="109">
                  <c:v>4266.666666666667</c:v>
                </c:pt>
                <c:pt idx="110">
                  <c:v>4066.666666666667</c:v>
                </c:pt>
                <c:pt idx="111">
                  <c:v>4200</c:v>
                </c:pt>
                <c:pt idx="112">
                  <c:v>4400</c:v>
                </c:pt>
                <c:pt idx="113">
                  <c:v>4266.6666666666661</c:v>
                </c:pt>
                <c:pt idx="114">
                  <c:v>3933.3333333333335</c:v>
                </c:pt>
                <c:pt idx="115">
                  <c:v>3933.3333333333335</c:v>
                </c:pt>
                <c:pt idx="116">
                  <c:v>3933.3333333333335</c:v>
                </c:pt>
                <c:pt idx="117">
                  <c:v>3600</c:v>
                </c:pt>
                <c:pt idx="118">
                  <c:v>3600</c:v>
                </c:pt>
                <c:pt idx="119">
                  <c:v>3733.3333333333335</c:v>
                </c:pt>
                <c:pt idx="120">
                  <c:v>3733.3333333333335</c:v>
                </c:pt>
                <c:pt idx="121">
                  <c:v>3733.3333333333335</c:v>
                </c:pt>
                <c:pt idx="122">
                  <c:v>3638.0952380952381</c:v>
                </c:pt>
                <c:pt idx="123">
                  <c:v>3771.4285714285711</c:v>
                </c:pt>
                <c:pt idx="124">
                  <c:v>3638.0952380952381</c:v>
                </c:pt>
                <c:pt idx="125">
                  <c:v>3638.0952380952381</c:v>
                </c:pt>
                <c:pt idx="126">
                  <c:v>3638.0952380952381</c:v>
                </c:pt>
                <c:pt idx="127">
                  <c:v>3866.666666666667</c:v>
                </c:pt>
                <c:pt idx="128">
                  <c:v>3733.3333333333335</c:v>
                </c:pt>
                <c:pt idx="129">
                  <c:v>3866.666666666667</c:v>
                </c:pt>
                <c:pt idx="130">
                  <c:v>3866.666666666667</c:v>
                </c:pt>
                <c:pt idx="131">
                  <c:v>3866.666666666667</c:v>
                </c:pt>
                <c:pt idx="132">
                  <c:v>3733.3333333333335</c:v>
                </c:pt>
                <c:pt idx="133">
                  <c:v>3866.666666666667</c:v>
                </c:pt>
                <c:pt idx="134">
                  <c:v>3866.666666666667</c:v>
                </c:pt>
                <c:pt idx="135">
                  <c:v>3866.666666666667</c:v>
                </c:pt>
                <c:pt idx="136">
                  <c:v>3733.3333333333335</c:v>
                </c:pt>
                <c:pt idx="137">
                  <c:v>3733.3333333333335</c:v>
                </c:pt>
                <c:pt idx="138">
                  <c:v>3933.3333333333335</c:v>
                </c:pt>
                <c:pt idx="139">
                  <c:v>3800</c:v>
                </c:pt>
                <c:pt idx="140">
                  <c:v>3800</c:v>
                </c:pt>
                <c:pt idx="141">
                  <c:v>3933.3333333333335</c:v>
                </c:pt>
                <c:pt idx="142">
                  <c:v>3933.3333333333335</c:v>
                </c:pt>
                <c:pt idx="143">
                  <c:v>3733.3333333333335</c:v>
                </c:pt>
                <c:pt idx="144">
                  <c:v>3866.666666666667</c:v>
                </c:pt>
                <c:pt idx="145">
                  <c:v>3733.3333333333335</c:v>
                </c:pt>
                <c:pt idx="146">
                  <c:v>3733.3333333333335</c:v>
                </c:pt>
                <c:pt idx="147">
                  <c:v>3866.666666666667</c:v>
                </c:pt>
                <c:pt idx="148">
                  <c:v>3733.3333333333335</c:v>
                </c:pt>
                <c:pt idx="149">
                  <c:v>3733.3333333333335</c:v>
                </c:pt>
                <c:pt idx="150">
                  <c:v>3733.3333333333335</c:v>
                </c:pt>
                <c:pt idx="151">
                  <c:v>3733.3333333333335</c:v>
                </c:pt>
                <c:pt idx="152">
                  <c:v>3733.3333333333335</c:v>
                </c:pt>
                <c:pt idx="153">
                  <c:v>3866.666666666667</c:v>
                </c:pt>
                <c:pt idx="154">
                  <c:v>3733.3333333333335</c:v>
                </c:pt>
                <c:pt idx="155">
                  <c:v>3866.666666666667</c:v>
                </c:pt>
                <c:pt idx="156">
                  <c:v>3866.666666666667</c:v>
                </c:pt>
                <c:pt idx="157">
                  <c:v>3733.3333333333335</c:v>
                </c:pt>
                <c:pt idx="158">
                  <c:v>3733.3333333333335</c:v>
                </c:pt>
                <c:pt idx="159">
                  <c:v>3733.3333333333335</c:v>
                </c:pt>
                <c:pt idx="160">
                  <c:v>3733.3333333333335</c:v>
                </c:pt>
                <c:pt idx="161">
                  <c:v>3733.3333333333335</c:v>
                </c:pt>
                <c:pt idx="162">
                  <c:v>3866.666666666667</c:v>
                </c:pt>
                <c:pt idx="163">
                  <c:v>4066.666666666667</c:v>
                </c:pt>
                <c:pt idx="164">
                  <c:v>4066.6666666666665</c:v>
                </c:pt>
                <c:pt idx="165">
                  <c:v>4266.666666666667</c:v>
                </c:pt>
                <c:pt idx="166">
                  <c:v>4266.666666666667</c:v>
                </c:pt>
                <c:pt idx="167">
                  <c:v>4266.666666666667</c:v>
                </c:pt>
                <c:pt idx="168">
                  <c:v>4066.666666666667</c:v>
                </c:pt>
                <c:pt idx="169">
                  <c:v>4200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4200</c:v>
                </c:pt>
                <c:pt idx="188">
                  <c:v>4400</c:v>
                </c:pt>
                <c:pt idx="189">
                  <c:v>4600</c:v>
                </c:pt>
                <c:pt idx="190">
                  <c:v>4600</c:v>
                </c:pt>
                <c:pt idx="191">
                  <c:v>4800</c:v>
                </c:pt>
                <c:pt idx="192">
                  <c:v>4600</c:v>
                </c:pt>
                <c:pt idx="193">
                  <c:v>4400</c:v>
                </c:pt>
                <c:pt idx="194">
                  <c:v>4400</c:v>
                </c:pt>
                <c:pt idx="195">
                  <c:v>4600</c:v>
                </c:pt>
                <c:pt idx="196">
                  <c:v>4400</c:v>
                </c:pt>
                <c:pt idx="197">
                  <c:v>4400</c:v>
                </c:pt>
                <c:pt idx="198">
                  <c:v>4600</c:v>
                </c:pt>
                <c:pt idx="199">
                  <c:v>4400</c:v>
                </c:pt>
                <c:pt idx="200">
                  <c:v>4400</c:v>
                </c:pt>
                <c:pt idx="201">
                  <c:v>4600</c:v>
                </c:pt>
                <c:pt idx="202">
                  <c:v>4600</c:v>
                </c:pt>
                <c:pt idx="203">
                  <c:v>4600</c:v>
                </c:pt>
                <c:pt idx="204">
                  <c:v>4800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4400</c:v>
                </c:pt>
                <c:pt idx="209">
                  <c:v>4200</c:v>
                </c:pt>
                <c:pt idx="210">
                  <c:v>4400</c:v>
                </c:pt>
                <c:pt idx="211">
                  <c:v>4200</c:v>
                </c:pt>
                <c:pt idx="212">
                  <c:v>4733.3333333333339</c:v>
                </c:pt>
                <c:pt idx="213">
                  <c:v>4733.3333333333339</c:v>
                </c:pt>
                <c:pt idx="214">
                  <c:v>4733.3333333333339</c:v>
                </c:pt>
                <c:pt idx="215">
                  <c:v>4733.3333333333339</c:v>
                </c:pt>
                <c:pt idx="216">
                  <c:v>4733.3333333333339</c:v>
                </c:pt>
                <c:pt idx="217">
                  <c:v>4400</c:v>
                </c:pt>
                <c:pt idx="218">
                  <c:v>4400</c:v>
                </c:pt>
                <c:pt idx="219">
                  <c:v>4600</c:v>
                </c:pt>
                <c:pt idx="220">
                  <c:v>4400</c:v>
                </c:pt>
                <c:pt idx="221">
                  <c:v>4400</c:v>
                </c:pt>
                <c:pt idx="222">
                  <c:v>4400</c:v>
                </c:pt>
                <c:pt idx="223">
                  <c:v>4600</c:v>
                </c:pt>
                <c:pt idx="224">
                  <c:v>4400</c:v>
                </c:pt>
                <c:pt idx="225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4-4848-A644-4186CEE8D92B}"/>
            </c:ext>
          </c:extLst>
        </c:ser>
        <c:ser>
          <c:idx val="1"/>
          <c:order val="1"/>
          <c:tx>
            <c:v>Vint_filtred_triangl_7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Лист1!$F$4:$F$228</c:f>
              <c:numCache>
                <c:formatCode>General</c:formatCode>
                <c:ptCount val="225"/>
                <c:pt idx="0">
                  <c:v>146.18</c:v>
                </c:pt>
                <c:pt idx="1">
                  <c:v>166.18</c:v>
                </c:pt>
                <c:pt idx="2">
                  <c:v>186.18</c:v>
                </c:pt>
                <c:pt idx="3">
                  <c:v>206.18</c:v>
                </c:pt>
                <c:pt idx="4">
                  <c:v>226.18</c:v>
                </c:pt>
                <c:pt idx="5">
                  <c:v>246.18</c:v>
                </c:pt>
                <c:pt idx="6">
                  <c:v>266.18</c:v>
                </c:pt>
                <c:pt idx="7">
                  <c:v>286.18</c:v>
                </c:pt>
                <c:pt idx="8">
                  <c:v>306.18</c:v>
                </c:pt>
                <c:pt idx="9">
                  <c:v>326.18</c:v>
                </c:pt>
                <c:pt idx="10">
                  <c:v>346.18</c:v>
                </c:pt>
                <c:pt idx="11">
                  <c:v>366.18</c:v>
                </c:pt>
                <c:pt idx="12">
                  <c:v>386.18</c:v>
                </c:pt>
                <c:pt idx="13">
                  <c:v>406.18</c:v>
                </c:pt>
                <c:pt idx="14">
                  <c:v>426.18</c:v>
                </c:pt>
                <c:pt idx="15">
                  <c:v>446.18</c:v>
                </c:pt>
                <c:pt idx="16">
                  <c:v>466.18</c:v>
                </c:pt>
                <c:pt idx="17">
                  <c:v>486.18</c:v>
                </c:pt>
                <c:pt idx="18">
                  <c:v>506.18</c:v>
                </c:pt>
                <c:pt idx="19">
                  <c:v>526.18000000000006</c:v>
                </c:pt>
                <c:pt idx="20">
                  <c:v>546.18000000000006</c:v>
                </c:pt>
                <c:pt idx="21">
                  <c:v>566.18000000000006</c:v>
                </c:pt>
                <c:pt idx="22">
                  <c:v>586.18000000000006</c:v>
                </c:pt>
                <c:pt idx="23">
                  <c:v>606.18000000000006</c:v>
                </c:pt>
                <c:pt idx="24">
                  <c:v>626.18000000000006</c:v>
                </c:pt>
                <c:pt idx="25">
                  <c:v>646.18000000000006</c:v>
                </c:pt>
                <c:pt idx="26">
                  <c:v>666.18000000000006</c:v>
                </c:pt>
                <c:pt idx="27">
                  <c:v>686.18000000000006</c:v>
                </c:pt>
                <c:pt idx="28">
                  <c:v>706.18000000000006</c:v>
                </c:pt>
                <c:pt idx="29">
                  <c:v>726.18000000000006</c:v>
                </c:pt>
                <c:pt idx="30">
                  <c:v>746.18000000000006</c:v>
                </c:pt>
                <c:pt idx="31">
                  <c:v>766.18000000000006</c:v>
                </c:pt>
                <c:pt idx="32">
                  <c:v>786.18000000000006</c:v>
                </c:pt>
                <c:pt idx="33">
                  <c:v>806.18000000000006</c:v>
                </c:pt>
                <c:pt idx="34">
                  <c:v>826.18000000000006</c:v>
                </c:pt>
                <c:pt idx="35">
                  <c:v>846.18000000000006</c:v>
                </c:pt>
                <c:pt idx="36">
                  <c:v>866.18000000000006</c:v>
                </c:pt>
                <c:pt idx="37">
                  <c:v>886.18000000000006</c:v>
                </c:pt>
                <c:pt idx="38">
                  <c:v>906.18000000000006</c:v>
                </c:pt>
                <c:pt idx="39">
                  <c:v>926.18000000000006</c:v>
                </c:pt>
                <c:pt idx="40">
                  <c:v>946.18000000000006</c:v>
                </c:pt>
                <c:pt idx="41">
                  <c:v>966.18000000000006</c:v>
                </c:pt>
                <c:pt idx="42">
                  <c:v>986.18000000000006</c:v>
                </c:pt>
                <c:pt idx="43">
                  <c:v>1006.1800000000001</c:v>
                </c:pt>
                <c:pt idx="44">
                  <c:v>1026.18</c:v>
                </c:pt>
                <c:pt idx="45">
                  <c:v>1046.18</c:v>
                </c:pt>
                <c:pt idx="46">
                  <c:v>1066.18</c:v>
                </c:pt>
                <c:pt idx="47">
                  <c:v>1086.18</c:v>
                </c:pt>
                <c:pt idx="48">
                  <c:v>1106.18</c:v>
                </c:pt>
                <c:pt idx="49">
                  <c:v>1126.18</c:v>
                </c:pt>
                <c:pt idx="50">
                  <c:v>1146.18</c:v>
                </c:pt>
                <c:pt idx="51">
                  <c:v>1166.18</c:v>
                </c:pt>
                <c:pt idx="52">
                  <c:v>1186.18</c:v>
                </c:pt>
                <c:pt idx="53">
                  <c:v>1206.18</c:v>
                </c:pt>
                <c:pt idx="54">
                  <c:v>1226.18</c:v>
                </c:pt>
                <c:pt idx="55">
                  <c:v>1246.18</c:v>
                </c:pt>
                <c:pt idx="56">
                  <c:v>1266.18</c:v>
                </c:pt>
                <c:pt idx="57">
                  <c:v>1286.18</c:v>
                </c:pt>
                <c:pt idx="58">
                  <c:v>1306.18</c:v>
                </c:pt>
                <c:pt idx="59">
                  <c:v>1326.18</c:v>
                </c:pt>
                <c:pt idx="60">
                  <c:v>1346.18</c:v>
                </c:pt>
                <c:pt idx="61">
                  <c:v>1366.18</c:v>
                </c:pt>
                <c:pt idx="62">
                  <c:v>1386.18</c:v>
                </c:pt>
                <c:pt idx="63">
                  <c:v>1406.18</c:v>
                </c:pt>
                <c:pt idx="64">
                  <c:v>1426.18</c:v>
                </c:pt>
                <c:pt idx="65">
                  <c:v>1446.18</c:v>
                </c:pt>
                <c:pt idx="66">
                  <c:v>1466.18</c:v>
                </c:pt>
                <c:pt idx="67">
                  <c:v>1486.18</c:v>
                </c:pt>
                <c:pt idx="68">
                  <c:v>1506.18</c:v>
                </c:pt>
                <c:pt idx="69">
                  <c:v>1526.18</c:v>
                </c:pt>
                <c:pt idx="70">
                  <c:v>1546.18</c:v>
                </c:pt>
                <c:pt idx="71">
                  <c:v>1566.18</c:v>
                </c:pt>
                <c:pt idx="72">
                  <c:v>1586.18</c:v>
                </c:pt>
                <c:pt idx="73">
                  <c:v>1606.18</c:v>
                </c:pt>
                <c:pt idx="74">
                  <c:v>1626.18</c:v>
                </c:pt>
                <c:pt idx="75">
                  <c:v>1646.18</c:v>
                </c:pt>
                <c:pt idx="76">
                  <c:v>1666.18</c:v>
                </c:pt>
                <c:pt idx="77">
                  <c:v>1686.18</c:v>
                </c:pt>
                <c:pt idx="78">
                  <c:v>1706.18</c:v>
                </c:pt>
                <c:pt idx="79">
                  <c:v>1726.18</c:v>
                </c:pt>
                <c:pt idx="80">
                  <c:v>1746.18</c:v>
                </c:pt>
                <c:pt idx="81">
                  <c:v>1766.18</c:v>
                </c:pt>
                <c:pt idx="82">
                  <c:v>1786.18</c:v>
                </c:pt>
                <c:pt idx="83">
                  <c:v>1806.18</c:v>
                </c:pt>
                <c:pt idx="84">
                  <c:v>1826.18</c:v>
                </c:pt>
                <c:pt idx="85">
                  <c:v>1846.18</c:v>
                </c:pt>
                <c:pt idx="86">
                  <c:v>1866.18</c:v>
                </c:pt>
                <c:pt idx="87">
                  <c:v>1886.18</c:v>
                </c:pt>
                <c:pt idx="88">
                  <c:v>1906.18</c:v>
                </c:pt>
                <c:pt idx="89">
                  <c:v>1926.18</c:v>
                </c:pt>
                <c:pt idx="90">
                  <c:v>1946.18</c:v>
                </c:pt>
                <c:pt idx="91">
                  <c:v>1966.18</c:v>
                </c:pt>
                <c:pt idx="92">
                  <c:v>1986.18</c:v>
                </c:pt>
                <c:pt idx="93">
                  <c:v>2006.18</c:v>
                </c:pt>
                <c:pt idx="94">
                  <c:v>2026.18</c:v>
                </c:pt>
                <c:pt idx="95">
                  <c:v>2046.18</c:v>
                </c:pt>
                <c:pt idx="96">
                  <c:v>2066.1799999999998</c:v>
                </c:pt>
                <c:pt idx="97">
                  <c:v>2086.1799999999998</c:v>
                </c:pt>
                <c:pt idx="98">
                  <c:v>2106.1799999999998</c:v>
                </c:pt>
                <c:pt idx="99">
                  <c:v>2126.1799999999998</c:v>
                </c:pt>
                <c:pt idx="100">
                  <c:v>2146.1799999999998</c:v>
                </c:pt>
                <c:pt idx="101">
                  <c:v>2166.1799999999998</c:v>
                </c:pt>
                <c:pt idx="102">
                  <c:v>2186.1799999999998</c:v>
                </c:pt>
                <c:pt idx="103">
                  <c:v>2206.1799999999998</c:v>
                </c:pt>
                <c:pt idx="104">
                  <c:v>2226.1799999999998</c:v>
                </c:pt>
                <c:pt idx="105">
                  <c:v>2246.1799999999998</c:v>
                </c:pt>
                <c:pt idx="106">
                  <c:v>2266.1799999999998</c:v>
                </c:pt>
                <c:pt idx="107">
                  <c:v>2286.1799999999998</c:v>
                </c:pt>
                <c:pt idx="108">
                  <c:v>2306.1799999999998</c:v>
                </c:pt>
                <c:pt idx="109">
                  <c:v>2326.1799999999998</c:v>
                </c:pt>
                <c:pt idx="110">
                  <c:v>2346.1799999999998</c:v>
                </c:pt>
                <c:pt idx="111">
                  <c:v>2366.1799999999998</c:v>
                </c:pt>
                <c:pt idx="112">
                  <c:v>2386.1799999999998</c:v>
                </c:pt>
                <c:pt idx="113">
                  <c:v>2406.1799999999998</c:v>
                </c:pt>
                <c:pt idx="114">
                  <c:v>2426.1799999999998</c:v>
                </c:pt>
                <c:pt idx="115">
                  <c:v>2446.1799999999998</c:v>
                </c:pt>
                <c:pt idx="116">
                  <c:v>2466.1799999999998</c:v>
                </c:pt>
                <c:pt idx="117">
                  <c:v>2486.1799999999998</c:v>
                </c:pt>
                <c:pt idx="118">
                  <c:v>2506.1799999999998</c:v>
                </c:pt>
                <c:pt idx="119">
                  <c:v>2526.1799999999998</c:v>
                </c:pt>
                <c:pt idx="120">
                  <c:v>2546.1799999999998</c:v>
                </c:pt>
                <c:pt idx="121">
                  <c:v>2566.1799999999998</c:v>
                </c:pt>
                <c:pt idx="122">
                  <c:v>2586.1799999999998</c:v>
                </c:pt>
                <c:pt idx="123">
                  <c:v>2606.1799999999998</c:v>
                </c:pt>
                <c:pt idx="124">
                  <c:v>2626.18</c:v>
                </c:pt>
                <c:pt idx="125">
                  <c:v>2646.18</c:v>
                </c:pt>
                <c:pt idx="126">
                  <c:v>2666.18</c:v>
                </c:pt>
                <c:pt idx="127">
                  <c:v>2686.18</c:v>
                </c:pt>
                <c:pt idx="128">
                  <c:v>2706.18</c:v>
                </c:pt>
                <c:pt idx="129">
                  <c:v>2726.18</c:v>
                </c:pt>
                <c:pt idx="130">
                  <c:v>2746.18</c:v>
                </c:pt>
                <c:pt idx="131">
                  <c:v>2766.18</c:v>
                </c:pt>
                <c:pt idx="132">
                  <c:v>2786.18</c:v>
                </c:pt>
                <c:pt idx="133">
                  <c:v>2806.18</c:v>
                </c:pt>
                <c:pt idx="134">
                  <c:v>2826.18</c:v>
                </c:pt>
                <c:pt idx="135">
                  <c:v>2846.18</c:v>
                </c:pt>
                <c:pt idx="136">
                  <c:v>2866.18</c:v>
                </c:pt>
                <c:pt idx="137">
                  <c:v>2886.18</c:v>
                </c:pt>
                <c:pt idx="138">
                  <c:v>2906.18</c:v>
                </c:pt>
                <c:pt idx="139">
                  <c:v>2926.18</c:v>
                </c:pt>
                <c:pt idx="140">
                  <c:v>2946.18</c:v>
                </c:pt>
                <c:pt idx="141">
                  <c:v>2966.18</c:v>
                </c:pt>
                <c:pt idx="142">
                  <c:v>2986.18</c:v>
                </c:pt>
                <c:pt idx="143">
                  <c:v>3006.18</c:v>
                </c:pt>
                <c:pt idx="144">
                  <c:v>3026.18</c:v>
                </c:pt>
                <c:pt idx="145">
                  <c:v>3046.18</c:v>
                </c:pt>
                <c:pt idx="146">
                  <c:v>3066.18</c:v>
                </c:pt>
                <c:pt idx="147">
                  <c:v>3086.18</c:v>
                </c:pt>
                <c:pt idx="148">
                  <c:v>3106.18</c:v>
                </c:pt>
                <c:pt idx="149">
                  <c:v>3126.18</c:v>
                </c:pt>
                <c:pt idx="150">
                  <c:v>3146.18</c:v>
                </c:pt>
                <c:pt idx="151">
                  <c:v>3166.18</c:v>
                </c:pt>
                <c:pt idx="152">
                  <c:v>3186.18</c:v>
                </c:pt>
                <c:pt idx="153">
                  <c:v>3206.18</c:v>
                </c:pt>
                <c:pt idx="154">
                  <c:v>3226.18</c:v>
                </c:pt>
                <c:pt idx="155">
                  <c:v>3246.18</c:v>
                </c:pt>
                <c:pt idx="156">
                  <c:v>3266.18</c:v>
                </c:pt>
                <c:pt idx="157">
                  <c:v>3286.18</c:v>
                </c:pt>
                <c:pt idx="158">
                  <c:v>3306.18</c:v>
                </c:pt>
                <c:pt idx="159">
                  <c:v>3326.18</c:v>
                </c:pt>
                <c:pt idx="160">
                  <c:v>3346.18</c:v>
                </c:pt>
                <c:pt idx="161">
                  <c:v>3366.18</c:v>
                </c:pt>
                <c:pt idx="162">
                  <c:v>3386.18</c:v>
                </c:pt>
                <c:pt idx="163">
                  <c:v>3406.18</c:v>
                </c:pt>
                <c:pt idx="164">
                  <c:v>3426.18</c:v>
                </c:pt>
                <c:pt idx="165">
                  <c:v>3446.18</c:v>
                </c:pt>
                <c:pt idx="166">
                  <c:v>3466.18</c:v>
                </c:pt>
                <c:pt idx="167">
                  <c:v>3486.18</c:v>
                </c:pt>
                <c:pt idx="168">
                  <c:v>3506.18</c:v>
                </c:pt>
                <c:pt idx="169">
                  <c:v>3526.18</c:v>
                </c:pt>
                <c:pt idx="170">
                  <c:v>3546.18</c:v>
                </c:pt>
                <c:pt idx="171">
                  <c:v>3566.18</c:v>
                </c:pt>
                <c:pt idx="172">
                  <c:v>3586.18</c:v>
                </c:pt>
                <c:pt idx="173">
                  <c:v>3606.18</c:v>
                </c:pt>
                <c:pt idx="174">
                  <c:v>3626.18</c:v>
                </c:pt>
                <c:pt idx="175">
                  <c:v>3646.18</c:v>
                </c:pt>
                <c:pt idx="176">
                  <c:v>3666.18</c:v>
                </c:pt>
                <c:pt idx="177">
                  <c:v>3686.18</c:v>
                </c:pt>
                <c:pt idx="178">
                  <c:v>3706.18</c:v>
                </c:pt>
                <c:pt idx="179">
                  <c:v>3726.18</c:v>
                </c:pt>
                <c:pt idx="180">
                  <c:v>3746.18</c:v>
                </c:pt>
                <c:pt idx="181">
                  <c:v>3766.18</c:v>
                </c:pt>
                <c:pt idx="182">
                  <c:v>3786.18</c:v>
                </c:pt>
                <c:pt idx="183">
                  <c:v>3806.18</c:v>
                </c:pt>
                <c:pt idx="184">
                  <c:v>3826.18</c:v>
                </c:pt>
                <c:pt idx="185">
                  <c:v>3846.18</c:v>
                </c:pt>
                <c:pt idx="186">
                  <c:v>3866.18</c:v>
                </c:pt>
                <c:pt idx="187">
                  <c:v>3886.18</c:v>
                </c:pt>
                <c:pt idx="188">
                  <c:v>3906.18</c:v>
                </c:pt>
                <c:pt idx="189">
                  <c:v>3926.18</c:v>
                </c:pt>
                <c:pt idx="190">
                  <c:v>3946.18</c:v>
                </c:pt>
                <c:pt idx="191">
                  <c:v>3966.18</c:v>
                </c:pt>
                <c:pt idx="192">
                  <c:v>3986.18</c:v>
                </c:pt>
                <c:pt idx="193">
                  <c:v>4006.18</c:v>
                </c:pt>
                <c:pt idx="194">
                  <c:v>4026.18</c:v>
                </c:pt>
                <c:pt idx="195">
                  <c:v>4046.18</c:v>
                </c:pt>
                <c:pt idx="196">
                  <c:v>4066.18</c:v>
                </c:pt>
                <c:pt idx="197">
                  <c:v>4086.18</c:v>
                </c:pt>
                <c:pt idx="198">
                  <c:v>4106.18</c:v>
                </c:pt>
                <c:pt idx="199">
                  <c:v>4126.18</c:v>
                </c:pt>
                <c:pt idx="200">
                  <c:v>4146.18</c:v>
                </c:pt>
                <c:pt idx="201">
                  <c:v>4166.18</c:v>
                </c:pt>
                <c:pt idx="202">
                  <c:v>4186.18</c:v>
                </c:pt>
                <c:pt idx="203">
                  <c:v>4206.18</c:v>
                </c:pt>
                <c:pt idx="204">
                  <c:v>4226.18</c:v>
                </c:pt>
                <c:pt idx="205">
                  <c:v>4246.18</c:v>
                </c:pt>
                <c:pt idx="206">
                  <c:v>4266.18</c:v>
                </c:pt>
                <c:pt idx="207">
                  <c:v>4286.18</c:v>
                </c:pt>
                <c:pt idx="208">
                  <c:v>4306.18</c:v>
                </c:pt>
                <c:pt idx="209">
                  <c:v>4326.18</c:v>
                </c:pt>
                <c:pt idx="210">
                  <c:v>4346.18</c:v>
                </c:pt>
                <c:pt idx="211">
                  <c:v>4366.18</c:v>
                </c:pt>
                <c:pt idx="212">
                  <c:v>4386.18</c:v>
                </c:pt>
                <c:pt idx="213">
                  <c:v>4406.18</c:v>
                </c:pt>
                <c:pt idx="214">
                  <c:v>4426.18</c:v>
                </c:pt>
                <c:pt idx="215">
                  <c:v>4446.18</c:v>
                </c:pt>
                <c:pt idx="216">
                  <c:v>4466.18</c:v>
                </c:pt>
                <c:pt idx="217">
                  <c:v>4486.18</c:v>
                </c:pt>
                <c:pt idx="218">
                  <c:v>4506.18</c:v>
                </c:pt>
                <c:pt idx="219">
                  <c:v>4526.18</c:v>
                </c:pt>
                <c:pt idx="220">
                  <c:v>4546.18</c:v>
                </c:pt>
                <c:pt idx="221">
                  <c:v>4566.18</c:v>
                </c:pt>
                <c:pt idx="222">
                  <c:v>4586.18</c:v>
                </c:pt>
                <c:pt idx="223">
                  <c:v>4606.18</c:v>
                </c:pt>
                <c:pt idx="224">
                  <c:v>4626.18</c:v>
                </c:pt>
              </c:numCache>
            </c:numRef>
          </c:cat>
          <c:val>
            <c:numRef>
              <c:f>Лист1!$P$4:$P$228</c:f>
              <c:numCache>
                <c:formatCode>General</c:formatCode>
                <c:ptCount val="225"/>
                <c:pt idx="0">
                  <c:v>1538.4615384615386</c:v>
                </c:pt>
                <c:pt idx="1">
                  <c:v>1818.181818181818</c:v>
                </c:pt>
                <c:pt idx="2">
                  <c:v>1666.6666666666667</c:v>
                </c:pt>
                <c:pt idx="3">
                  <c:v>1666.6666666666667</c:v>
                </c:pt>
                <c:pt idx="4">
                  <c:v>1723.2420357420358</c:v>
                </c:pt>
                <c:pt idx="5">
                  <c:v>1802.0347707847709</c:v>
                </c:pt>
                <c:pt idx="6">
                  <c:v>1880.8275058275058</c:v>
                </c:pt>
                <c:pt idx="7">
                  <c:v>2050.0506438006437</c:v>
                </c:pt>
                <c:pt idx="8">
                  <c:v>2184.5515595515594</c:v>
                </c:pt>
                <c:pt idx="9">
                  <c:v>2266.9691419691421</c:v>
                </c:pt>
                <c:pt idx="10">
                  <c:v>2392.0003607503609</c:v>
                </c:pt>
                <c:pt idx="11">
                  <c:v>2381.0425685425685</c:v>
                </c:pt>
                <c:pt idx="12">
                  <c:v>2356.1958874458874</c:v>
                </c:pt>
                <c:pt idx="13">
                  <c:v>2331.3492063492063</c:v>
                </c:pt>
                <c:pt idx="14">
                  <c:v>2232.6388888888887</c:v>
                </c:pt>
                <c:pt idx="15">
                  <c:v>2241.0714285714284</c:v>
                </c:pt>
                <c:pt idx="16">
                  <c:v>2277.281746031746</c:v>
                </c:pt>
                <c:pt idx="17">
                  <c:v>2313.4920634920636</c:v>
                </c:pt>
                <c:pt idx="18">
                  <c:v>2464.2857142857142</c:v>
                </c:pt>
                <c:pt idx="19">
                  <c:v>2521.8253968253966</c:v>
                </c:pt>
                <c:pt idx="20">
                  <c:v>2605.1587301587301</c:v>
                </c:pt>
                <c:pt idx="21">
                  <c:v>2688.4920634920636</c:v>
                </c:pt>
                <c:pt idx="22">
                  <c:v>2636.4087301587301</c:v>
                </c:pt>
                <c:pt idx="23">
                  <c:v>2641.3690476190477</c:v>
                </c:pt>
                <c:pt idx="24">
                  <c:v>2584.3253968253966</c:v>
                </c:pt>
                <c:pt idx="25">
                  <c:v>2527.281746031746</c:v>
                </c:pt>
                <c:pt idx="26">
                  <c:v>2522.3214285714284</c:v>
                </c:pt>
                <c:pt idx="27">
                  <c:v>2500</c:v>
                </c:pt>
                <c:pt idx="28">
                  <c:v>2500</c:v>
                </c:pt>
                <c:pt idx="29">
                  <c:v>2522.3214285714284</c:v>
                </c:pt>
                <c:pt idx="30">
                  <c:v>2544.6428571428573</c:v>
                </c:pt>
                <c:pt idx="31">
                  <c:v>2549.6031746031745</c:v>
                </c:pt>
                <c:pt idx="32">
                  <c:v>2576.8849206349205</c:v>
                </c:pt>
                <c:pt idx="33">
                  <c:v>2559.5238095238096</c:v>
                </c:pt>
                <c:pt idx="34">
                  <c:v>2542.1626984126983</c:v>
                </c:pt>
                <c:pt idx="35">
                  <c:v>2559.5238095238096</c:v>
                </c:pt>
                <c:pt idx="36">
                  <c:v>2532.2420634920636</c:v>
                </c:pt>
                <c:pt idx="37">
                  <c:v>2527.281746031746</c:v>
                </c:pt>
                <c:pt idx="38">
                  <c:v>2522.3214285714284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2522.3214285714284</c:v>
                </c:pt>
                <c:pt idx="45">
                  <c:v>2544.6428571428573</c:v>
                </c:pt>
                <c:pt idx="46">
                  <c:v>2566.9642857142858</c:v>
                </c:pt>
                <c:pt idx="47">
                  <c:v>2589.2857142857142</c:v>
                </c:pt>
                <c:pt idx="48">
                  <c:v>2566.9642857142858</c:v>
                </c:pt>
                <c:pt idx="49">
                  <c:v>2544.6428571428569</c:v>
                </c:pt>
                <c:pt idx="50">
                  <c:v>2522.3214285714284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2552.0833333333335</c:v>
                </c:pt>
                <c:pt idx="61">
                  <c:v>2572.9166666666665</c:v>
                </c:pt>
                <c:pt idx="62">
                  <c:v>2593.75</c:v>
                </c:pt>
                <c:pt idx="63">
                  <c:v>2636.9047619047619</c:v>
                </c:pt>
                <c:pt idx="64">
                  <c:v>2575.8928571428573</c:v>
                </c:pt>
                <c:pt idx="65">
                  <c:v>2629.4642857142858</c:v>
                </c:pt>
                <c:pt idx="66">
                  <c:v>2705.3571428571427</c:v>
                </c:pt>
                <c:pt idx="67">
                  <c:v>2736.6071428571431</c:v>
                </c:pt>
                <c:pt idx="68">
                  <c:v>2842.2619047619046</c:v>
                </c:pt>
                <c:pt idx="69">
                  <c:v>2834.8214285714284</c:v>
                </c:pt>
                <c:pt idx="70">
                  <c:v>2805.0595238095243</c:v>
                </c:pt>
                <c:pt idx="71">
                  <c:v>2819.9404761904761</c:v>
                </c:pt>
                <c:pt idx="72">
                  <c:v>2812.5</c:v>
                </c:pt>
                <c:pt idx="73">
                  <c:v>2834.8214285714289</c:v>
                </c:pt>
                <c:pt idx="74">
                  <c:v>2857.1428571428573</c:v>
                </c:pt>
                <c:pt idx="75">
                  <c:v>2834.8214285714289</c:v>
                </c:pt>
                <c:pt idx="76">
                  <c:v>2842.261904761905</c:v>
                </c:pt>
                <c:pt idx="77">
                  <c:v>2849.7023809523807</c:v>
                </c:pt>
                <c:pt idx="78">
                  <c:v>2834.8214285714289</c:v>
                </c:pt>
                <c:pt idx="79">
                  <c:v>2864.5833333333335</c:v>
                </c:pt>
                <c:pt idx="80">
                  <c:v>2834.8214285714284</c:v>
                </c:pt>
                <c:pt idx="81">
                  <c:v>2834.8214285714294</c:v>
                </c:pt>
                <c:pt idx="82">
                  <c:v>2909.2261904761904</c:v>
                </c:pt>
                <c:pt idx="83">
                  <c:v>2991.0714285714284</c:v>
                </c:pt>
                <c:pt idx="84">
                  <c:v>3132.4404761904761</c:v>
                </c:pt>
                <c:pt idx="85">
                  <c:v>3244.0476190476193</c:v>
                </c:pt>
                <c:pt idx="86">
                  <c:v>3303.5714285714289</c:v>
                </c:pt>
                <c:pt idx="87">
                  <c:v>3333.3333333333335</c:v>
                </c:pt>
                <c:pt idx="88">
                  <c:v>3333.3333333333335</c:v>
                </c:pt>
                <c:pt idx="89">
                  <c:v>3375</c:v>
                </c:pt>
                <c:pt idx="90">
                  <c:v>3386.9047619047619</c:v>
                </c:pt>
                <c:pt idx="91">
                  <c:v>3398.8095238095243</c:v>
                </c:pt>
                <c:pt idx="92">
                  <c:v>3514.8809523809523</c:v>
                </c:pt>
                <c:pt idx="93">
                  <c:v>3547.6190476190477</c:v>
                </c:pt>
                <c:pt idx="94">
                  <c:v>3639.8809523809527</c:v>
                </c:pt>
                <c:pt idx="95">
                  <c:v>3732.1428571428569</c:v>
                </c:pt>
                <c:pt idx="96">
                  <c:v>3657.7380952380954</c:v>
                </c:pt>
                <c:pt idx="97">
                  <c:v>3595.2380952380954</c:v>
                </c:pt>
                <c:pt idx="98">
                  <c:v>3502.9761904761908</c:v>
                </c:pt>
                <c:pt idx="99">
                  <c:v>3410.7142857142858</c:v>
                </c:pt>
                <c:pt idx="100">
                  <c:v>3339.2857142857142</c:v>
                </c:pt>
                <c:pt idx="101">
                  <c:v>3369.0476190476193</c:v>
                </c:pt>
                <c:pt idx="102">
                  <c:v>3369.0476190476188</c:v>
                </c:pt>
                <c:pt idx="103">
                  <c:v>3473.2142857142862</c:v>
                </c:pt>
                <c:pt idx="104">
                  <c:v>3723.2142857142858</c:v>
                </c:pt>
                <c:pt idx="105">
                  <c:v>3860.1190476190477</c:v>
                </c:pt>
                <c:pt idx="106">
                  <c:v>4098.2142857142862</c:v>
                </c:pt>
                <c:pt idx="107">
                  <c:v>4169.6428571428569</c:v>
                </c:pt>
                <c:pt idx="108">
                  <c:v>4136.9047619047615</c:v>
                </c:pt>
                <c:pt idx="109">
                  <c:v>4187.5</c:v>
                </c:pt>
                <c:pt idx="110">
                  <c:v>4166.666666666667</c:v>
                </c:pt>
                <c:pt idx="111">
                  <c:v>4270.8333333333339</c:v>
                </c:pt>
                <c:pt idx="112">
                  <c:v>4270.833333333333</c:v>
                </c:pt>
                <c:pt idx="113">
                  <c:v>4187.5</c:v>
                </c:pt>
                <c:pt idx="114">
                  <c:v>4104.1666666666661</c:v>
                </c:pt>
                <c:pt idx="115">
                  <c:v>3895.8333333333335</c:v>
                </c:pt>
                <c:pt idx="116">
                  <c:v>3791.666666666667</c:v>
                </c:pt>
                <c:pt idx="117">
                  <c:v>3729.166666666667</c:v>
                </c:pt>
                <c:pt idx="118">
                  <c:v>3666.6666666666665</c:v>
                </c:pt>
                <c:pt idx="119">
                  <c:v>3666.666666666667</c:v>
                </c:pt>
                <c:pt idx="120">
                  <c:v>3708.3333333333335</c:v>
                </c:pt>
                <c:pt idx="121">
                  <c:v>3720.2380952380954</c:v>
                </c:pt>
                <c:pt idx="122">
                  <c:v>3732.1428571428573</c:v>
                </c:pt>
                <c:pt idx="123">
                  <c:v>3702.3809523809527</c:v>
                </c:pt>
                <c:pt idx="124">
                  <c:v>3630.9523809523807</c:v>
                </c:pt>
                <c:pt idx="125">
                  <c:v>3660.7142857142858</c:v>
                </c:pt>
                <c:pt idx="126">
                  <c:v>3690.4761904761904</c:v>
                </c:pt>
                <c:pt idx="127">
                  <c:v>3761.9047619047619</c:v>
                </c:pt>
                <c:pt idx="128">
                  <c:v>3833.3333333333335</c:v>
                </c:pt>
                <c:pt idx="129">
                  <c:v>3833.3333333333335</c:v>
                </c:pt>
                <c:pt idx="130">
                  <c:v>3833.3333333333335</c:v>
                </c:pt>
                <c:pt idx="131">
                  <c:v>3833.3333333333335</c:v>
                </c:pt>
                <c:pt idx="132">
                  <c:v>3833.3333333333335</c:v>
                </c:pt>
                <c:pt idx="133">
                  <c:v>3833.3333333333335</c:v>
                </c:pt>
                <c:pt idx="134">
                  <c:v>3833.3333333333335</c:v>
                </c:pt>
                <c:pt idx="135">
                  <c:v>3833.3333333333335</c:v>
                </c:pt>
                <c:pt idx="136">
                  <c:v>3791.666666666667</c:v>
                </c:pt>
                <c:pt idx="137">
                  <c:v>3812.5</c:v>
                </c:pt>
                <c:pt idx="138">
                  <c:v>3791.666666666667</c:v>
                </c:pt>
                <c:pt idx="139">
                  <c:v>3812.5</c:v>
                </c:pt>
                <c:pt idx="140">
                  <c:v>3916.666666666667</c:v>
                </c:pt>
                <c:pt idx="141">
                  <c:v>3854.166666666667</c:v>
                </c:pt>
                <c:pt idx="142">
                  <c:v>3875</c:v>
                </c:pt>
                <c:pt idx="143">
                  <c:v>3854.166666666667</c:v>
                </c:pt>
                <c:pt idx="144">
                  <c:v>3750.0000000000005</c:v>
                </c:pt>
                <c:pt idx="145">
                  <c:v>3791.6666666666665</c:v>
                </c:pt>
                <c:pt idx="146">
                  <c:v>3791.666666666667</c:v>
                </c:pt>
                <c:pt idx="147">
                  <c:v>3750.0000000000005</c:v>
                </c:pt>
                <c:pt idx="148">
                  <c:v>3791.6666666666665</c:v>
                </c:pt>
                <c:pt idx="149">
                  <c:v>3750.0000000000005</c:v>
                </c:pt>
                <c:pt idx="150">
                  <c:v>3708.3333333333335</c:v>
                </c:pt>
                <c:pt idx="151">
                  <c:v>3750</c:v>
                </c:pt>
                <c:pt idx="152">
                  <c:v>3750</c:v>
                </c:pt>
                <c:pt idx="153">
                  <c:v>3791.666666666667</c:v>
                </c:pt>
                <c:pt idx="154">
                  <c:v>3833.3333333333335</c:v>
                </c:pt>
                <c:pt idx="155">
                  <c:v>3833.3333333333335</c:v>
                </c:pt>
                <c:pt idx="156">
                  <c:v>3791.666666666667</c:v>
                </c:pt>
                <c:pt idx="157">
                  <c:v>3791.6666666666665</c:v>
                </c:pt>
                <c:pt idx="158">
                  <c:v>3750.0000000000005</c:v>
                </c:pt>
                <c:pt idx="159">
                  <c:v>3708.3333333333335</c:v>
                </c:pt>
                <c:pt idx="160">
                  <c:v>3750</c:v>
                </c:pt>
                <c:pt idx="161">
                  <c:v>3750</c:v>
                </c:pt>
                <c:pt idx="162">
                  <c:v>3895.8333333333335</c:v>
                </c:pt>
                <c:pt idx="163">
                  <c:v>4000.0000000000005</c:v>
                </c:pt>
                <c:pt idx="164">
                  <c:v>4125</c:v>
                </c:pt>
                <c:pt idx="165">
                  <c:v>4250</c:v>
                </c:pt>
                <c:pt idx="166">
                  <c:v>4208.3333333333339</c:v>
                </c:pt>
                <c:pt idx="167">
                  <c:v>4250</c:v>
                </c:pt>
                <c:pt idx="168">
                  <c:v>4166.666666666667</c:v>
                </c:pt>
                <c:pt idx="169">
                  <c:v>4083.3333333333335</c:v>
                </c:pt>
                <c:pt idx="170">
                  <c:v>4062.5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4062.5</c:v>
                </c:pt>
                <c:pt idx="187">
                  <c:v>4187.5</c:v>
                </c:pt>
                <c:pt idx="188">
                  <c:v>4375</c:v>
                </c:pt>
                <c:pt idx="189">
                  <c:v>4562.5</c:v>
                </c:pt>
                <c:pt idx="190">
                  <c:v>4687.5</c:v>
                </c:pt>
                <c:pt idx="191">
                  <c:v>4687.5</c:v>
                </c:pt>
                <c:pt idx="192">
                  <c:v>4562.5</c:v>
                </c:pt>
                <c:pt idx="193">
                  <c:v>4500</c:v>
                </c:pt>
                <c:pt idx="194">
                  <c:v>4437.5</c:v>
                </c:pt>
                <c:pt idx="195">
                  <c:v>4437.5</c:v>
                </c:pt>
                <c:pt idx="196">
                  <c:v>4500</c:v>
                </c:pt>
                <c:pt idx="197">
                  <c:v>4500</c:v>
                </c:pt>
                <c:pt idx="198">
                  <c:v>4437.5</c:v>
                </c:pt>
                <c:pt idx="199">
                  <c:v>4437.5</c:v>
                </c:pt>
                <c:pt idx="200">
                  <c:v>4500</c:v>
                </c:pt>
                <c:pt idx="201">
                  <c:v>4500</c:v>
                </c:pt>
                <c:pt idx="202">
                  <c:v>4625</c:v>
                </c:pt>
                <c:pt idx="203">
                  <c:v>4687.5</c:v>
                </c:pt>
                <c:pt idx="204">
                  <c:v>4625</c:v>
                </c:pt>
                <c:pt idx="205">
                  <c:v>4687.5</c:v>
                </c:pt>
                <c:pt idx="206">
                  <c:v>4625</c:v>
                </c:pt>
                <c:pt idx="207">
                  <c:v>4500</c:v>
                </c:pt>
                <c:pt idx="208">
                  <c:v>4437.5</c:v>
                </c:pt>
                <c:pt idx="209">
                  <c:v>4312.5</c:v>
                </c:pt>
                <c:pt idx="210">
                  <c:v>4250</c:v>
                </c:pt>
                <c:pt idx="211">
                  <c:v>4416.666666666667</c:v>
                </c:pt>
                <c:pt idx="212">
                  <c:v>4583.333333333333</c:v>
                </c:pt>
                <c:pt idx="213">
                  <c:v>4687.5</c:v>
                </c:pt>
                <c:pt idx="214">
                  <c:v>4854.166666666667</c:v>
                </c:pt>
                <c:pt idx="215">
                  <c:v>4687.5</c:v>
                </c:pt>
                <c:pt idx="216">
                  <c:v>4583.3333333333339</c:v>
                </c:pt>
                <c:pt idx="217">
                  <c:v>4541.666666666667</c:v>
                </c:pt>
                <c:pt idx="218">
                  <c:v>4437.5</c:v>
                </c:pt>
                <c:pt idx="219">
                  <c:v>4500</c:v>
                </c:pt>
                <c:pt idx="220">
                  <c:v>4437.5</c:v>
                </c:pt>
                <c:pt idx="221">
                  <c:v>4437.5</c:v>
                </c:pt>
                <c:pt idx="222">
                  <c:v>4437.5</c:v>
                </c:pt>
                <c:pt idx="223">
                  <c:v>4437.5</c:v>
                </c:pt>
                <c:pt idx="224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4-4848-A644-4186CEE8D92B}"/>
            </c:ext>
          </c:extLst>
        </c:ser>
        <c:ser>
          <c:idx val="2"/>
          <c:order val="2"/>
          <c:tx>
            <c:v>Vint_corrected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D4-4848-A644-4186CEE8D92B}"/>
              </c:ext>
            </c:extLst>
          </c:dPt>
          <c:val>
            <c:numRef>
              <c:f>Лист1!$N$4:$N$229</c:f>
              <c:numCache>
                <c:formatCode>General</c:formatCode>
                <c:ptCount val="226"/>
                <c:pt idx="0">
                  <c:v>1538.4615384615386</c:v>
                </c:pt>
                <c:pt idx="1">
                  <c:v>1818.181818181818</c:v>
                </c:pt>
                <c:pt idx="2">
                  <c:v>1666.6666666666667</c:v>
                </c:pt>
                <c:pt idx="3">
                  <c:v>1666.6666666666667</c:v>
                </c:pt>
                <c:pt idx="4">
                  <c:v>1666.6666666666667</c:v>
                </c:pt>
                <c:pt idx="5">
                  <c:v>1818.181818181818</c:v>
                </c:pt>
                <c:pt idx="6">
                  <c:v>1538.4615384615386</c:v>
                </c:pt>
                <c:pt idx="7">
                  <c:v>2222.2222222222222</c:v>
                </c:pt>
                <c:pt idx="8">
                  <c:v>2500</c:v>
                </c:pt>
                <c:pt idx="9">
                  <c:v>1818.181818181818</c:v>
                </c:pt>
                <c:pt idx="10">
                  <c:v>2857.1428571428573</c:v>
                </c:pt>
                <c:pt idx="11">
                  <c:v>2222.2222222222222</c:v>
                </c:pt>
                <c:pt idx="12">
                  <c:v>2500</c:v>
                </c:pt>
                <c:pt idx="13">
                  <c:v>2500</c:v>
                </c:pt>
                <c:pt idx="14">
                  <c:v>2000</c:v>
                </c:pt>
                <c:pt idx="15">
                  <c:v>2000</c:v>
                </c:pt>
                <c:pt idx="16">
                  <c:v>2500</c:v>
                </c:pt>
                <c:pt idx="17">
                  <c:v>2000</c:v>
                </c:pt>
                <c:pt idx="18">
                  <c:v>2857.1428571428573</c:v>
                </c:pt>
                <c:pt idx="19">
                  <c:v>2222.2222222222222</c:v>
                </c:pt>
                <c:pt idx="20">
                  <c:v>2500</c:v>
                </c:pt>
                <c:pt idx="21">
                  <c:v>3333.3333333333335</c:v>
                </c:pt>
                <c:pt idx="22">
                  <c:v>2222.2222222222222</c:v>
                </c:pt>
                <c:pt idx="23">
                  <c:v>2857.1428571428573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2857.1428571428573</c:v>
                </c:pt>
                <c:pt idx="33">
                  <c:v>2500</c:v>
                </c:pt>
                <c:pt idx="34">
                  <c:v>2222.2222222222222</c:v>
                </c:pt>
                <c:pt idx="35">
                  <c:v>2857.1428571428573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2857.1428571428573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3333.3333333333335</c:v>
                </c:pt>
                <c:pt idx="64">
                  <c:v>2000</c:v>
                </c:pt>
                <c:pt idx="65">
                  <c:v>2500</c:v>
                </c:pt>
                <c:pt idx="66">
                  <c:v>2857.1428571428573</c:v>
                </c:pt>
                <c:pt idx="67">
                  <c:v>2500</c:v>
                </c:pt>
                <c:pt idx="68">
                  <c:v>3333.3333333333335</c:v>
                </c:pt>
                <c:pt idx="69">
                  <c:v>2857.1428571428573</c:v>
                </c:pt>
                <c:pt idx="70">
                  <c:v>2500</c:v>
                </c:pt>
                <c:pt idx="71">
                  <c:v>2857.1428571428573</c:v>
                </c:pt>
                <c:pt idx="72">
                  <c:v>2857.1428571428573</c:v>
                </c:pt>
                <c:pt idx="73">
                  <c:v>2857.1428571428573</c:v>
                </c:pt>
                <c:pt idx="74">
                  <c:v>2857.1428571428573</c:v>
                </c:pt>
                <c:pt idx="75">
                  <c:v>2857.1428571428573</c:v>
                </c:pt>
                <c:pt idx="76">
                  <c:v>2857.1428571428573</c:v>
                </c:pt>
                <c:pt idx="77">
                  <c:v>2857.1428571428573</c:v>
                </c:pt>
                <c:pt idx="78">
                  <c:v>2500</c:v>
                </c:pt>
                <c:pt idx="79">
                  <c:v>3333.3333333333335</c:v>
                </c:pt>
                <c:pt idx="80">
                  <c:v>2857.1428571428573</c:v>
                </c:pt>
                <c:pt idx="81">
                  <c:v>2500</c:v>
                </c:pt>
                <c:pt idx="82">
                  <c:v>2857.1428571428573</c:v>
                </c:pt>
                <c:pt idx="83">
                  <c:v>2857.1428571428573</c:v>
                </c:pt>
                <c:pt idx="84">
                  <c:v>3333.3333333333335</c:v>
                </c:pt>
                <c:pt idx="85">
                  <c:v>3333.3333333333335</c:v>
                </c:pt>
                <c:pt idx="86">
                  <c:v>3333.3333333333335</c:v>
                </c:pt>
                <c:pt idx="87">
                  <c:v>3333.3333333333335</c:v>
                </c:pt>
                <c:pt idx="88">
                  <c:v>3333.3333333333335</c:v>
                </c:pt>
                <c:pt idx="89">
                  <c:v>3333.3333333333335</c:v>
                </c:pt>
                <c:pt idx="90">
                  <c:v>3333.3333333333335</c:v>
                </c:pt>
                <c:pt idx="91">
                  <c:v>3333.3333333333335</c:v>
                </c:pt>
                <c:pt idx="92">
                  <c:v>4000</c:v>
                </c:pt>
                <c:pt idx="93">
                  <c:v>2857.1428571428573</c:v>
                </c:pt>
                <c:pt idx="94">
                  <c:v>3333.3333333333335</c:v>
                </c:pt>
                <c:pt idx="95">
                  <c:v>5000</c:v>
                </c:pt>
                <c:pt idx="96">
                  <c:v>3333.3333333333335</c:v>
                </c:pt>
                <c:pt idx="97">
                  <c:v>3333.3333333333335</c:v>
                </c:pt>
                <c:pt idx="98">
                  <c:v>3333.3333333333335</c:v>
                </c:pt>
                <c:pt idx="99">
                  <c:v>4000</c:v>
                </c:pt>
                <c:pt idx="100">
                  <c:v>2857.1428571428573</c:v>
                </c:pt>
                <c:pt idx="101">
                  <c:v>3333.3333333333335</c:v>
                </c:pt>
                <c:pt idx="102">
                  <c:v>3333.3333333333335</c:v>
                </c:pt>
                <c:pt idx="103">
                  <c:v>3333.3333333333335</c:v>
                </c:pt>
                <c:pt idx="104">
                  <c:v>4000</c:v>
                </c:pt>
                <c:pt idx="105">
                  <c:v>2857.1428571428573</c:v>
                </c:pt>
                <c:pt idx="106">
                  <c:v>5000</c:v>
                </c:pt>
                <c:pt idx="107">
                  <c:v>5000</c:v>
                </c:pt>
                <c:pt idx="108">
                  <c:v>3333.3333333333335</c:v>
                </c:pt>
                <c:pt idx="109">
                  <c:v>4000</c:v>
                </c:pt>
                <c:pt idx="110">
                  <c:v>4000</c:v>
                </c:pt>
                <c:pt idx="111">
                  <c:v>5000</c:v>
                </c:pt>
                <c:pt idx="112">
                  <c:v>4000</c:v>
                </c:pt>
                <c:pt idx="113">
                  <c:v>4000</c:v>
                </c:pt>
                <c:pt idx="114">
                  <c:v>5000</c:v>
                </c:pt>
                <c:pt idx="115">
                  <c:v>3333.3333333333335</c:v>
                </c:pt>
                <c:pt idx="116">
                  <c:v>3333.3333333333335</c:v>
                </c:pt>
                <c:pt idx="117">
                  <c:v>4000</c:v>
                </c:pt>
                <c:pt idx="118">
                  <c:v>4000</c:v>
                </c:pt>
                <c:pt idx="119">
                  <c:v>3333.3333333333335</c:v>
                </c:pt>
                <c:pt idx="120">
                  <c:v>3333.3333333333335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2857.1428571428573</c:v>
                </c:pt>
                <c:pt idx="125">
                  <c:v>4000</c:v>
                </c:pt>
                <c:pt idx="126">
                  <c:v>3333.3333333333335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3333.3333333333335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3333.3333333333335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3333.3333333333335</c:v>
                </c:pt>
                <c:pt idx="139">
                  <c:v>3333.3333333333335</c:v>
                </c:pt>
                <c:pt idx="140">
                  <c:v>5000</c:v>
                </c:pt>
                <c:pt idx="141">
                  <c:v>3333.3333333333335</c:v>
                </c:pt>
                <c:pt idx="142">
                  <c:v>4000</c:v>
                </c:pt>
                <c:pt idx="143">
                  <c:v>4000</c:v>
                </c:pt>
                <c:pt idx="144">
                  <c:v>3333.3333333333335</c:v>
                </c:pt>
                <c:pt idx="145">
                  <c:v>4000</c:v>
                </c:pt>
                <c:pt idx="146">
                  <c:v>4000</c:v>
                </c:pt>
                <c:pt idx="147">
                  <c:v>3333.3333333333335</c:v>
                </c:pt>
                <c:pt idx="148">
                  <c:v>4000</c:v>
                </c:pt>
                <c:pt idx="149">
                  <c:v>4000</c:v>
                </c:pt>
                <c:pt idx="150">
                  <c:v>3333.3333333333335</c:v>
                </c:pt>
                <c:pt idx="151">
                  <c:v>4000</c:v>
                </c:pt>
                <c:pt idx="152">
                  <c:v>3333.3333333333335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3333.3333333333335</c:v>
                </c:pt>
                <c:pt idx="157">
                  <c:v>4000</c:v>
                </c:pt>
                <c:pt idx="158">
                  <c:v>4000</c:v>
                </c:pt>
                <c:pt idx="159">
                  <c:v>3333.3333333333335</c:v>
                </c:pt>
                <c:pt idx="160">
                  <c:v>4000</c:v>
                </c:pt>
                <c:pt idx="161">
                  <c:v>3333.3333333333335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5000</c:v>
                </c:pt>
                <c:pt idx="166">
                  <c:v>3333.3333333333335</c:v>
                </c:pt>
                <c:pt idx="167">
                  <c:v>5000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5000</c:v>
                </c:pt>
                <c:pt idx="190">
                  <c:v>5000</c:v>
                </c:pt>
                <c:pt idx="191">
                  <c:v>5000</c:v>
                </c:pt>
                <c:pt idx="192">
                  <c:v>4000</c:v>
                </c:pt>
                <c:pt idx="193">
                  <c:v>5000</c:v>
                </c:pt>
                <c:pt idx="194">
                  <c:v>4000</c:v>
                </c:pt>
                <c:pt idx="195">
                  <c:v>4000</c:v>
                </c:pt>
                <c:pt idx="196">
                  <c:v>5000</c:v>
                </c:pt>
                <c:pt idx="197">
                  <c:v>5000</c:v>
                </c:pt>
                <c:pt idx="198">
                  <c:v>4000</c:v>
                </c:pt>
                <c:pt idx="199">
                  <c:v>4000</c:v>
                </c:pt>
                <c:pt idx="200">
                  <c:v>5000</c:v>
                </c:pt>
                <c:pt idx="201">
                  <c:v>4000</c:v>
                </c:pt>
                <c:pt idx="202">
                  <c:v>5000</c:v>
                </c:pt>
                <c:pt idx="203">
                  <c:v>5000</c:v>
                </c:pt>
                <c:pt idx="204">
                  <c:v>4000</c:v>
                </c:pt>
                <c:pt idx="205">
                  <c:v>5000</c:v>
                </c:pt>
                <c:pt idx="206">
                  <c:v>5000</c:v>
                </c:pt>
                <c:pt idx="207">
                  <c:v>4000</c:v>
                </c:pt>
                <c:pt idx="208">
                  <c:v>5000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5000</c:v>
                </c:pt>
                <c:pt idx="213">
                  <c:v>4000</c:v>
                </c:pt>
                <c:pt idx="214">
                  <c:v>6666.666666666667</c:v>
                </c:pt>
                <c:pt idx="215">
                  <c:v>4000</c:v>
                </c:pt>
                <c:pt idx="216">
                  <c:v>4000</c:v>
                </c:pt>
                <c:pt idx="217">
                  <c:v>5000</c:v>
                </c:pt>
                <c:pt idx="218">
                  <c:v>4000</c:v>
                </c:pt>
                <c:pt idx="219">
                  <c:v>5000</c:v>
                </c:pt>
                <c:pt idx="220">
                  <c:v>4000</c:v>
                </c:pt>
                <c:pt idx="221">
                  <c:v>5000</c:v>
                </c:pt>
                <c:pt idx="222">
                  <c:v>4000</c:v>
                </c:pt>
                <c:pt idx="223">
                  <c:v>4000</c:v>
                </c:pt>
                <c:pt idx="224">
                  <c:v>5000</c:v>
                </c:pt>
                <c:pt idx="22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D4-4848-A644-4186CEE8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69167"/>
        <c:axId val="879132959"/>
      </c:lineChart>
      <c:catAx>
        <c:axId val="44136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132959"/>
        <c:crosses val="autoZero"/>
        <c:auto val="1"/>
        <c:lblAlgn val="ctr"/>
        <c:lblOffset val="100"/>
        <c:noMultiLvlLbl val="0"/>
      </c:catAx>
      <c:valAx>
        <c:axId val="8791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3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609394</xdr:colOff>
      <xdr:row>2</xdr:row>
      <xdr:rowOff>161925</xdr:rowOff>
    </xdr:from>
    <xdr:to>
      <xdr:col>48</xdr:col>
      <xdr:colOff>46270</xdr:colOff>
      <xdr:row>67</xdr:row>
      <xdr:rowOff>179616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8616511" y="2166833"/>
          <a:ext cx="12400191" cy="9190476"/>
        </a:xfrm>
        <a:prstGeom prst="rect">
          <a:avLst/>
        </a:prstGeom>
      </xdr:spPr>
    </xdr:pic>
    <xdr:clientData/>
  </xdr:twoCellAnchor>
  <xdr:twoCellAnchor>
    <xdr:from>
      <xdr:col>17</xdr:col>
      <xdr:colOff>200025</xdr:colOff>
      <xdr:row>11</xdr:row>
      <xdr:rowOff>28574</xdr:rowOff>
    </xdr:from>
    <xdr:to>
      <xdr:col>32</xdr:col>
      <xdr:colOff>447675</xdr:colOff>
      <xdr:row>51</xdr:row>
      <xdr:rowOff>38099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tabSelected="1" workbookViewId="0">
      <selection activeCell="Q9" sqref="Q9"/>
    </sheetView>
  </sheetViews>
  <sheetFormatPr defaultRowHeight="15" x14ac:dyDescent="0.25"/>
  <cols>
    <col min="6" max="6" width="13.7109375" bestFit="1" customWidth="1"/>
    <col min="7" max="7" width="12.42578125" bestFit="1" customWidth="1"/>
    <col min="9" max="9" width="12" bestFit="1" customWidth="1"/>
    <col min="15" max="15" width="19" bestFit="1" customWidth="1"/>
    <col min="16" max="16" width="21.42578125" bestFit="1" customWidth="1"/>
    <col min="17" max="17" width="21.42578125" customWidth="1"/>
  </cols>
  <sheetData>
    <row r="1" spans="1:17" ht="15.75" thickBot="1" x14ac:dyDescent="0.3">
      <c r="A1" t="s">
        <v>5</v>
      </c>
    </row>
    <row r="2" spans="1:17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7" t="s">
        <v>6</v>
      </c>
      <c r="G2" s="7" t="s">
        <v>8</v>
      </c>
      <c r="H2" s="7" t="s">
        <v>9</v>
      </c>
      <c r="I2" s="7" t="s">
        <v>7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9" t="s">
        <v>17</v>
      </c>
    </row>
    <row r="3" spans="1:17" x14ac:dyDescent="0.25">
      <c r="A3" s="6">
        <v>120</v>
      </c>
      <c r="B3" s="3">
        <v>112</v>
      </c>
      <c r="C3" s="3">
        <v>49</v>
      </c>
      <c r="D3" s="3">
        <v>2285</v>
      </c>
      <c r="E3" s="5">
        <v>1950</v>
      </c>
      <c r="F3">
        <f>(B3+(164.18-150))</f>
        <v>126.18</v>
      </c>
      <c r="G3">
        <f>(B3/C3)*1000</f>
        <v>2285.7142857142858</v>
      </c>
      <c r="H3">
        <f>D3-G3</f>
        <v>-0.71428571428577925</v>
      </c>
      <c r="I3">
        <f>(F3/C3)*1000</f>
        <v>2575.1020408163267</v>
      </c>
      <c r="J3">
        <f>C3*2</f>
        <v>98</v>
      </c>
      <c r="K3" s="8">
        <f>A4-A3</f>
        <v>20</v>
      </c>
      <c r="L3" s="8">
        <f>F4-F3</f>
        <v>20</v>
      </c>
      <c r="Q3" s="3">
        <v>49</v>
      </c>
    </row>
    <row r="4" spans="1:17" x14ac:dyDescent="0.25">
      <c r="A4" s="6">
        <v>140</v>
      </c>
      <c r="B4" s="3">
        <v>132</v>
      </c>
      <c r="C4" s="3">
        <v>62</v>
      </c>
      <c r="D4" s="3">
        <v>2129</v>
      </c>
      <c r="E4" s="5">
        <v>1950</v>
      </c>
      <c r="F4">
        <f t="shared" ref="F4:F67" si="0">(B4+(164.18-150))</f>
        <v>146.18</v>
      </c>
      <c r="G4">
        <f t="shared" ref="G4:G67" si="1">(B4/C4)*1000</f>
        <v>2129.0322580645161</v>
      </c>
      <c r="H4">
        <f t="shared" ref="H4:H67" si="2">D4-G4</f>
        <v>-3.2258064516099694E-2</v>
      </c>
      <c r="I4">
        <f t="shared" ref="I4:I67" si="3">(F4/C4)*1000</f>
        <v>2357.7419354838712</v>
      </c>
      <c r="J4">
        <f t="shared" ref="J4:J67" si="4">C4*2</f>
        <v>124</v>
      </c>
      <c r="K4" s="8">
        <f t="shared" ref="K4:K67" si="5">A5-A4</f>
        <v>20</v>
      </c>
      <c r="L4" s="8">
        <f t="shared" ref="L4:L67" si="6">F5-F4</f>
        <v>20</v>
      </c>
      <c r="M4">
        <f>C4-C3</f>
        <v>13</v>
      </c>
      <c r="N4">
        <f>(K4/M4)*1000</f>
        <v>1538.4615384615386</v>
      </c>
      <c r="O4">
        <v>1538.4615384615386</v>
      </c>
      <c r="P4">
        <v>1538.4615384615386</v>
      </c>
      <c r="Q4" s="3">
        <v>62</v>
      </c>
    </row>
    <row r="5" spans="1:17" x14ac:dyDescent="0.25">
      <c r="A5" s="6">
        <v>160</v>
      </c>
      <c r="B5" s="3">
        <v>152</v>
      </c>
      <c r="C5" s="3">
        <v>73</v>
      </c>
      <c r="D5" s="3">
        <v>2082</v>
      </c>
      <c r="E5" s="4">
        <v>1950</v>
      </c>
      <c r="F5">
        <f t="shared" si="0"/>
        <v>166.18</v>
      </c>
      <c r="G5">
        <f t="shared" si="1"/>
        <v>2082.1917808219177</v>
      </c>
      <c r="H5">
        <f t="shared" si="2"/>
        <v>-0.19178082191774593</v>
      </c>
      <c r="I5">
        <f t="shared" si="3"/>
        <v>2276.4383561643835</v>
      </c>
      <c r="J5">
        <f t="shared" si="4"/>
        <v>146</v>
      </c>
      <c r="K5" s="8">
        <f t="shared" si="5"/>
        <v>20</v>
      </c>
      <c r="L5" s="8">
        <f t="shared" si="6"/>
        <v>20</v>
      </c>
      <c r="M5">
        <f t="shared" ref="M5:M68" si="7">C5-C4</f>
        <v>11</v>
      </c>
      <c r="N5">
        <f t="shared" ref="N5:N68" si="8">(K5/M5)*1000</f>
        <v>1818.181818181818</v>
      </c>
      <c r="O5">
        <v>1818.181818181818</v>
      </c>
      <c r="P5">
        <v>1818.181818181818</v>
      </c>
      <c r="Q5" s="3">
        <v>73</v>
      </c>
    </row>
    <row r="6" spans="1:17" x14ac:dyDescent="0.25">
      <c r="A6" s="6">
        <v>180</v>
      </c>
      <c r="B6" s="3">
        <v>172</v>
      </c>
      <c r="C6" s="3">
        <v>85</v>
      </c>
      <c r="D6" s="3">
        <v>2023</v>
      </c>
      <c r="E6" s="4">
        <v>1950</v>
      </c>
      <c r="F6">
        <f t="shared" si="0"/>
        <v>186.18</v>
      </c>
      <c r="G6">
        <f t="shared" si="1"/>
        <v>2023.5294117647059</v>
      </c>
      <c r="H6">
        <f t="shared" si="2"/>
        <v>-0.5294117647058556</v>
      </c>
      <c r="I6">
        <f t="shared" si="3"/>
        <v>2190.3529411764707</v>
      </c>
      <c r="J6">
        <f t="shared" si="4"/>
        <v>170</v>
      </c>
      <c r="K6" s="8">
        <f t="shared" si="5"/>
        <v>20</v>
      </c>
      <c r="L6" s="8">
        <f t="shared" si="6"/>
        <v>20</v>
      </c>
      <c r="M6">
        <f t="shared" si="7"/>
        <v>12</v>
      </c>
      <c r="N6">
        <f t="shared" si="8"/>
        <v>1666.6666666666667</v>
      </c>
      <c r="O6">
        <v>1666.6666666666667</v>
      </c>
      <c r="P6">
        <v>1666.6666666666667</v>
      </c>
      <c r="Q6" s="3">
        <v>85</v>
      </c>
    </row>
    <row r="7" spans="1:17" x14ac:dyDescent="0.25">
      <c r="A7" s="6">
        <v>200</v>
      </c>
      <c r="B7" s="3">
        <v>192</v>
      </c>
      <c r="C7" s="3">
        <v>97</v>
      </c>
      <c r="D7" s="3">
        <v>1979</v>
      </c>
      <c r="E7" s="4">
        <v>1950</v>
      </c>
      <c r="F7">
        <f t="shared" si="0"/>
        <v>206.18</v>
      </c>
      <c r="G7">
        <f t="shared" si="1"/>
        <v>1979.3814432989691</v>
      </c>
      <c r="H7">
        <f t="shared" si="2"/>
        <v>-0.38144329896908857</v>
      </c>
      <c r="I7">
        <f t="shared" si="3"/>
        <v>2125.5670103092784</v>
      </c>
      <c r="J7">
        <f t="shared" si="4"/>
        <v>194</v>
      </c>
      <c r="K7" s="8">
        <f t="shared" si="5"/>
        <v>20</v>
      </c>
      <c r="L7" s="8">
        <f t="shared" si="6"/>
        <v>20</v>
      </c>
      <c r="M7">
        <f t="shared" si="7"/>
        <v>12</v>
      </c>
      <c r="N7">
        <f t="shared" si="8"/>
        <v>1666.6666666666667</v>
      </c>
      <c r="O7">
        <v>1666.6666666666667</v>
      </c>
      <c r="P7">
        <v>1666.6666666666667</v>
      </c>
      <c r="Q7" s="3">
        <v>97</v>
      </c>
    </row>
    <row r="8" spans="1:17" x14ac:dyDescent="0.25">
      <c r="A8" s="6">
        <v>220</v>
      </c>
      <c r="B8" s="3">
        <v>212</v>
      </c>
      <c r="C8" s="3">
        <v>109</v>
      </c>
      <c r="D8" s="3">
        <v>1944</v>
      </c>
      <c r="E8" s="4">
        <v>1950</v>
      </c>
      <c r="F8">
        <f t="shared" si="0"/>
        <v>226.18</v>
      </c>
      <c r="G8">
        <f t="shared" si="1"/>
        <v>1944.9541284403672</v>
      </c>
      <c r="H8">
        <f t="shared" si="2"/>
        <v>-0.95412844036718525</v>
      </c>
      <c r="I8">
        <f t="shared" si="3"/>
        <v>2075.0458715596333</v>
      </c>
      <c r="J8">
        <f t="shared" si="4"/>
        <v>218</v>
      </c>
      <c r="K8" s="8">
        <f t="shared" si="5"/>
        <v>20</v>
      </c>
      <c r="L8" s="8">
        <f t="shared" si="6"/>
        <v>20</v>
      </c>
      <c r="M8">
        <f t="shared" si="7"/>
        <v>12</v>
      </c>
      <c r="N8">
        <f t="shared" si="8"/>
        <v>1666.6666666666667</v>
      </c>
      <c r="O8">
        <f>SUM(N6:N10)/5</f>
        <v>1671.3286713286714</v>
      </c>
      <c r="P8">
        <f>N5*0.0625+N6*0.125+N7*0.1875+N8*0.25+N9*0.1875+N10*0.125+N11*0.0625</f>
        <v>1723.2420357420358</v>
      </c>
      <c r="Q8">
        <f>C5*0.0625+C6*0.125+C7*0.1875+C8*0.25+C9*0.1875+C10*0.125+C11*0.0625</f>
        <v>108.625</v>
      </c>
    </row>
    <row r="9" spans="1:17" x14ac:dyDescent="0.25">
      <c r="A9" s="6">
        <v>240</v>
      </c>
      <c r="B9" s="3">
        <v>232</v>
      </c>
      <c r="C9" s="3">
        <v>120</v>
      </c>
      <c r="D9" s="3">
        <v>1933</v>
      </c>
      <c r="E9" s="4">
        <v>1950</v>
      </c>
      <c r="F9">
        <f t="shared" si="0"/>
        <v>246.18</v>
      </c>
      <c r="G9">
        <f t="shared" si="1"/>
        <v>1933.3333333333333</v>
      </c>
      <c r="H9">
        <f t="shared" si="2"/>
        <v>-0.33333333333325754</v>
      </c>
      <c r="I9">
        <f t="shared" si="3"/>
        <v>2051.5</v>
      </c>
      <c r="J9">
        <f t="shared" si="4"/>
        <v>240</v>
      </c>
      <c r="K9" s="8">
        <f t="shared" si="5"/>
        <v>20</v>
      </c>
      <c r="L9" s="8">
        <f t="shared" si="6"/>
        <v>20</v>
      </c>
      <c r="M9">
        <f t="shared" si="7"/>
        <v>11</v>
      </c>
      <c r="N9">
        <f t="shared" si="8"/>
        <v>1818.181818181818</v>
      </c>
      <c r="O9">
        <f t="shared" ref="O9:O72" si="9">SUM(N7:N11)/5</f>
        <v>1782.4397824397827</v>
      </c>
      <c r="P9">
        <f t="shared" ref="P9:P72" si="10">N6*0.0625+N7*0.125+N8*0.1875+N9*0.25+N10*0.1875+N11*0.125+N12*0.0625</f>
        <v>1802.0347707847709</v>
      </c>
      <c r="Q9">
        <f t="shared" ref="Q9:Q72" si="11">C6*0.0625+C7*0.125+C8*0.1875+C9*0.25+C10*0.1875+C11*0.125+C12*0.0625</f>
        <v>119.9375</v>
      </c>
    </row>
    <row r="10" spans="1:17" x14ac:dyDescent="0.25">
      <c r="A10" s="6">
        <v>260</v>
      </c>
      <c r="B10" s="3">
        <v>252</v>
      </c>
      <c r="C10" s="3">
        <v>133</v>
      </c>
      <c r="D10" s="3">
        <v>1894</v>
      </c>
      <c r="E10" s="4">
        <v>1950</v>
      </c>
      <c r="F10">
        <f t="shared" si="0"/>
        <v>266.18</v>
      </c>
      <c r="G10">
        <f t="shared" si="1"/>
        <v>1894.7368421052631</v>
      </c>
      <c r="H10">
        <f t="shared" si="2"/>
        <v>-0.73684210526312199</v>
      </c>
      <c r="I10">
        <f t="shared" si="3"/>
        <v>2001.3533834586465</v>
      </c>
      <c r="J10">
        <f t="shared" si="4"/>
        <v>266</v>
      </c>
      <c r="K10" s="8">
        <f t="shared" si="5"/>
        <v>20</v>
      </c>
      <c r="L10" s="8">
        <f t="shared" si="6"/>
        <v>20</v>
      </c>
      <c r="M10">
        <f t="shared" si="7"/>
        <v>13</v>
      </c>
      <c r="N10">
        <f t="shared" si="8"/>
        <v>1538.4615384615386</v>
      </c>
      <c r="O10">
        <f t="shared" si="9"/>
        <v>1949.1064491064492</v>
      </c>
      <c r="P10">
        <f t="shared" si="10"/>
        <v>1880.8275058275058</v>
      </c>
      <c r="Q10">
        <f t="shared" si="11"/>
        <v>130.875</v>
      </c>
    </row>
    <row r="11" spans="1:17" x14ac:dyDescent="0.25">
      <c r="A11" s="6">
        <v>280</v>
      </c>
      <c r="B11" s="3">
        <v>272</v>
      </c>
      <c r="C11" s="3">
        <v>142</v>
      </c>
      <c r="D11" s="3">
        <v>1915</v>
      </c>
      <c r="E11" s="4">
        <v>2260</v>
      </c>
      <c r="F11">
        <f t="shared" si="0"/>
        <v>286.18</v>
      </c>
      <c r="G11">
        <f t="shared" si="1"/>
        <v>1915.4929577464789</v>
      </c>
      <c r="H11">
        <f t="shared" si="2"/>
        <v>-0.49295774647885082</v>
      </c>
      <c r="I11">
        <f t="shared" si="3"/>
        <v>2015.3521126760565</v>
      </c>
      <c r="J11">
        <f t="shared" si="4"/>
        <v>284</v>
      </c>
      <c r="K11" s="8">
        <f t="shared" si="5"/>
        <v>20</v>
      </c>
      <c r="L11" s="8">
        <f t="shared" si="6"/>
        <v>20</v>
      </c>
      <c r="M11">
        <f t="shared" si="7"/>
        <v>9</v>
      </c>
      <c r="N11">
        <f t="shared" si="8"/>
        <v>2222.2222222222222</v>
      </c>
      <c r="O11">
        <f t="shared" si="9"/>
        <v>1979.4094794094794</v>
      </c>
      <c r="P11">
        <f t="shared" si="10"/>
        <v>2050.0506438006437</v>
      </c>
      <c r="Q11">
        <f t="shared" si="11"/>
        <v>141</v>
      </c>
    </row>
    <row r="12" spans="1:17" x14ac:dyDescent="0.25">
      <c r="A12" s="6">
        <v>300</v>
      </c>
      <c r="B12" s="3">
        <v>292</v>
      </c>
      <c r="C12" s="3">
        <v>150</v>
      </c>
      <c r="D12" s="3">
        <v>1946</v>
      </c>
      <c r="E12" s="4">
        <v>2260</v>
      </c>
      <c r="F12">
        <f t="shared" si="0"/>
        <v>306.18</v>
      </c>
      <c r="G12">
        <f t="shared" si="1"/>
        <v>1946.6666666666667</v>
      </c>
      <c r="H12">
        <f t="shared" si="2"/>
        <v>-0.66666666666674246</v>
      </c>
      <c r="I12">
        <f t="shared" si="3"/>
        <v>2041.1999999999998</v>
      </c>
      <c r="J12">
        <f t="shared" si="4"/>
        <v>300</v>
      </c>
      <c r="K12" s="8">
        <f t="shared" si="5"/>
        <v>20</v>
      </c>
      <c r="L12" s="8">
        <f t="shared" si="6"/>
        <v>20</v>
      </c>
      <c r="M12">
        <f t="shared" si="7"/>
        <v>8</v>
      </c>
      <c r="N12">
        <f t="shared" si="8"/>
        <v>2500</v>
      </c>
      <c r="O12">
        <f t="shared" si="9"/>
        <v>2187.2016872016875</v>
      </c>
      <c r="P12">
        <f t="shared" si="10"/>
        <v>2184.5515595515594</v>
      </c>
      <c r="Q12">
        <f t="shared" si="11"/>
        <v>150.5</v>
      </c>
    </row>
    <row r="13" spans="1:17" x14ac:dyDescent="0.25">
      <c r="A13" s="6">
        <v>320</v>
      </c>
      <c r="B13" s="3">
        <v>312</v>
      </c>
      <c r="C13" s="3">
        <v>161</v>
      </c>
      <c r="D13" s="3">
        <v>1937</v>
      </c>
      <c r="E13" s="4">
        <v>2260</v>
      </c>
      <c r="F13">
        <f t="shared" si="0"/>
        <v>326.18</v>
      </c>
      <c r="G13">
        <f t="shared" si="1"/>
        <v>1937.888198757764</v>
      </c>
      <c r="H13">
        <f t="shared" si="2"/>
        <v>-0.88819875776403023</v>
      </c>
      <c r="I13">
        <f t="shared" si="3"/>
        <v>2025.9627329192549</v>
      </c>
      <c r="J13">
        <f t="shared" si="4"/>
        <v>322</v>
      </c>
      <c r="K13" s="8">
        <f t="shared" si="5"/>
        <v>20</v>
      </c>
      <c r="L13" s="8">
        <f t="shared" si="6"/>
        <v>20</v>
      </c>
      <c r="M13">
        <f t="shared" si="7"/>
        <v>11</v>
      </c>
      <c r="N13">
        <f t="shared" si="8"/>
        <v>1818.181818181818</v>
      </c>
      <c r="O13">
        <f t="shared" si="9"/>
        <v>2323.9538239538242</v>
      </c>
      <c r="P13">
        <f t="shared" si="10"/>
        <v>2266.9691419691421</v>
      </c>
      <c r="Q13">
        <f t="shared" si="11"/>
        <v>159.625</v>
      </c>
    </row>
    <row r="14" spans="1:17" x14ac:dyDescent="0.25">
      <c r="A14" s="6">
        <v>340</v>
      </c>
      <c r="B14" s="3">
        <v>332</v>
      </c>
      <c r="C14" s="3">
        <v>168</v>
      </c>
      <c r="D14" s="3">
        <v>1976</v>
      </c>
      <c r="E14" s="4">
        <v>2260</v>
      </c>
      <c r="F14">
        <f t="shared" si="0"/>
        <v>346.18</v>
      </c>
      <c r="G14">
        <f t="shared" si="1"/>
        <v>1976.1904761904764</v>
      </c>
      <c r="H14">
        <f t="shared" si="2"/>
        <v>-0.19047619047637454</v>
      </c>
      <c r="I14">
        <f t="shared" si="3"/>
        <v>2060.5952380952381</v>
      </c>
      <c r="J14">
        <f t="shared" si="4"/>
        <v>336</v>
      </c>
      <c r="K14" s="8">
        <f t="shared" si="5"/>
        <v>20</v>
      </c>
      <c r="L14" s="8">
        <f t="shared" si="6"/>
        <v>20</v>
      </c>
      <c r="M14">
        <f t="shared" si="7"/>
        <v>7</v>
      </c>
      <c r="N14">
        <f t="shared" si="8"/>
        <v>2857.1428571428573</v>
      </c>
      <c r="O14">
        <f t="shared" si="9"/>
        <v>2379.5093795093794</v>
      </c>
      <c r="P14">
        <f t="shared" si="10"/>
        <v>2392.0003607503609</v>
      </c>
      <c r="Q14">
        <f t="shared" si="11"/>
        <v>168.1875</v>
      </c>
    </row>
    <row r="15" spans="1:17" x14ac:dyDescent="0.25">
      <c r="A15" s="6">
        <v>360</v>
      </c>
      <c r="B15" s="3">
        <v>352</v>
      </c>
      <c r="C15" s="3">
        <v>177</v>
      </c>
      <c r="D15" s="3">
        <v>1988</v>
      </c>
      <c r="E15" s="4">
        <v>2260</v>
      </c>
      <c r="F15">
        <f t="shared" si="0"/>
        <v>366.18</v>
      </c>
      <c r="G15">
        <f t="shared" si="1"/>
        <v>1988.7005649717514</v>
      </c>
      <c r="H15">
        <f t="shared" si="2"/>
        <v>-0.70056497175141885</v>
      </c>
      <c r="I15">
        <f t="shared" si="3"/>
        <v>2068.8135593220341</v>
      </c>
      <c r="J15">
        <f t="shared" si="4"/>
        <v>354</v>
      </c>
      <c r="K15" s="8">
        <f t="shared" si="5"/>
        <v>20</v>
      </c>
      <c r="L15" s="8">
        <f t="shared" si="6"/>
        <v>20</v>
      </c>
      <c r="M15">
        <f t="shared" si="7"/>
        <v>9</v>
      </c>
      <c r="N15">
        <f t="shared" si="8"/>
        <v>2222.2222222222222</v>
      </c>
      <c r="O15">
        <f t="shared" si="9"/>
        <v>2379.5093795093794</v>
      </c>
      <c r="P15">
        <f t="shared" si="10"/>
        <v>2381.0425685425685</v>
      </c>
      <c r="Q15">
        <f t="shared" si="11"/>
        <v>176.75</v>
      </c>
    </row>
    <row r="16" spans="1:17" x14ac:dyDescent="0.25">
      <c r="A16" s="6">
        <v>380</v>
      </c>
      <c r="B16" s="3">
        <v>372</v>
      </c>
      <c r="C16" s="3">
        <v>185</v>
      </c>
      <c r="D16" s="3">
        <v>2010</v>
      </c>
      <c r="E16" s="4">
        <v>2260</v>
      </c>
      <c r="F16">
        <f t="shared" si="0"/>
        <v>386.18</v>
      </c>
      <c r="G16">
        <f t="shared" si="1"/>
        <v>2010.8108108108106</v>
      </c>
      <c r="H16">
        <f t="shared" si="2"/>
        <v>-0.81081081081060802</v>
      </c>
      <c r="I16">
        <f t="shared" si="3"/>
        <v>2087.4594594594591</v>
      </c>
      <c r="J16">
        <f t="shared" si="4"/>
        <v>370</v>
      </c>
      <c r="K16" s="8">
        <f t="shared" si="5"/>
        <v>20</v>
      </c>
      <c r="L16" s="8">
        <f t="shared" si="6"/>
        <v>20</v>
      </c>
      <c r="M16">
        <f t="shared" si="7"/>
        <v>8</v>
      </c>
      <c r="N16">
        <f t="shared" si="8"/>
        <v>2500</v>
      </c>
      <c r="O16">
        <f t="shared" si="9"/>
        <v>2415.8730158730159</v>
      </c>
      <c r="P16">
        <f t="shared" si="10"/>
        <v>2356.1958874458874</v>
      </c>
      <c r="Q16">
        <f t="shared" si="11"/>
        <v>185.375</v>
      </c>
    </row>
    <row r="17" spans="1:17" x14ac:dyDescent="0.25">
      <c r="A17" s="6">
        <v>400</v>
      </c>
      <c r="B17" s="3">
        <v>392</v>
      </c>
      <c r="C17" s="3">
        <v>193</v>
      </c>
      <c r="D17" s="3">
        <v>2031</v>
      </c>
      <c r="E17" s="4">
        <v>2260</v>
      </c>
      <c r="F17">
        <f t="shared" si="0"/>
        <v>406.18</v>
      </c>
      <c r="G17">
        <f t="shared" si="1"/>
        <v>2031.0880829015546</v>
      </c>
      <c r="H17">
        <f t="shared" si="2"/>
        <v>-8.8082901554571436E-2</v>
      </c>
      <c r="I17">
        <f t="shared" si="3"/>
        <v>2104.5595854922281</v>
      </c>
      <c r="J17">
        <f t="shared" si="4"/>
        <v>386</v>
      </c>
      <c r="K17" s="8">
        <f t="shared" si="5"/>
        <v>20</v>
      </c>
      <c r="L17" s="8">
        <f t="shared" si="6"/>
        <v>20</v>
      </c>
      <c r="M17">
        <f t="shared" si="7"/>
        <v>8</v>
      </c>
      <c r="N17">
        <f t="shared" si="8"/>
        <v>2500</v>
      </c>
      <c r="O17">
        <f t="shared" si="9"/>
        <v>2244.4444444444443</v>
      </c>
      <c r="P17">
        <f t="shared" si="10"/>
        <v>2331.3492063492063</v>
      </c>
      <c r="Q17">
        <f t="shared" si="11"/>
        <v>194.0625</v>
      </c>
    </row>
    <row r="18" spans="1:17" x14ac:dyDescent="0.25">
      <c r="A18" s="6">
        <v>420</v>
      </c>
      <c r="B18" s="3">
        <v>412</v>
      </c>
      <c r="C18" s="3">
        <v>203</v>
      </c>
      <c r="D18" s="3">
        <v>2029</v>
      </c>
      <c r="E18" s="4">
        <v>2260</v>
      </c>
      <c r="F18">
        <f t="shared" si="0"/>
        <v>426.18</v>
      </c>
      <c r="G18">
        <f t="shared" si="1"/>
        <v>2029.5566502463057</v>
      </c>
      <c r="H18">
        <f t="shared" si="2"/>
        <v>-0.5566502463057077</v>
      </c>
      <c r="I18">
        <f t="shared" si="3"/>
        <v>2099.4088669950738</v>
      </c>
      <c r="J18">
        <f t="shared" si="4"/>
        <v>406</v>
      </c>
      <c r="K18" s="8">
        <f t="shared" si="5"/>
        <v>20</v>
      </c>
      <c r="L18" s="8">
        <f t="shared" si="6"/>
        <v>20</v>
      </c>
      <c r="M18">
        <f t="shared" si="7"/>
        <v>10</v>
      </c>
      <c r="N18">
        <f t="shared" si="8"/>
        <v>2000</v>
      </c>
      <c r="O18">
        <f t="shared" si="9"/>
        <v>2300</v>
      </c>
      <c r="P18">
        <f t="shared" si="10"/>
        <v>2232.6388888888887</v>
      </c>
      <c r="Q18">
        <f t="shared" si="11"/>
        <v>203.125</v>
      </c>
    </row>
    <row r="19" spans="1:17" x14ac:dyDescent="0.25">
      <c r="A19" s="6">
        <v>440</v>
      </c>
      <c r="B19" s="3">
        <v>432</v>
      </c>
      <c r="C19" s="3">
        <v>213</v>
      </c>
      <c r="D19" s="3">
        <v>2028</v>
      </c>
      <c r="E19" s="4">
        <v>2260</v>
      </c>
      <c r="F19">
        <f t="shared" si="0"/>
        <v>446.18</v>
      </c>
      <c r="G19">
        <f t="shared" si="1"/>
        <v>2028.1690140845069</v>
      </c>
      <c r="H19">
        <f t="shared" si="2"/>
        <v>-0.16901408450689814</v>
      </c>
      <c r="I19">
        <f t="shared" si="3"/>
        <v>2094.7417840375588</v>
      </c>
      <c r="J19">
        <f t="shared" si="4"/>
        <v>426</v>
      </c>
      <c r="K19" s="8">
        <f t="shared" si="5"/>
        <v>20</v>
      </c>
      <c r="L19" s="8">
        <f t="shared" si="6"/>
        <v>20</v>
      </c>
      <c r="M19">
        <f t="shared" si="7"/>
        <v>10</v>
      </c>
      <c r="N19">
        <f t="shared" si="8"/>
        <v>2000</v>
      </c>
      <c r="O19">
        <f t="shared" si="9"/>
        <v>2200</v>
      </c>
      <c r="P19">
        <f t="shared" si="10"/>
        <v>2241.0714285714284</v>
      </c>
      <c r="Q19">
        <f t="shared" si="11"/>
        <v>212.1875</v>
      </c>
    </row>
    <row r="20" spans="1:17" x14ac:dyDescent="0.25">
      <c r="A20" s="6">
        <v>460</v>
      </c>
      <c r="B20" s="3">
        <v>452</v>
      </c>
      <c r="C20" s="3">
        <v>221</v>
      </c>
      <c r="D20" s="3">
        <v>2045</v>
      </c>
      <c r="E20" s="4">
        <v>2260</v>
      </c>
      <c r="F20">
        <f t="shared" si="0"/>
        <v>466.18</v>
      </c>
      <c r="G20">
        <f t="shared" si="1"/>
        <v>2045.2488687782804</v>
      </c>
      <c r="H20">
        <f t="shared" si="2"/>
        <v>-0.24886877828043907</v>
      </c>
      <c r="I20">
        <f t="shared" si="3"/>
        <v>2109.4117647058824</v>
      </c>
      <c r="J20">
        <f t="shared" si="4"/>
        <v>442</v>
      </c>
      <c r="K20" s="8">
        <f t="shared" si="5"/>
        <v>20</v>
      </c>
      <c r="L20" s="8">
        <f t="shared" si="6"/>
        <v>20</v>
      </c>
      <c r="M20">
        <f t="shared" si="7"/>
        <v>8</v>
      </c>
      <c r="N20">
        <f t="shared" si="8"/>
        <v>2500</v>
      </c>
      <c r="O20">
        <f t="shared" si="9"/>
        <v>2271.4285714285716</v>
      </c>
      <c r="P20">
        <f t="shared" si="10"/>
        <v>2277.281746031746</v>
      </c>
      <c r="Q20">
        <f t="shared" si="11"/>
        <v>221.125</v>
      </c>
    </row>
    <row r="21" spans="1:17" x14ac:dyDescent="0.25">
      <c r="A21" s="6">
        <v>480</v>
      </c>
      <c r="B21" s="3">
        <v>472</v>
      </c>
      <c r="C21" s="3">
        <v>231</v>
      </c>
      <c r="D21" s="3">
        <v>2043</v>
      </c>
      <c r="E21" s="4">
        <v>2260</v>
      </c>
      <c r="F21">
        <f t="shared" si="0"/>
        <v>486.18</v>
      </c>
      <c r="G21">
        <f t="shared" si="1"/>
        <v>2043.2900432900433</v>
      </c>
      <c r="H21">
        <f t="shared" si="2"/>
        <v>-0.29004329004328611</v>
      </c>
      <c r="I21">
        <f t="shared" si="3"/>
        <v>2104.6753246753246</v>
      </c>
      <c r="J21">
        <f t="shared" si="4"/>
        <v>462</v>
      </c>
      <c r="K21" s="8">
        <f t="shared" si="5"/>
        <v>20</v>
      </c>
      <c r="L21" s="8">
        <f t="shared" si="6"/>
        <v>20</v>
      </c>
      <c r="M21">
        <f t="shared" si="7"/>
        <v>10</v>
      </c>
      <c r="N21">
        <f t="shared" si="8"/>
        <v>2000</v>
      </c>
      <c r="O21">
        <f t="shared" si="9"/>
        <v>2315.8730158730159</v>
      </c>
      <c r="P21">
        <f t="shared" si="10"/>
        <v>2313.4920634920636</v>
      </c>
      <c r="Q21">
        <f t="shared" si="11"/>
        <v>229.9375</v>
      </c>
    </row>
    <row r="22" spans="1:17" x14ac:dyDescent="0.25">
      <c r="A22" s="6">
        <v>500</v>
      </c>
      <c r="B22" s="3">
        <v>492</v>
      </c>
      <c r="C22" s="3">
        <v>238</v>
      </c>
      <c r="D22" s="3">
        <v>2067</v>
      </c>
      <c r="E22" s="4">
        <v>2260</v>
      </c>
      <c r="F22">
        <f t="shared" si="0"/>
        <v>506.18</v>
      </c>
      <c r="G22">
        <f t="shared" si="1"/>
        <v>2067.2268907563025</v>
      </c>
      <c r="H22">
        <f t="shared" si="2"/>
        <v>-0.22689075630250954</v>
      </c>
      <c r="I22">
        <f t="shared" si="3"/>
        <v>2126.8067226890753</v>
      </c>
      <c r="J22">
        <f t="shared" si="4"/>
        <v>476</v>
      </c>
      <c r="K22" s="8">
        <f t="shared" si="5"/>
        <v>20</v>
      </c>
      <c r="L22" s="8">
        <f t="shared" si="6"/>
        <v>20.000000000000057</v>
      </c>
      <c r="M22">
        <f t="shared" si="7"/>
        <v>7</v>
      </c>
      <c r="N22">
        <f t="shared" si="8"/>
        <v>2857.1428571428573</v>
      </c>
      <c r="O22">
        <f t="shared" si="9"/>
        <v>2415.8730158730159</v>
      </c>
      <c r="P22">
        <f t="shared" si="10"/>
        <v>2464.2857142857142</v>
      </c>
      <c r="Q22">
        <f t="shared" si="11"/>
        <v>238.25</v>
      </c>
    </row>
    <row r="23" spans="1:17" x14ac:dyDescent="0.25">
      <c r="A23" s="6">
        <v>520</v>
      </c>
      <c r="B23" s="3">
        <v>512</v>
      </c>
      <c r="C23" s="3">
        <v>247</v>
      </c>
      <c r="D23" s="3">
        <v>2072</v>
      </c>
      <c r="E23" s="4">
        <v>2530</v>
      </c>
      <c r="F23">
        <f t="shared" si="0"/>
        <v>526.18000000000006</v>
      </c>
      <c r="G23">
        <f t="shared" si="1"/>
        <v>2072.8744939271255</v>
      </c>
      <c r="H23">
        <f t="shared" si="2"/>
        <v>-0.87449392712551344</v>
      </c>
      <c r="I23">
        <f t="shared" si="3"/>
        <v>2130.283400809717</v>
      </c>
      <c r="J23">
        <f t="shared" si="4"/>
        <v>494</v>
      </c>
      <c r="K23" s="8">
        <f t="shared" si="5"/>
        <v>20</v>
      </c>
      <c r="L23" s="8">
        <f t="shared" si="6"/>
        <v>20</v>
      </c>
      <c r="M23">
        <f t="shared" si="7"/>
        <v>9</v>
      </c>
      <c r="N23">
        <f t="shared" si="8"/>
        <v>2222.2222222222222</v>
      </c>
      <c r="O23">
        <f t="shared" si="9"/>
        <v>2582.5396825396829</v>
      </c>
      <c r="P23">
        <f t="shared" si="10"/>
        <v>2521.8253968253966</v>
      </c>
      <c r="Q23">
        <f t="shared" si="11"/>
        <v>246.375</v>
      </c>
    </row>
    <row r="24" spans="1:17" x14ac:dyDescent="0.25">
      <c r="A24" s="6">
        <v>540</v>
      </c>
      <c r="B24" s="3">
        <v>532</v>
      </c>
      <c r="C24" s="3">
        <v>255</v>
      </c>
      <c r="D24" s="3">
        <v>2086</v>
      </c>
      <c r="E24" s="4">
        <v>2530</v>
      </c>
      <c r="F24">
        <f t="shared" si="0"/>
        <v>546.18000000000006</v>
      </c>
      <c r="G24">
        <f t="shared" si="1"/>
        <v>2086.2745098039218</v>
      </c>
      <c r="H24">
        <f t="shared" si="2"/>
        <v>-0.27450980392177371</v>
      </c>
      <c r="I24">
        <f t="shared" si="3"/>
        <v>2141.8823529411766</v>
      </c>
      <c r="J24">
        <f t="shared" si="4"/>
        <v>510</v>
      </c>
      <c r="K24" s="8">
        <f t="shared" si="5"/>
        <v>20</v>
      </c>
      <c r="L24" s="8">
        <f t="shared" si="6"/>
        <v>20</v>
      </c>
      <c r="M24">
        <f t="shared" si="7"/>
        <v>8</v>
      </c>
      <c r="N24">
        <f t="shared" si="8"/>
        <v>2500</v>
      </c>
      <c r="O24">
        <f t="shared" si="9"/>
        <v>2626.9841269841272</v>
      </c>
      <c r="P24">
        <f t="shared" si="10"/>
        <v>2605.1587301587301</v>
      </c>
      <c r="Q24">
        <f t="shared" si="11"/>
        <v>254.25</v>
      </c>
    </row>
    <row r="25" spans="1:17" x14ac:dyDescent="0.25">
      <c r="A25" s="6">
        <v>560</v>
      </c>
      <c r="B25" s="3">
        <v>552</v>
      </c>
      <c r="C25" s="3">
        <v>261</v>
      </c>
      <c r="D25" s="3">
        <v>2114</v>
      </c>
      <c r="E25" s="4">
        <v>2530</v>
      </c>
      <c r="F25">
        <f t="shared" si="0"/>
        <v>566.18000000000006</v>
      </c>
      <c r="G25">
        <f t="shared" si="1"/>
        <v>2114.9425287356321</v>
      </c>
      <c r="H25">
        <f t="shared" si="2"/>
        <v>-0.94252873563209505</v>
      </c>
      <c r="I25">
        <f t="shared" si="3"/>
        <v>2169.2720306513415</v>
      </c>
      <c r="J25">
        <f t="shared" si="4"/>
        <v>522</v>
      </c>
      <c r="K25" s="8">
        <f t="shared" si="5"/>
        <v>20</v>
      </c>
      <c r="L25" s="8">
        <f t="shared" si="6"/>
        <v>20</v>
      </c>
      <c r="M25">
        <f t="shared" si="7"/>
        <v>6</v>
      </c>
      <c r="N25">
        <f t="shared" si="8"/>
        <v>3333.3333333333335</v>
      </c>
      <c r="O25">
        <f t="shared" si="9"/>
        <v>2626.9841269841272</v>
      </c>
      <c r="P25">
        <f t="shared" si="10"/>
        <v>2688.4920634920636</v>
      </c>
      <c r="Q25">
        <f t="shared" si="11"/>
        <v>261.875</v>
      </c>
    </row>
    <row r="26" spans="1:17" x14ac:dyDescent="0.25">
      <c r="A26" s="6">
        <v>580</v>
      </c>
      <c r="B26" s="3">
        <v>572</v>
      </c>
      <c r="C26" s="3">
        <v>270</v>
      </c>
      <c r="D26" s="3">
        <v>2118</v>
      </c>
      <c r="E26" s="4">
        <v>2530</v>
      </c>
      <c r="F26">
        <f t="shared" si="0"/>
        <v>586.18000000000006</v>
      </c>
      <c r="G26">
        <f t="shared" si="1"/>
        <v>2118.5185185185187</v>
      </c>
      <c r="H26">
        <f t="shared" si="2"/>
        <v>-0.51851851851870379</v>
      </c>
      <c r="I26">
        <f t="shared" si="3"/>
        <v>2171.037037037037</v>
      </c>
      <c r="J26">
        <f t="shared" si="4"/>
        <v>540</v>
      </c>
      <c r="K26" s="8">
        <f t="shared" si="5"/>
        <v>20</v>
      </c>
      <c r="L26" s="8">
        <f t="shared" si="6"/>
        <v>20</v>
      </c>
      <c r="M26">
        <f t="shared" si="7"/>
        <v>9</v>
      </c>
      <c r="N26">
        <f t="shared" si="8"/>
        <v>2222.2222222222222</v>
      </c>
      <c r="O26">
        <f t="shared" si="9"/>
        <v>2682.5396825396829</v>
      </c>
      <c r="P26">
        <f t="shared" si="10"/>
        <v>2636.4087301587301</v>
      </c>
      <c r="Q26">
        <f t="shared" si="11"/>
        <v>269.625</v>
      </c>
    </row>
    <row r="27" spans="1:17" x14ac:dyDescent="0.25">
      <c r="A27" s="6">
        <v>600</v>
      </c>
      <c r="B27" s="3">
        <v>592</v>
      </c>
      <c r="C27" s="3">
        <v>277</v>
      </c>
      <c r="D27" s="3">
        <v>2137</v>
      </c>
      <c r="E27" s="4">
        <v>2530</v>
      </c>
      <c r="F27">
        <f t="shared" si="0"/>
        <v>606.18000000000006</v>
      </c>
      <c r="G27">
        <f t="shared" si="1"/>
        <v>2137.1841155234661</v>
      </c>
      <c r="H27">
        <f t="shared" si="2"/>
        <v>-0.18411552346606186</v>
      </c>
      <c r="I27">
        <f t="shared" si="3"/>
        <v>2188.3754512635383</v>
      </c>
      <c r="J27">
        <f t="shared" si="4"/>
        <v>554</v>
      </c>
      <c r="K27" s="8">
        <f t="shared" si="5"/>
        <v>20</v>
      </c>
      <c r="L27" s="8">
        <f t="shared" si="6"/>
        <v>20</v>
      </c>
      <c r="M27">
        <f t="shared" si="7"/>
        <v>7</v>
      </c>
      <c r="N27">
        <f t="shared" si="8"/>
        <v>2857.1428571428573</v>
      </c>
      <c r="O27">
        <f t="shared" si="9"/>
        <v>2682.5396825396829</v>
      </c>
      <c r="P27">
        <f t="shared" si="10"/>
        <v>2641.3690476190477</v>
      </c>
      <c r="Q27">
        <f t="shared" si="11"/>
        <v>277.3125</v>
      </c>
    </row>
    <row r="28" spans="1:17" x14ac:dyDescent="0.25">
      <c r="A28" s="6">
        <v>620</v>
      </c>
      <c r="B28" s="3">
        <v>612</v>
      </c>
      <c r="C28" s="3">
        <v>285</v>
      </c>
      <c r="D28" s="3">
        <v>2147</v>
      </c>
      <c r="E28" s="4">
        <v>2530</v>
      </c>
      <c r="F28">
        <f t="shared" si="0"/>
        <v>626.18000000000006</v>
      </c>
      <c r="G28">
        <f t="shared" si="1"/>
        <v>2147.3684210526317</v>
      </c>
      <c r="H28">
        <f t="shared" si="2"/>
        <v>-0.36842105263167468</v>
      </c>
      <c r="I28">
        <f t="shared" si="3"/>
        <v>2197.1228070175443</v>
      </c>
      <c r="J28">
        <f t="shared" si="4"/>
        <v>570</v>
      </c>
      <c r="K28" s="8">
        <f t="shared" si="5"/>
        <v>20</v>
      </c>
      <c r="L28" s="8">
        <f t="shared" si="6"/>
        <v>20</v>
      </c>
      <c r="M28">
        <f t="shared" si="7"/>
        <v>8</v>
      </c>
      <c r="N28">
        <f t="shared" si="8"/>
        <v>2500</v>
      </c>
      <c r="O28">
        <f t="shared" si="9"/>
        <v>2515.8730158730159</v>
      </c>
      <c r="P28">
        <f t="shared" si="10"/>
        <v>2584.3253968253966</v>
      </c>
      <c r="Q28">
        <f t="shared" si="11"/>
        <v>285.125</v>
      </c>
    </row>
    <row r="29" spans="1:17" x14ac:dyDescent="0.25">
      <c r="A29" s="6">
        <v>640</v>
      </c>
      <c r="B29" s="3">
        <v>632</v>
      </c>
      <c r="C29" s="3">
        <v>293</v>
      </c>
      <c r="D29" s="3">
        <v>2156</v>
      </c>
      <c r="E29" s="4">
        <v>2530</v>
      </c>
      <c r="F29">
        <f t="shared" si="0"/>
        <v>646.18000000000006</v>
      </c>
      <c r="G29">
        <f t="shared" si="1"/>
        <v>2156.9965870307169</v>
      </c>
      <c r="H29">
        <f t="shared" si="2"/>
        <v>-0.99658703071690979</v>
      </c>
      <c r="I29">
        <f t="shared" si="3"/>
        <v>2205.3924914675772</v>
      </c>
      <c r="J29">
        <f t="shared" si="4"/>
        <v>586</v>
      </c>
      <c r="K29" s="8">
        <f t="shared" si="5"/>
        <v>20</v>
      </c>
      <c r="L29" s="8">
        <f t="shared" si="6"/>
        <v>20</v>
      </c>
      <c r="M29">
        <f t="shared" si="7"/>
        <v>8</v>
      </c>
      <c r="N29">
        <f t="shared" si="8"/>
        <v>2500</v>
      </c>
      <c r="O29">
        <f t="shared" si="9"/>
        <v>2571.4285714285716</v>
      </c>
      <c r="P29">
        <f t="shared" si="10"/>
        <v>2527.281746031746</v>
      </c>
      <c r="Q29">
        <f t="shared" si="11"/>
        <v>293.0625</v>
      </c>
    </row>
    <row r="30" spans="1:17" x14ac:dyDescent="0.25">
      <c r="A30" s="6">
        <v>660</v>
      </c>
      <c r="B30" s="3">
        <v>652</v>
      </c>
      <c r="C30" s="3">
        <v>301</v>
      </c>
      <c r="D30" s="3">
        <v>2166</v>
      </c>
      <c r="E30" s="4">
        <v>2530</v>
      </c>
      <c r="F30">
        <f t="shared" si="0"/>
        <v>666.18000000000006</v>
      </c>
      <c r="G30">
        <f t="shared" si="1"/>
        <v>2166.1129568106312</v>
      </c>
      <c r="H30">
        <f t="shared" si="2"/>
        <v>-0.11295681063120355</v>
      </c>
      <c r="I30">
        <f t="shared" si="3"/>
        <v>2213.2225913621264</v>
      </c>
      <c r="J30">
        <f t="shared" si="4"/>
        <v>602</v>
      </c>
      <c r="K30" s="8">
        <f t="shared" si="5"/>
        <v>20</v>
      </c>
      <c r="L30" s="8">
        <f t="shared" si="6"/>
        <v>20</v>
      </c>
      <c r="M30">
        <f t="shared" si="7"/>
        <v>8</v>
      </c>
      <c r="N30">
        <f t="shared" si="8"/>
        <v>2500</v>
      </c>
      <c r="O30">
        <f t="shared" si="9"/>
        <v>2500</v>
      </c>
      <c r="P30">
        <f t="shared" si="10"/>
        <v>2522.3214285714284</v>
      </c>
      <c r="Q30">
        <f t="shared" si="11"/>
        <v>301</v>
      </c>
    </row>
    <row r="31" spans="1:17" x14ac:dyDescent="0.25">
      <c r="A31" s="6">
        <v>680</v>
      </c>
      <c r="B31" s="3">
        <v>672</v>
      </c>
      <c r="C31" s="3">
        <v>309</v>
      </c>
      <c r="D31" s="3">
        <v>2174</v>
      </c>
      <c r="E31" s="4">
        <v>2530</v>
      </c>
      <c r="F31">
        <f t="shared" si="0"/>
        <v>686.18000000000006</v>
      </c>
      <c r="G31">
        <f t="shared" si="1"/>
        <v>2174.7572815533981</v>
      </c>
      <c r="H31">
        <f t="shared" si="2"/>
        <v>-0.75728155339811565</v>
      </c>
      <c r="I31">
        <f t="shared" si="3"/>
        <v>2220.6472491909385</v>
      </c>
      <c r="J31">
        <f t="shared" si="4"/>
        <v>618</v>
      </c>
      <c r="K31" s="8">
        <f t="shared" si="5"/>
        <v>20</v>
      </c>
      <c r="L31" s="8">
        <f t="shared" si="6"/>
        <v>20</v>
      </c>
      <c r="M31">
        <f t="shared" si="7"/>
        <v>8</v>
      </c>
      <c r="N31">
        <f t="shared" si="8"/>
        <v>2500</v>
      </c>
      <c r="O31">
        <f t="shared" si="9"/>
        <v>2500</v>
      </c>
      <c r="P31">
        <f t="shared" si="10"/>
        <v>2500</v>
      </c>
      <c r="Q31">
        <f t="shared" si="11"/>
        <v>309</v>
      </c>
    </row>
    <row r="32" spans="1:17" x14ac:dyDescent="0.25">
      <c r="A32" s="6">
        <v>700</v>
      </c>
      <c r="B32" s="3">
        <v>692</v>
      </c>
      <c r="C32" s="3">
        <v>317</v>
      </c>
      <c r="D32" s="3">
        <v>2182</v>
      </c>
      <c r="E32" s="4">
        <v>2530</v>
      </c>
      <c r="F32">
        <f t="shared" si="0"/>
        <v>706.18000000000006</v>
      </c>
      <c r="G32">
        <f t="shared" si="1"/>
        <v>2182.965299684543</v>
      </c>
      <c r="H32">
        <f t="shared" si="2"/>
        <v>-0.96529968454296977</v>
      </c>
      <c r="I32">
        <f t="shared" si="3"/>
        <v>2227.697160883281</v>
      </c>
      <c r="J32">
        <f t="shared" si="4"/>
        <v>634</v>
      </c>
      <c r="K32" s="8">
        <f t="shared" si="5"/>
        <v>20</v>
      </c>
      <c r="L32" s="8">
        <f t="shared" si="6"/>
        <v>20</v>
      </c>
      <c r="M32">
        <f t="shared" si="7"/>
        <v>8</v>
      </c>
      <c r="N32">
        <f t="shared" si="8"/>
        <v>2500</v>
      </c>
      <c r="O32">
        <f t="shared" si="9"/>
        <v>2500</v>
      </c>
      <c r="P32">
        <f t="shared" si="10"/>
        <v>2500</v>
      </c>
      <c r="Q32">
        <f t="shared" si="11"/>
        <v>317</v>
      </c>
    </row>
    <row r="33" spans="1:17" x14ac:dyDescent="0.25">
      <c r="A33" s="6">
        <v>720</v>
      </c>
      <c r="B33" s="3">
        <v>712</v>
      </c>
      <c r="C33" s="3">
        <v>325</v>
      </c>
      <c r="D33" s="3">
        <v>2190</v>
      </c>
      <c r="E33" s="4">
        <v>2530</v>
      </c>
      <c r="F33">
        <f t="shared" si="0"/>
        <v>726.18000000000006</v>
      </c>
      <c r="G33">
        <f t="shared" si="1"/>
        <v>2190.7692307692309</v>
      </c>
      <c r="H33">
        <f t="shared" si="2"/>
        <v>-0.76923076923094413</v>
      </c>
      <c r="I33">
        <f t="shared" si="3"/>
        <v>2234.4000000000005</v>
      </c>
      <c r="J33">
        <f t="shared" si="4"/>
        <v>650</v>
      </c>
      <c r="K33" s="8">
        <f t="shared" si="5"/>
        <v>20</v>
      </c>
      <c r="L33" s="8">
        <f t="shared" si="6"/>
        <v>20</v>
      </c>
      <c r="M33">
        <f t="shared" si="7"/>
        <v>8</v>
      </c>
      <c r="N33">
        <f t="shared" si="8"/>
        <v>2500</v>
      </c>
      <c r="O33">
        <f t="shared" si="9"/>
        <v>2500</v>
      </c>
      <c r="P33">
        <f t="shared" si="10"/>
        <v>2522.3214285714284</v>
      </c>
      <c r="Q33">
        <f t="shared" si="11"/>
        <v>324.9375</v>
      </c>
    </row>
    <row r="34" spans="1:17" x14ac:dyDescent="0.25">
      <c r="A34" s="6">
        <v>740</v>
      </c>
      <c r="B34" s="3">
        <v>732</v>
      </c>
      <c r="C34" s="3">
        <v>333</v>
      </c>
      <c r="D34" s="3">
        <v>2198</v>
      </c>
      <c r="E34" s="4">
        <v>2530</v>
      </c>
      <c r="F34">
        <f t="shared" si="0"/>
        <v>746.18000000000006</v>
      </c>
      <c r="G34">
        <f t="shared" si="1"/>
        <v>2198.1981981981985</v>
      </c>
      <c r="H34">
        <f t="shared" si="2"/>
        <v>-0.19819819819849727</v>
      </c>
      <c r="I34">
        <f t="shared" si="3"/>
        <v>2240.7807807807808</v>
      </c>
      <c r="J34">
        <f t="shared" si="4"/>
        <v>666</v>
      </c>
      <c r="K34" s="8">
        <f t="shared" si="5"/>
        <v>20</v>
      </c>
      <c r="L34" s="8">
        <f t="shared" si="6"/>
        <v>20</v>
      </c>
      <c r="M34">
        <f t="shared" si="7"/>
        <v>8</v>
      </c>
      <c r="N34">
        <f t="shared" si="8"/>
        <v>2500</v>
      </c>
      <c r="O34">
        <f t="shared" si="9"/>
        <v>2571.4285714285716</v>
      </c>
      <c r="P34">
        <f t="shared" si="10"/>
        <v>2544.6428571428573</v>
      </c>
      <c r="Q34">
        <f t="shared" si="11"/>
        <v>332.8125</v>
      </c>
    </row>
    <row r="35" spans="1:17" x14ac:dyDescent="0.25">
      <c r="A35" s="6">
        <v>760</v>
      </c>
      <c r="B35" s="3">
        <v>752</v>
      </c>
      <c r="C35" s="3">
        <v>341</v>
      </c>
      <c r="D35" s="3">
        <v>2205</v>
      </c>
      <c r="E35" s="4">
        <v>2530</v>
      </c>
      <c r="F35">
        <f t="shared" si="0"/>
        <v>766.18000000000006</v>
      </c>
      <c r="G35">
        <f t="shared" si="1"/>
        <v>2205.2785923753663</v>
      </c>
      <c r="H35">
        <f t="shared" si="2"/>
        <v>-0.27859237536631554</v>
      </c>
      <c r="I35">
        <f t="shared" si="3"/>
        <v>2246.8621700879767</v>
      </c>
      <c r="J35">
        <f t="shared" si="4"/>
        <v>682</v>
      </c>
      <c r="K35" s="8">
        <f t="shared" si="5"/>
        <v>20</v>
      </c>
      <c r="L35" s="8">
        <f t="shared" si="6"/>
        <v>20</v>
      </c>
      <c r="M35">
        <f t="shared" si="7"/>
        <v>8</v>
      </c>
      <c r="N35">
        <f t="shared" si="8"/>
        <v>2500</v>
      </c>
      <c r="O35">
        <f t="shared" si="9"/>
        <v>2571.4285714285716</v>
      </c>
      <c r="P35">
        <f t="shared" si="10"/>
        <v>2549.6031746031745</v>
      </c>
      <c r="Q35">
        <f t="shared" si="11"/>
        <v>340.6875</v>
      </c>
    </row>
    <row r="36" spans="1:17" x14ac:dyDescent="0.25">
      <c r="A36" s="6">
        <v>780</v>
      </c>
      <c r="B36" s="3">
        <v>772</v>
      </c>
      <c r="C36" s="3">
        <v>348</v>
      </c>
      <c r="D36" s="3">
        <v>2218</v>
      </c>
      <c r="E36" s="4">
        <v>2530</v>
      </c>
      <c r="F36">
        <f t="shared" si="0"/>
        <v>786.18000000000006</v>
      </c>
      <c r="G36">
        <f t="shared" si="1"/>
        <v>2218.3908045977014</v>
      </c>
      <c r="H36">
        <f t="shared" si="2"/>
        <v>-0.39080459770138987</v>
      </c>
      <c r="I36">
        <f t="shared" si="3"/>
        <v>2259.1379310344828</v>
      </c>
      <c r="J36">
        <f t="shared" si="4"/>
        <v>696</v>
      </c>
      <c r="K36" s="8">
        <f t="shared" si="5"/>
        <v>20</v>
      </c>
      <c r="L36" s="8">
        <f t="shared" si="6"/>
        <v>20</v>
      </c>
      <c r="M36">
        <f t="shared" si="7"/>
        <v>7</v>
      </c>
      <c r="N36">
        <f t="shared" si="8"/>
        <v>2857.1428571428573</v>
      </c>
      <c r="O36">
        <f t="shared" si="9"/>
        <v>2515.8730158730159</v>
      </c>
      <c r="P36">
        <f t="shared" si="10"/>
        <v>2576.8849206349205</v>
      </c>
      <c r="Q36">
        <f t="shared" si="11"/>
        <v>348.5</v>
      </c>
    </row>
    <row r="37" spans="1:17" x14ac:dyDescent="0.25">
      <c r="A37" s="6">
        <v>800</v>
      </c>
      <c r="B37" s="3">
        <v>792</v>
      </c>
      <c r="C37" s="3">
        <v>356</v>
      </c>
      <c r="D37" s="3">
        <v>2224</v>
      </c>
      <c r="E37" s="4">
        <v>2530</v>
      </c>
      <c r="F37">
        <f t="shared" si="0"/>
        <v>806.18000000000006</v>
      </c>
      <c r="G37">
        <f t="shared" si="1"/>
        <v>2224.7191011235955</v>
      </c>
      <c r="H37">
        <f t="shared" si="2"/>
        <v>-0.71910112359546474</v>
      </c>
      <c r="I37">
        <f t="shared" si="3"/>
        <v>2264.5505617977528</v>
      </c>
      <c r="J37">
        <f t="shared" si="4"/>
        <v>712</v>
      </c>
      <c r="K37" s="8">
        <f t="shared" si="5"/>
        <v>20</v>
      </c>
      <c r="L37" s="8">
        <f t="shared" si="6"/>
        <v>20</v>
      </c>
      <c r="M37">
        <f t="shared" si="7"/>
        <v>8</v>
      </c>
      <c r="N37">
        <f t="shared" si="8"/>
        <v>2500</v>
      </c>
      <c r="O37">
        <f t="shared" si="9"/>
        <v>2587.3015873015875</v>
      </c>
      <c r="P37">
        <f t="shared" si="10"/>
        <v>2559.5238095238096</v>
      </c>
      <c r="Q37">
        <f t="shared" si="11"/>
        <v>356.375</v>
      </c>
    </row>
    <row r="38" spans="1:17" x14ac:dyDescent="0.25">
      <c r="A38" s="6">
        <v>820</v>
      </c>
      <c r="B38" s="3">
        <v>812</v>
      </c>
      <c r="C38" s="3">
        <v>365</v>
      </c>
      <c r="D38" s="3">
        <v>2224</v>
      </c>
      <c r="E38" s="4">
        <v>2530</v>
      </c>
      <c r="F38">
        <f t="shared" si="0"/>
        <v>826.18000000000006</v>
      </c>
      <c r="G38">
        <f t="shared" si="1"/>
        <v>2224.6575342465753</v>
      </c>
      <c r="H38">
        <f t="shared" si="2"/>
        <v>-0.65753424657532378</v>
      </c>
      <c r="I38">
        <f t="shared" si="3"/>
        <v>2263.5068493150684</v>
      </c>
      <c r="J38">
        <f t="shared" si="4"/>
        <v>730</v>
      </c>
      <c r="K38" s="8">
        <f t="shared" si="5"/>
        <v>20</v>
      </c>
      <c r="L38" s="8">
        <f t="shared" si="6"/>
        <v>20</v>
      </c>
      <c r="M38">
        <f t="shared" si="7"/>
        <v>9</v>
      </c>
      <c r="N38">
        <f t="shared" si="8"/>
        <v>2222.2222222222222</v>
      </c>
      <c r="O38">
        <f t="shared" si="9"/>
        <v>2587.3015873015875</v>
      </c>
      <c r="P38">
        <f t="shared" si="10"/>
        <v>2542.1626984126983</v>
      </c>
      <c r="Q38">
        <f t="shared" si="11"/>
        <v>364.3125</v>
      </c>
    </row>
    <row r="39" spans="1:17" x14ac:dyDescent="0.25">
      <c r="A39" s="6">
        <v>840</v>
      </c>
      <c r="B39" s="3">
        <v>832</v>
      </c>
      <c r="C39" s="3">
        <v>372</v>
      </c>
      <c r="D39" s="3">
        <v>2236</v>
      </c>
      <c r="E39" s="4">
        <v>2530</v>
      </c>
      <c r="F39">
        <f t="shared" si="0"/>
        <v>846.18000000000006</v>
      </c>
      <c r="G39">
        <f t="shared" si="1"/>
        <v>2236.5591397849462</v>
      </c>
      <c r="H39">
        <f t="shared" si="2"/>
        <v>-0.55913978494618277</v>
      </c>
      <c r="I39">
        <f t="shared" si="3"/>
        <v>2274.677419354839</v>
      </c>
      <c r="J39">
        <f t="shared" si="4"/>
        <v>744</v>
      </c>
      <c r="K39" s="8">
        <f t="shared" si="5"/>
        <v>20</v>
      </c>
      <c r="L39" s="8">
        <f t="shared" si="6"/>
        <v>20</v>
      </c>
      <c r="M39">
        <f t="shared" si="7"/>
        <v>7</v>
      </c>
      <c r="N39">
        <f t="shared" si="8"/>
        <v>2857.1428571428573</v>
      </c>
      <c r="O39">
        <f t="shared" si="9"/>
        <v>2515.8730158730159</v>
      </c>
      <c r="P39">
        <f t="shared" si="10"/>
        <v>2559.5238095238096</v>
      </c>
      <c r="Q39">
        <f t="shared" si="11"/>
        <v>372.1875</v>
      </c>
    </row>
    <row r="40" spans="1:17" x14ac:dyDescent="0.25">
      <c r="A40" s="6">
        <v>860</v>
      </c>
      <c r="B40" s="3">
        <v>852</v>
      </c>
      <c r="C40" s="3">
        <v>380</v>
      </c>
      <c r="D40" s="3">
        <v>2242</v>
      </c>
      <c r="E40" s="4">
        <v>2530</v>
      </c>
      <c r="F40">
        <f t="shared" si="0"/>
        <v>866.18000000000006</v>
      </c>
      <c r="G40">
        <f t="shared" si="1"/>
        <v>2242.1052631578946</v>
      </c>
      <c r="H40">
        <f t="shared" si="2"/>
        <v>-0.1052631578945693</v>
      </c>
      <c r="I40">
        <f t="shared" si="3"/>
        <v>2279.4210526315792</v>
      </c>
      <c r="J40">
        <f t="shared" si="4"/>
        <v>760</v>
      </c>
      <c r="K40" s="8">
        <f t="shared" si="5"/>
        <v>20</v>
      </c>
      <c r="L40" s="8">
        <f t="shared" si="6"/>
        <v>20</v>
      </c>
      <c r="M40">
        <f t="shared" si="7"/>
        <v>8</v>
      </c>
      <c r="N40">
        <f t="shared" si="8"/>
        <v>2500</v>
      </c>
      <c r="O40">
        <f t="shared" si="9"/>
        <v>2515.8730158730159</v>
      </c>
      <c r="P40">
        <f t="shared" si="10"/>
        <v>2532.2420634920636</v>
      </c>
      <c r="Q40">
        <f t="shared" si="11"/>
        <v>380.125</v>
      </c>
    </row>
    <row r="41" spans="1:17" x14ac:dyDescent="0.25">
      <c r="A41" s="6">
        <v>880</v>
      </c>
      <c r="B41" s="3">
        <v>872</v>
      </c>
      <c r="C41" s="3">
        <v>388</v>
      </c>
      <c r="D41" s="3">
        <v>2247</v>
      </c>
      <c r="E41" s="4">
        <v>2530</v>
      </c>
      <c r="F41">
        <f t="shared" si="0"/>
        <v>886.18000000000006</v>
      </c>
      <c r="G41">
        <f t="shared" si="1"/>
        <v>2247.4226804123709</v>
      </c>
      <c r="H41">
        <f t="shared" si="2"/>
        <v>-0.42268041237093712</v>
      </c>
      <c r="I41">
        <f t="shared" si="3"/>
        <v>2283.9690721649486</v>
      </c>
      <c r="J41">
        <f t="shared" si="4"/>
        <v>776</v>
      </c>
      <c r="K41" s="8">
        <f t="shared" si="5"/>
        <v>20</v>
      </c>
      <c r="L41" s="8">
        <f t="shared" si="6"/>
        <v>20</v>
      </c>
      <c r="M41">
        <f t="shared" si="7"/>
        <v>8</v>
      </c>
      <c r="N41">
        <f t="shared" si="8"/>
        <v>2500</v>
      </c>
      <c r="O41">
        <f t="shared" si="9"/>
        <v>2571.4285714285716</v>
      </c>
      <c r="P41">
        <f t="shared" si="10"/>
        <v>2527.281746031746</v>
      </c>
      <c r="Q41">
        <f t="shared" si="11"/>
        <v>388.0625</v>
      </c>
    </row>
    <row r="42" spans="1:17" x14ac:dyDescent="0.25">
      <c r="A42" s="6">
        <v>900</v>
      </c>
      <c r="B42" s="3">
        <v>892</v>
      </c>
      <c r="C42" s="3">
        <v>396</v>
      </c>
      <c r="D42" s="3">
        <v>2252</v>
      </c>
      <c r="E42" s="4">
        <v>2530</v>
      </c>
      <c r="F42">
        <f t="shared" si="0"/>
        <v>906.18000000000006</v>
      </c>
      <c r="G42">
        <f t="shared" si="1"/>
        <v>2252.5252525252527</v>
      </c>
      <c r="H42">
        <f t="shared" si="2"/>
        <v>-0.52525252525265387</v>
      </c>
      <c r="I42">
        <f t="shared" si="3"/>
        <v>2288.3333333333335</v>
      </c>
      <c r="J42">
        <f t="shared" si="4"/>
        <v>792</v>
      </c>
      <c r="K42" s="8">
        <f t="shared" si="5"/>
        <v>20</v>
      </c>
      <c r="L42" s="8">
        <f t="shared" si="6"/>
        <v>20</v>
      </c>
      <c r="M42">
        <f t="shared" si="7"/>
        <v>8</v>
      </c>
      <c r="N42">
        <f t="shared" si="8"/>
        <v>2500</v>
      </c>
      <c r="O42">
        <f t="shared" si="9"/>
        <v>2500</v>
      </c>
      <c r="P42">
        <f t="shared" si="10"/>
        <v>2522.3214285714284</v>
      </c>
      <c r="Q42">
        <f t="shared" si="11"/>
        <v>396</v>
      </c>
    </row>
    <row r="43" spans="1:17" x14ac:dyDescent="0.25">
      <c r="A43" s="6">
        <v>920</v>
      </c>
      <c r="B43" s="3">
        <v>912</v>
      </c>
      <c r="C43" s="3">
        <v>404</v>
      </c>
      <c r="D43" s="3">
        <v>2257</v>
      </c>
      <c r="E43" s="4">
        <v>2530</v>
      </c>
      <c r="F43">
        <f t="shared" si="0"/>
        <v>926.18000000000006</v>
      </c>
      <c r="G43">
        <f t="shared" si="1"/>
        <v>2257.4257425742571</v>
      </c>
      <c r="H43">
        <f t="shared" si="2"/>
        <v>-0.42574257425712858</v>
      </c>
      <c r="I43">
        <f t="shared" si="3"/>
        <v>2292.5247524752476</v>
      </c>
      <c r="J43">
        <f t="shared" si="4"/>
        <v>808</v>
      </c>
      <c r="K43" s="8">
        <f t="shared" si="5"/>
        <v>20</v>
      </c>
      <c r="L43" s="8">
        <f t="shared" si="6"/>
        <v>20</v>
      </c>
      <c r="M43">
        <f t="shared" si="7"/>
        <v>8</v>
      </c>
      <c r="N43">
        <f t="shared" si="8"/>
        <v>2500</v>
      </c>
      <c r="O43">
        <f t="shared" si="9"/>
        <v>2500</v>
      </c>
      <c r="P43">
        <f t="shared" si="10"/>
        <v>2500</v>
      </c>
      <c r="Q43">
        <f t="shared" si="11"/>
        <v>404</v>
      </c>
    </row>
    <row r="44" spans="1:17" x14ac:dyDescent="0.25">
      <c r="A44" s="6">
        <v>940</v>
      </c>
      <c r="B44" s="3">
        <v>932</v>
      </c>
      <c r="C44" s="3">
        <v>412</v>
      </c>
      <c r="D44" s="3">
        <v>2262</v>
      </c>
      <c r="E44" s="4">
        <v>2530</v>
      </c>
      <c r="F44">
        <f t="shared" si="0"/>
        <v>946.18000000000006</v>
      </c>
      <c r="G44">
        <f t="shared" si="1"/>
        <v>2262.1359223300969</v>
      </c>
      <c r="H44">
        <f t="shared" si="2"/>
        <v>-0.1359223300969461</v>
      </c>
      <c r="I44">
        <f t="shared" si="3"/>
        <v>2296.5533980582522</v>
      </c>
      <c r="J44">
        <f t="shared" si="4"/>
        <v>824</v>
      </c>
      <c r="K44" s="8">
        <f t="shared" si="5"/>
        <v>20</v>
      </c>
      <c r="L44" s="8">
        <f t="shared" si="6"/>
        <v>20</v>
      </c>
      <c r="M44">
        <f t="shared" si="7"/>
        <v>8</v>
      </c>
      <c r="N44">
        <f t="shared" si="8"/>
        <v>2500</v>
      </c>
      <c r="O44">
        <f t="shared" si="9"/>
        <v>2500</v>
      </c>
      <c r="P44">
        <f t="shared" si="10"/>
        <v>2500</v>
      </c>
      <c r="Q44">
        <f t="shared" si="11"/>
        <v>412</v>
      </c>
    </row>
    <row r="45" spans="1:17" x14ac:dyDescent="0.25">
      <c r="A45" s="6">
        <v>960</v>
      </c>
      <c r="B45" s="3">
        <v>952</v>
      </c>
      <c r="C45" s="3">
        <v>420</v>
      </c>
      <c r="D45" s="3">
        <v>2266</v>
      </c>
      <c r="E45" s="4">
        <v>2530</v>
      </c>
      <c r="F45">
        <f t="shared" si="0"/>
        <v>966.18000000000006</v>
      </c>
      <c r="G45">
        <f t="shared" si="1"/>
        <v>2266.6666666666665</v>
      </c>
      <c r="H45">
        <f t="shared" si="2"/>
        <v>-0.66666666666651508</v>
      </c>
      <c r="I45">
        <f t="shared" si="3"/>
        <v>2300.4285714285716</v>
      </c>
      <c r="J45">
        <f t="shared" si="4"/>
        <v>840</v>
      </c>
      <c r="K45" s="8">
        <f t="shared" si="5"/>
        <v>20</v>
      </c>
      <c r="L45" s="8">
        <f t="shared" si="6"/>
        <v>20</v>
      </c>
      <c r="M45">
        <f t="shared" si="7"/>
        <v>8</v>
      </c>
      <c r="N45">
        <f t="shared" si="8"/>
        <v>2500</v>
      </c>
      <c r="O45">
        <f t="shared" si="9"/>
        <v>2500</v>
      </c>
      <c r="P45">
        <f t="shared" si="10"/>
        <v>2500</v>
      </c>
      <c r="Q45">
        <f t="shared" si="11"/>
        <v>420</v>
      </c>
    </row>
    <row r="46" spans="1:17" x14ac:dyDescent="0.25">
      <c r="A46" s="6">
        <v>980</v>
      </c>
      <c r="B46" s="3">
        <v>972</v>
      </c>
      <c r="C46" s="3">
        <v>428</v>
      </c>
      <c r="D46" s="3">
        <v>2271</v>
      </c>
      <c r="E46" s="4">
        <v>2530</v>
      </c>
      <c r="F46">
        <f t="shared" si="0"/>
        <v>986.18000000000006</v>
      </c>
      <c r="G46">
        <f t="shared" si="1"/>
        <v>2271.0280373831779</v>
      </c>
      <c r="H46">
        <f t="shared" si="2"/>
        <v>-2.8037383177888842E-2</v>
      </c>
      <c r="I46">
        <f t="shared" si="3"/>
        <v>2304.1588785046733</v>
      </c>
      <c r="J46">
        <f t="shared" si="4"/>
        <v>856</v>
      </c>
      <c r="K46" s="8">
        <f t="shared" si="5"/>
        <v>20</v>
      </c>
      <c r="L46" s="8">
        <f t="shared" si="6"/>
        <v>20</v>
      </c>
      <c r="M46">
        <f t="shared" si="7"/>
        <v>8</v>
      </c>
      <c r="N46">
        <f t="shared" si="8"/>
        <v>2500</v>
      </c>
      <c r="O46">
        <f t="shared" si="9"/>
        <v>2500</v>
      </c>
      <c r="P46">
        <f t="shared" si="10"/>
        <v>2500</v>
      </c>
      <c r="Q46">
        <f t="shared" si="11"/>
        <v>428</v>
      </c>
    </row>
    <row r="47" spans="1:17" x14ac:dyDescent="0.25">
      <c r="A47" s="6">
        <v>1000</v>
      </c>
      <c r="B47" s="3">
        <v>992</v>
      </c>
      <c r="C47" s="3">
        <v>436</v>
      </c>
      <c r="D47" s="3">
        <v>2275</v>
      </c>
      <c r="E47" s="4">
        <v>2530</v>
      </c>
      <c r="F47">
        <f t="shared" si="0"/>
        <v>1006.1800000000001</v>
      </c>
      <c r="G47">
        <f t="shared" si="1"/>
        <v>2275.2293577981654</v>
      </c>
      <c r="H47">
        <f t="shared" si="2"/>
        <v>-0.229357798165438</v>
      </c>
      <c r="I47">
        <f t="shared" si="3"/>
        <v>2307.7522935779816</v>
      </c>
      <c r="J47">
        <f t="shared" si="4"/>
        <v>872</v>
      </c>
      <c r="K47" s="8">
        <f t="shared" si="5"/>
        <v>20</v>
      </c>
      <c r="L47" s="8">
        <f t="shared" si="6"/>
        <v>20</v>
      </c>
      <c r="M47">
        <f t="shared" si="7"/>
        <v>8</v>
      </c>
      <c r="N47">
        <f t="shared" si="8"/>
        <v>2500</v>
      </c>
      <c r="O47">
        <f t="shared" si="9"/>
        <v>2500</v>
      </c>
      <c r="P47">
        <f t="shared" si="10"/>
        <v>2500</v>
      </c>
      <c r="Q47">
        <f t="shared" si="11"/>
        <v>436</v>
      </c>
    </row>
    <row r="48" spans="1:17" x14ac:dyDescent="0.25">
      <c r="A48" s="6">
        <v>1020</v>
      </c>
      <c r="B48" s="3">
        <v>1012</v>
      </c>
      <c r="C48" s="3">
        <v>444</v>
      </c>
      <c r="D48" s="3">
        <v>2279</v>
      </c>
      <c r="E48" s="4">
        <v>2530</v>
      </c>
      <c r="F48">
        <f t="shared" si="0"/>
        <v>1026.18</v>
      </c>
      <c r="G48">
        <f t="shared" si="1"/>
        <v>2279.2792792792793</v>
      </c>
      <c r="H48">
        <f t="shared" si="2"/>
        <v>-0.27927927927930796</v>
      </c>
      <c r="I48">
        <f t="shared" si="3"/>
        <v>2311.2162162162163</v>
      </c>
      <c r="J48">
        <f t="shared" si="4"/>
        <v>888</v>
      </c>
      <c r="K48" s="8">
        <f t="shared" si="5"/>
        <v>20</v>
      </c>
      <c r="L48" s="8">
        <f t="shared" si="6"/>
        <v>20</v>
      </c>
      <c r="M48">
        <f t="shared" si="7"/>
        <v>8</v>
      </c>
      <c r="N48">
        <f t="shared" si="8"/>
        <v>2500</v>
      </c>
      <c r="O48">
        <f t="shared" si="9"/>
        <v>2500</v>
      </c>
      <c r="P48">
        <f t="shared" si="10"/>
        <v>2522.3214285714284</v>
      </c>
      <c r="Q48">
        <f t="shared" si="11"/>
        <v>443.9375</v>
      </c>
    </row>
    <row r="49" spans="1:17" x14ac:dyDescent="0.25">
      <c r="A49" s="6">
        <v>1040</v>
      </c>
      <c r="B49" s="3">
        <v>1032</v>
      </c>
      <c r="C49" s="3">
        <v>452</v>
      </c>
      <c r="D49" s="3">
        <v>2283</v>
      </c>
      <c r="E49" s="4">
        <v>2530</v>
      </c>
      <c r="F49">
        <f t="shared" si="0"/>
        <v>1046.18</v>
      </c>
      <c r="G49">
        <f t="shared" si="1"/>
        <v>2283.1858407079644</v>
      </c>
      <c r="H49">
        <f t="shared" si="2"/>
        <v>-0.18584070796441665</v>
      </c>
      <c r="I49">
        <f t="shared" si="3"/>
        <v>2314.5575221238942</v>
      </c>
      <c r="J49">
        <f t="shared" si="4"/>
        <v>904</v>
      </c>
      <c r="K49" s="8">
        <f t="shared" si="5"/>
        <v>20</v>
      </c>
      <c r="L49" s="8">
        <f t="shared" si="6"/>
        <v>20</v>
      </c>
      <c r="M49">
        <f t="shared" si="7"/>
        <v>8</v>
      </c>
      <c r="N49">
        <f t="shared" si="8"/>
        <v>2500</v>
      </c>
      <c r="O49">
        <f t="shared" si="9"/>
        <v>2571.4285714285716</v>
      </c>
      <c r="P49">
        <f t="shared" si="10"/>
        <v>2544.6428571428573</v>
      </c>
      <c r="Q49">
        <f t="shared" si="11"/>
        <v>451.8125</v>
      </c>
    </row>
    <row r="50" spans="1:17" x14ac:dyDescent="0.25">
      <c r="A50" s="6">
        <v>1060</v>
      </c>
      <c r="B50" s="3">
        <v>1052</v>
      </c>
      <c r="C50" s="3">
        <v>460</v>
      </c>
      <c r="D50" s="3">
        <v>2286</v>
      </c>
      <c r="E50" s="4">
        <v>2530</v>
      </c>
      <c r="F50">
        <f t="shared" si="0"/>
        <v>1066.18</v>
      </c>
      <c r="G50">
        <f t="shared" si="1"/>
        <v>2286.9565217391305</v>
      </c>
      <c r="H50">
        <f t="shared" si="2"/>
        <v>-0.9565217391304941</v>
      </c>
      <c r="I50">
        <f t="shared" si="3"/>
        <v>2317.7826086956525</v>
      </c>
      <c r="J50">
        <f t="shared" si="4"/>
        <v>920</v>
      </c>
      <c r="K50" s="8">
        <f t="shared" si="5"/>
        <v>20</v>
      </c>
      <c r="L50" s="8">
        <f t="shared" si="6"/>
        <v>20</v>
      </c>
      <c r="M50">
        <f t="shared" si="7"/>
        <v>8</v>
      </c>
      <c r="N50">
        <f t="shared" si="8"/>
        <v>2500</v>
      </c>
      <c r="O50">
        <f t="shared" si="9"/>
        <v>2571.4285714285716</v>
      </c>
      <c r="P50">
        <f t="shared" si="10"/>
        <v>2566.9642857142858</v>
      </c>
      <c r="Q50">
        <f t="shared" si="11"/>
        <v>459.625</v>
      </c>
    </row>
    <row r="51" spans="1:17" x14ac:dyDescent="0.25">
      <c r="A51" s="6">
        <v>1080</v>
      </c>
      <c r="B51" s="3">
        <v>1072</v>
      </c>
      <c r="C51" s="3">
        <v>467</v>
      </c>
      <c r="D51" s="3">
        <v>2295</v>
      </c>
      <c r="E51" s="4">
        <v>2530</v>
      </c>
      <c r="F51">
        <f t="shared" si="0"/>
        <v>1086.18</v>
      </c>
      <c r="G51">
        <f t="shared" si="1"/>
        <v>2295.5032119914349</v>
      </c>
      <c r="H51">
        <f t="shared" si="2"/>
        <v>-0.50321199143490958</v>
      </c>
      <c r="I51">
        <f t="shared" si="3"/>
        <v>2325.8672376873665</v>
      </c>
      <c r="J51">
        <f t="shared" si="4"/>
        <v>934</v>
      </c>
      <c r="K51" s="8">
        <f t="shared" si="5"/>
        <v>20</v>
      </c>
      <c r="L51" s="8">
        <f t="shared" si="6"/>
        <v>20</v>
      </c>
      <c r="M51">
        <f t="shared" si="7"/>
        <v>7</v>
      </c>
      <c r="N51">
        <f t="shared" si="8"/>
        <v>2857.1428571428573</v>
      </c>
      <c r="O51">
        <f t="shared" si="9"/>
        <v>2571.4285714285716</v>
      </c>
      <c r="P51">
        <f t="shared" si="10"/>
        <v>2589.2857142857142</v>
      </c>
      <c r="Q51">
        <f t="shared" si="11"/>
        <v>467.375</v>
      </c>
    </row>
    <row r="52" spans="1:17" x14ac:dyDescent="0.25">
      <c r="A52" s="6">
        <v>1100</v>
      </c>
      <c r="B52" s="3">
        <v>1092</v>
      </c>
      <c r="C52" s="3">
        <v>475</v>
      </c>
      <c r="D52" s="3">
        <v>2298</v>
      </c>
      <c r="E52" s="4">
        <v>2530</v>
      </c>
      <c r="F52">
        <f t="shared" si="0"/>
        <v>1106.18</v>
      </c>
      <c r="G52">
        <f t="shared" si="1"/>
        <v>2298.9473684210529</v>
      </c>
      <c r="H52">
        <f t="shared" si="2"/>
        <v>-0.94736842105294272</v>
      </c>
      <c r="I52">
        <f t="shared" si="3"/>
        <v>2328.8000000000002</v>
      </c>
      <c r="J52">
        <f t="shared" si="4"/>
        <v>950</v>
      </c>
      <c r="K52" s="8">
        <f t="shared" si="5"/>
        <v>20</v>
      </c>
      <c r="L52" s="8">
        <f t="shared" si="6"/>
        <v>20</v>
      </c>
      <c r="M52">
        <f t="shared" si="7"/>
        <v>8</v>
      </c>
      <c r="N52">
        <f t="shared" si="8"/>
        <v>2500</v>
      </c>
      <c r="O52">
        <f t="shared" si="9"/>
        <v>2571.4285714285716</v>
      </c>
      <c r="P52">
        <f t="shared" si="10"/>
        <v>2566.9642857142858</v>
      </c>
      <c r="Q52">
        <f t="shared" si="11"/>
        <v>475.1875</v>
      </c>
    </row>
    <row r="53" spans="1:17" x14ac:dyDescent="0.25">
      <c r="A53" s="6">
        <v>1120</v>
      </c>
      <c r="B53" s="3">
        <v>1112</v>
      </c>
      <c r="C53" s="3">
        <v>483</v>
      </c>
      <c r="D53" s="3">
        <v>2302</v>
      </c>
      <c r="E53" s="4">
        <v>2530</v>
      </c>
      <c r="F53">
        <f t="shared" si="0"/>
        <v>1126.18</v>
      </c>
      <c r="G53">
        <f t="shared" si="1"/>
        <v>2302.2774327122156</v>
      </c>
      <c r="H53">
        <f t="shared" si="2"/>
        <v>-0.27743271221561372</v>
      </c>
      <c r="I53">
        <f t="shared" si="3"/>
        <v>2331.6356107660458</v>
      </c>
      <c r="J53">
        <f t="shared" si="4"/>
        <v>966</v>
      </c>
      <c r="K53" s="8">
        <f t="shared" si="5"/>
        <v>20</v>
      </c>
      <c r="L53" s="8">
        <f t="shared" si="6"/>
        <v>20</v>
      </c>
      <c r="M53">
        <f t="shared" si="7"/>
        <v>8</v>
      </c>
      <c r="N53">
        <f t="shared" si="8"/>
        <v>2500</v>
      </c>
      <c r="O53">
        <f t="shared" si="9"/>
        <v>2571.4285714285716</v>
      </c>
      <c r="P53">
        <f t="shared" si="10"/>
        <v>2544.6428571428569</v>
      </c>
      <c r="Q53">
        <f t="shared" si="11"/>
        <v>483.0625</v>
      </c>
    </row>
    <row r="54" spans="1:17" x14ac:dyDescent="0.25">
      <c r="A54" s="6">
        <v>1140</v>
      </c>
      <c r="B54" s="3">
        <v>1132</v>
      </c>
      <c r="C54" s="3">
        <v>491</v>
      </c>
      <c r="D54" s="3">
        <v>2305</v>
      </c>
      <c r="E54" s="4">
        <v>2530</v>
      </c>
      <c r="F54">
        <f t="shared" si="0"/>
        <v>1146.18</v>
      </c>
      <c r="G54">
        <f t="shared" si="1"/>
        <v>2305.4989816700613</v>
      </c>
      <c r="H54">
        <f t="shared" si="2"/>
        <v>-0.49898167006131189</v>
      </c>
      <c r="I54">
        <f t="shared" si="3"/>
        <v>2334.3788187372711</v>
      </c>
      <c r="J54">
        <f t="shared" si="4"/>
        <v>982</v>
      </c>
      <c r="K54" s="8">
        <f t="shared" si="5"/>
        <v>20</v>
      </c>
      <c r="L54" s="8">
        <f t="shared" si="6"/>
        <v>20</v>
      </c>
      <c r="M54">
        <f t="shared" si="7"/>
        <v>8</v>
      </c>
      <c r="N54">
        <f t="shared" si="8"/>
        <v>2500</v>
      </c>
      <c r="O54">
        <f t="shared" si="9"/>
        <v>2500</v>
      </c>
      <c r="P54">
        <f t="shared" si="10"/>
        <v>2522.3214285714284</v>
      </c>
      <c r="Q54">
        <f t="shared" si="11"/>
        <v>491</v>
      </c>
    </row>
    <row r="55" spans="1:17" x14ac:dyDescent="0.25">
      <c r="A55" s="6">
        <v>1160</v>
      </c>
      <c r="B55" s="3">
        <v>1152</v>
      </c>
      <c r="C55" s="3">
        <v>499</v>
      </c>
      <c r="D55" s="3">
        <v>2308</v>
      </c>
      <c r="E55" s="4">
        <v>2530</v>
      </c>
      <c r="F55">
        <f t="shared" si="0"/>
        <v>1166.18</v>
      </c>
      <c r="G55">
        <f t="shared" si="1"/>
        <v>2308.617234468938</v>
      </c>
      <c r="H55">
        <f t="shared" si="2"/>
        <v>-0.61723446893802247</v>
      </c>
      <c r="I55">
        <f t="shared" si="3"/>
        <v>2337.0340681362727</v>
      </c>
      <c r="J55">
        <f t="shared" si="4"/>
        <v>998</v>
      </c>
      <c r="K55" s="8">
        <f t="shared" si="5"/>
        <v>20</v>
      </c>
      <c r="L55" s="8">
        <f t="shared" si="6"/>
        <v>20</v>
      </c>
      <c r="M55">
        <f t="shared" si="7"/>
        <v>8</v>
      </c>
      <c r="N55">
        <f t="shared" si="8"/>
        <v>2500</v>
      </c>
      <c r="O55">
        <f t="shared" si="9"/>
        <v>2500</v>
      </c>
      <c r="P55">
        <f t="shared" si="10"/>
        <v>2500</v>
      </c>
      <c r="Q55">
        <f t="shared" si="11"/>
        <v>499</v>
      </c>
    </row>
    <row r="56" spans="1:17" x14ac:dyDescent="0.25">
      <c r="A56" s="6">
        <v>1180</v>
      </c>
      <c r="B56" s="3">
        <v>1172</v>
      </c>
      <c r="C56" s="3">
        <v>507</v>
      </c>
      <c r="D56" s="3">
        <v>2311</v>
      </c>
      <c r="E56" s="4">
        <v>2530</v>
      </c>
      <c r="F56">
        <f t="shared" si="0"/>
        <v>1186.18</v>
      </c>
      <c r="G56">
        <f t="shared" si="1"/>
        <v>2311.6370808678498</v>
      </c>
      <c r="H56">
        <f t="shared" si="2"/>
        <v>-0.63708086784981788</v>
      </c>
      <c r="I56">
        <f t="shared" si="3"/>
        <v>2339.605522682446</v>
      </c>
      <c r="J56">
        <f t="shared" si="4"/>
        <v>1014</v>
      </c>
      <c r="K56" s="8">
        <f t="shared" si="5"/>
        <v>20</v>
      </c>
      <c r="L56" s="8">
        <f t="shared" si="6"/>
        <v>20</v>
      </c>
      <c r="M56">
        <f t="shared" si="7"/>
        <v>8</v>
      </c>
      <c r="N56">
        <f t="shared" si="8"/>
        <v>2500</v>
      </c>
      <c r="O56">
        <f t="shared" si="9"/>
        <v>2500</v>
      </c>
      <c r="P56">
        <f t="shared" si="10"/>
        <v>2500</v>
      </c>
      <c r="Q56">
        <f t="shared" si="11"/>
        <v>507</v>
      </c>
    </row>
    <row r="57" spans="1:17" x14ac:dyDescent="0.25">
      <c r="A57" s="6">
        <v>1200</v>
      </c>
      <c r="B57" s="3">
        <v>1192</v>
      </c>
      <c r="C57" s="3">
        <v>515</v>
      </c>
      <c r="D57" s="3">
        <v>2314</v>
      </c>
      <c r="E57" s="4">
        <v>2530</v>
      </c>
      <c r="F57">
        <f t="shared" si="0"/>
        <v>1206.18</v>
      </c>
      <c r="G57">
        <f t="shared" si="1"/>
        <v>2314.5631067961167</v>
      </c>
      <c r="H57">
        <f t="shared" si="2"/>
        <v>-0.56310679611669912</v>
      </c>
      <c r="I57">
        <f t="shared" si="3"/>
        <v>2342.0970873786409</v>
      </c>
      <c r="J57">
        <f t="shared" si="4"/>
        <v>1030</v>
      </c>
      <c r="K57" s="8">
        <f t="shared" si="5"/>
        <v>20</v>
      </c>
      <c r="L57" s="8">
        <f t="shared" si="6"/>
        <v>20</v>
      </c>
      <c r="M57">
        <f t="shared" si="7"/>
        <v>8</v>
      </c>
      <c r="N57">
        <f t="shared" si="8"/>
        <v>2500</v>
      </c>
      <c r="O57">
        <f t="shared" si="9"/>
        <v>2500</v>
      </c>
      <c r="P57">
        <f t="shared" si="10"/>
        <v>2500</v>
      </c>
      <c r="Q57">
        <f t="shared" si="11"/>
        <v>515</v>
      </c>
    </row>
    <row r="58" spans="1:17" x14ac:dyDescent="0.25">
      <c r="A58" s="6">
        <v>1220</v>
      </c>
      <c r="B58" s="3">
        <v>1212</v>
      </c>
      <c r="C58" s="3">
        <v>523</v>
      </c>
      <c r="D58" s="3">
        <v>2317</v>
      </c>
      <c r="E58" s="4">
        <v>2530</v>
      </c>
      <c r="F58">
        <f t="shared" si="0"/>
        <v>1226.18</v>
      </c>
      <c r="G58">
        <f t="shared" si="1"/>
        <v>2317.3996175908219</v>
      </c>
      <c r="H58">
        <f t="shared" si="2"/>
        <v>-0.39961759082189019</v>
      </c>
      <c r="I58">
        <f t="shared" si="3"/>
        <v>2344.5124282982792</v>
      </c>
      <c r="J58">
        <f t="shared" si="4"/>
        <v>1046</v>
      </c>
      <c r="K58" s="8">
        <f t="shared" si="5"/>
        <v>20</v>
      </c>
      <c r="L58" s="8">
        <f t="shared" si="6"/>
        <v>20</v>
      </c>
      <c r="M58">
        <f t="shared" si="7"/>
        <v>8</v>
      </c>
      <c r="N58">
        <f t="shared" si="8"/>
        <v>2500</v>
      </c>
      <c r="O58">
        <f t="shared" si="9"/>
        <v>2500</v>
      </c>
      <c r="P58">
        <f t="shared" si="10"/>
        <v>2500</v>
      </c>
      <c r="Q58">
        <f t="shared" si="11"/>
        <v>523</v>
      </c>
    </row>
    <row r="59" spans="1:17" x14ac:dyDescent="0.25">
      <c r="A59" s="6">
        <v>1240</v>
      </c>
      <c r="B59" s="3">
        <v>1232</v>
      </c>
      <c r="C59" s="3">
        <v>531</v>
      </c>
      <c r="D59" s="3">
        <v>2320</v>
      </c>
      <c r="E59" s="4">
        <v>2530</v>
      </c>
      <c r="F59">
        <f t="shared" si="0"/>
        <v>1246.18</v>
      </c>
      <c r="G59">
        <f t="shared" si="1"/>
        <v>2320.1506591337097</v>
      </c>
      <c r="H59">
        <f t="shared" si="2"/>
        <v>-0.15065913370972339</v>
      </c>
      <c r="I59">
        <f t="shared" si="3"/>
        <v>2346.8549905838045</v>
      </c>
      <c r="J59">
        <f t="shared" si="4"/>
        <v>1062</v>
      </c>
      <c r="K59" s="8">
        <f t="shared" si="5"/>
        <v>20</v>
      </c>
      <c r="L59" s="8">
        <f t="shared" si="6"/>
        <v>20</v>
      </c>
      <c r="M59">
        <f t="shared" si="7"/>
        <v>8</v>
      </c>
      <c r="N59">
        <f t="shared" si="8"/>
        <v>2500</v>
      </c>
      <c r="O59">
        <f t="shared" si="9"/>
        <v>2500</v>
      </c>
      <c r="P59">
        <f t="shared" si="10"/>
        <v>2500</v>
      </c>
      <c r="Q59">
        <f t="shared" si="11"/>
        <v>531</v>
      </c>
    </row>
    <row r="60" spans="1:17" x14ac:dyDescent="0.25">
      <c r="A60" s="6">
        <v>1260</v>
      </c>
      <c r="B60" s="3">
        <v>1252</v>
      </c>
      <c r="C60" s="3">
        <v>539</v>
      </c>
      <c r="D60" s="3">
        <v>2322</v>
      </c>
      <c r="E60" s="4">
        <v>2530</v>
      </c>
      <c r="F60">
        <f t="shared" si="0"/>
        <v>1266.18</v>
      </c>
      <c r="G60">
        <f t="shared" si="1"/>
        <v>2322.8200371057515</v>
      </c>
      <c r="H60">
        <f t="shared" si="2"/>
        <v>-0.82003710575145305</v>
      </c>
      <c r="I60">
        <f t="shared" si="3"/>
        <v>2349.1280148423007</v>
      </c>
      <c r="J60">
        <f t="shared" si="4"/>
        <v>1078</v>
      </c>
      <c r="K60" s="8">
        <f t="shared" si="5"/>
        <v>20</v>
      </c>
      <c r="L60" s="8">
        <f t="shared" si="6"/>
        <v>20</v>
      </c>
      <c r="M60">
        <f t="shared" si="7"/>
        <v>8</v>
      </c>
      <c r="N60">
        <f t="shared" si="8"/>
        <v>2500</v>
      </c>
      <c r="O60">
        <f t="shared" si="9"/>
        <v>2500</v>
      </c>
      <c r="P60">
        <f t="shared" si="10"/>
        <v>2500</v>
      </c>
      <c r="Q60">
        <f t="shared" si="11"/>
        <v>539</v>
      </c>
    </row>
    <row r="61" spans="1:17" x14ac:dyDescent="0.25">
      <c r="A61" s="6">
        <v>1280</v>
      </c>
      <c r="B61" s="3">
        <v>1272</v>
      </c>
      <c r="C61" s="3">
        <v>547</v>
      </c>
      <c r="D61" s="3">
        <v>2325</v>
      </c>
      <c r="E61" s="4">
        <v>2530</v>
      </c>
      <c r="F61">
        <f t="shared" si="0"/>
        <v>1286.18</v>
      </c>
      <c r="G61">
        <f t="shared" si="1"/>
        <v>2325.4113345521023</v>
      </c>
      <c r="H61">
        <f t="shared" si="2"/>
        <v>-0.41133455210228931</v>
      </c>
      <c r="I61">
        <f t="shared" si="3"/>
        <v>2351.3345521023766</v>
      </c>
      <c r="J61">
        <f t="shared" si="4"/>
        <v>1094</v>
      </c>
      <c r="K61" s="8">
        <f t="shared" si="5"/>
        <v>20</v>
      </c>
      <c r="L61" s="8">
        <f t="shared" si="6"/>
        <v>20</v>
      </c>
      <c r="M61">
        <f t="shared" si="7"/>
        <v>8</v>
      </c>
      <c r="N61">
        <f t="shared" si="8"/>
        <v>2500</v>
      </c>
      <c r="O61">
        <f t="shared" si="9"/>
        <v>2500</v>
      </c>
      <c r="P61">
        <f t="shared" si="10"/>
        <v>2500</v>
      </c>
      <c r="Q61">
        <f t="shared" si="11"/>
        <v>547</v>
      </c>
    </row>
    <row r="62" spans="1:17" x14ac:dyDescent="0.25">
      <c r="A62" s="6">
        <v>1300</v>
      </c>
      <c r="B62" s="3">
        <v>1292</v>
      </c>
      <c r="C62" s="3">
        <v>555</v>
      </c>
      <c r="D62" s="3">
        <v>2327</v>
      </c>
      <c r="E62" s="4">
        <v>2530</v>
      </c>
      <c r="F62">
        <f t="shared" si="0"/>
        <v>1306.18</v>
      </c>
      <c r="G62">
        <f t="shared" si="1"/>
        <v>2327.9279279279281</v>
      </c>
      <c r="H62">
        <f t="shared" si="2"/>
        <v>-0.92792792792806722</v>
      </c>
      <c r="I62">
        <f t="shared" si="3"/>
        <v>2353.4774774774774</v>
      </c>
      <c r="J62">
        <f t="shared" si="4"/>
        <v>1110</v>
      </c>
      <c r="K62" s="8">
        <f t="shared" si="5"/>
        <v>20</v>
      </c>
      <c r="L62" s="8">
        <f t="shared" si="6"/>
        <v>20</v>
      </c>
      <c r="M62">
        <f t="shared" si="7"/>
        <v>8</v>
      </c>
      <c r="N62">
        <f t="shared" si="8"/>
        <v>2500</v>
      </c>
      <c r="O62">
        <f t="shared" si="9"/>
        <v>2500</v>
      </c>
      <c r="P62">
        <f t="shared" si="10"/>
        <v>2500</v>
      </c>
      <c r="Q62">
        <f t="shared" si="11"/>
        <v>555</v>
      </c>
    </row>
    <row r="63" spans="1:17" x14ac:dyDescent="0.25">
      <c r="A63" s="6">
        <v>1320</v>
      </c>
      <c r="B63" s="3">
        <v>1312</v>
      </c>
      <c r="C63" s="3">
        <v>563</v>
      </c>
      <c r="D63" s="3">
        <v>2330</v>
      </c>
      <c r="E63" s="4">
        <v>2530</v>
      </c>
      <c r="F63">
        <f t="shared" si="0"/>
        <v>1326.18</v>
      </c>
      <c r="G63">
        <f t="shared" si="1"/>
        <v>2330.3730017761991</v>
      </c>
      <c r="H63">
        <f t="shared" si="2"/>
        <v>-0.37300177619908936</v>
      </c>
      <c r="I63">
        <f t="shared" si="3"/>
        <v>2355.5595026642986</v>
      </c>
      <c r="J63">
        <f t="shared" si="4"/>
        <v>1126</v>
      </c>
      <c r="K63" s="8">
        <f t="shared" si="5"/>
        <v>20</v>
      </c>
      <c r="L63" s="8">
        <f t="shared" si="6"/>
        <v>20</v>
      </c>
      <c r="M63">
        <f t="shared" si="7"/>
        <v>8</v>
      </c>
      <c r="N63">
        <f t="shared" si="8"/>
        <v>2500</v>
      </c>
      <c r="O63">
        <f t="shared" si="9"/>
        <v>2500</v>
      </c>
      <c r="P63">
        <f t="shared" si="10"/>
        <v>2500</v>
      </c>
      <c r="Q63">
        <f t="shared" si="11"/>
        <v>563</v>
      </c>
    </row>
    <row r="64" spans="1:17" x14ac:dyDescent="0.25">
      <c r="A64" s="6">
        <v>1340</v>
      </c>
      <c r="B64" s="3">
        <v>1332</v>
      </c>
      <c r="C64" s="3">
        <v>571</v>
      </c>
      <c r="D64" s="3">
        <v>2332</v>
      </c>
      <c r="E64" s="4">
        <v>2530</v>
      </c>
      <c r="F64">
        <f t="shared" si="0"/>
        <v>1346.18</v>
      </c>
      <c r="G64">
        <f t="shared" si="1"/>
        <v>2332.7495621716284</v>
      </c>
      <c r="H64">
        <f t="shared" si="2"/>
        <v>-0.74956217162844041</v>
      </c>
      <c r="I64">
        <f t="shared" si="3"/>
        <v>2357.5831873905431</v>
      </c>
      <c r="J64">
        <f t="shared" si="4"/>
        <v>1142</v>
      </c>
      <c r="K64" s="8">
        <f t="shared" si="5"/>
        <v>20</v>
      </c>
      <c r="L64" s="8">
        <f t="shared" si="6"/>
        <v>20</v>
      </c>
      <c r="M64">
        <f t="shared" si="7"/>
        <v>8</v>
      </c>
      <c r="N64">
        <f t="shared" si="8"/>
        <v>2500</v>
      </c>
      <c r="O64">
        <f t="shared" si="9"/>
        <v>2500</v>
      </c>
      <c r="P64">
        <f t="shared" si="10"/>
        <v>2552.0833333333335</v>
      </c>
      <c r="Q64">
        <f t="shared" si="11"/>
        <v>570.875</v>
      </c>
    </row>
    <row r="65" spans="1:17" x14ac:dyDescent="0.25">
      <c r="A65" s="6">
        <v>1360</v>
      </c>
      <c r="B65" s="3">
        <v>1352</v>
      </c>
      <c r="C65" s="3">
        <v>579</v>
      </c>
      <c r="D65" s="3">
        <v>2335</v>
      </c>
      <c r="E65" s="4">
        <v>2530</v>
      </c>
      <c r="F65">
        <f t="shared" si="0"/>
        <v>1366.18</v>
      </c>
      <c r="G65">
        <f t="shared" si="1"/>
        <v>2335.0604490500864</v>
      </c>
      <c r="H65">
        <f t="shared" si="2"/>
        <v>-6.0449050086390343E-2</v>
      </c>
      <c r="I65">
        <f t="shared" si="3"/>
        <v>2359.5509499136442</v>
      </c>
      <c r="J65">
        <f t="shared" si="4"/>
        <v>1158</v>
      </c>
      <c r="K65" s="8">
        <f t="shared" si="5"/>
        <v>20</v>
      </c>
      <c r="L65" s="8">
        <f t="shared" si="6"/>
        <v>20</v>
      </c>
      <c r="M65">
        <f t="shared" si="7"/>
        <v>8</v>
      </c>
      <c r="N65">
        <f t="shared" si="8"/>
        <v>2500</v>
      </c>
      <c r="O65">
        <f t="shared" si="9"/>
        <v>2666.666666666667</v>
      </c>
      <c r="P65">
        <f t="shared" si="10"/>
        <v>2572.9166666666665</v>
      </c>
      <c r="Q65">
        <f t="shared" si="11"/>
        <v>578.75</v>
      </c>
    </row>
    <row r="66" spans="1:17" x14ac:dyDescent="0.25">
      <c r="A66" s="6">
        <v>1380</v>
      </c>
      <c r="B66" s="3">
        <v>1372</v>
      </c>
      <c r="C66" s="3">
        <v>587</v>
      </c>
      <c r="D66" s="3">
        <v>2337</v>
      </c>
      <c r="E66" s="4">
        <v>2530</v>
      </c>
      <c r="F66">
        <f t="shared" si="0"/>
        <v>1386.18</v>
      </c>
      <c r="G66">
        <f t="shared" si="1"/>
        <v>2337.3083475298126</v>
      </c>
      <c r="H66">
        <f t="shared" si="2"/>
        <v>-0.30834752981263591</v>
      </c>
      <c r="I66">
        <f t="shared" si="3"/>
        <v>2361.465076660988</v>
      </c>
      <c r="J66">
        <f t="shared" si="4"/>
        <v>1174</v>
      </c>
      <c r="K66" s="8">
        <f t="shared" si="5"/>
        <v>20</v>
      </c>
      <c r="L66" s="8">
        <f t="shared" si="6"/>
        <v>20</v>
      </c>
      <c r="M66">
        <f t="shared" si="7"/>
        <v>8</v>
      </c>
      <c r="N66">
        <f t="shared" si="8"/>
        <v>2500</v>
      </c>
      <c r="O66">
        <f t="shared" si="9"/>
        <v>2566.666666666667</v>
      </c>
      <c r="P66">
        <f t="shared" si="10"/>
        <v>2593.75</v>
      </c>
      <c r="Q66">
        <f t="shared" si="11"/>
        <v>586.625</v>
      </c>
    </row>
    <row r="67" spans="1:17" x14ac:dyDescent="0.25">
      <c r="A67" s="6">
        <v>1400</v>
      </c>
      <c r="B67" s="3">
        <v>1392</v>
      </c>
      <c r="C67" s="3">
        <v>593</v>
      </c>
      <c r="D67" s="3">
        <v>2347</v>
      </c>
      <c r="E67" s="4">
        <v>2530</v>
      </c>
      <c r="F67">
        <f t="shared" si="0"/>
        <v>1406.18</v>
      </c>
      <c r="G67">
        <f t="shared" si="1"/>
        <v>2347.3861720067457</v>
      </c>
      <c r="H67">
        <f t="shared" si="2"/>
        <v>-0.38617200674570995</v>
      </c>
      <c r="I67">
        <f t="shared" si="3"/>
        <v>2371.2984822934231</v>
      </c>
      <c r="J67">
        <f t="shared" si="4"/>
        <v>1186</v>
      </c>
      <c r="K67" s="8">
        <f t="shared" si="5"/>
        <v>20</v>
      </c>
      <c r="L67" s="8">
        <f t="shared" si="6"/>
        <v>20</v>
      </c>
      <c r="M67">
        <f t="shared" si="7"/>
        <v>6</v>
      </c>
      <c r="N67">
        <f t="shared" si="8"/>
        <v>3333.3333333333335</v>
      </c>
      <c r="O67">
        <f t="shared" si="9"/>
        <v>2566.666666666667</v>
      </c>
      <c r="P67">
        <f t="shared" si="10"/>
        <v>2636.9047619047619</v>
      </c>
      <c r="Q67">
        <f t="shared" si="11"/>
        <v>594.4375</v>
      </c>
    </row>
    <row r="68" spans="1:17" x14ac:dyDescent="0.25">
      <c r="A68" s="6">
        <v>1420</v>
      </c>
      <c r="B68" s="3">
        <v>1412</v>
      </c>
      <c r="C68" s="3">
        <v>603</v>
      </c>
      <c r="D68" s="3">
        <v>2341</v>
      </c>
      <c r="E68" s="4">
        <v>2530</v>
      </c>
      <c r="F68">
        <f t="shared" ref="F68:F131" si="12">(B68+(164.18-150))</f>
        <v>1426.18</v>
      </c>
      <c r="G68">
        <f t="shared" ref="G68:G131" si="13">(B68/C68)*1000</f>
        <v>2341.6252072968491</v>
      </c>
      <c r="H68">
        <f t="shared" ref="H68:H131" si="14">D68-G68</f>
        <v>-0.62520729684911203</v>
      </c>
      <c r="I68">
        <f t="shared" ref="I68:I131" si="15">(F68/C68)*1000</f>
        <v>2365.1409618573798</v>
      </c>
      <c r="J68">
        <f t="shared" ref="J68:J131" si="16">C68*2</f>
        <v>1206</v>
      </c>
      <c r="K68" s="8">
        <f t="shared" ref="K68:K131" si="17">A69-A68</f>
        <v>20</v>
      </c>
      <c r="L68" s="8">
        <f t="shared" ref="L68:L131" si="18">F69-F68</f>
        <v>20</v>
      </c>
      <c r="M68">
        <f t="shared" si="7"/>
        <v>10</v>
      </c>
      <c r="N68">
        <f t="shared" si="8"/>
        <v>2000</v>
      </c>
      <c r="O68">
        <f t="shared" si="9"/>
        <v>2638.0952380952381</v>
      </c>
      <c r="P68">
        <f t="shared" si="10"/>
        <v>2575.8928571428573</v>
      </c>
      <c r="Q68">
        <f t="shared" si="11"/>
        <v>602.4375</v>
      </c>
    </row>
    <row r="69" spans="1:17" x14ac:dyDescent="0.25">
      <c r="A69" s="6">
        <v>1440</v>
      </c>
      <c r="B69" s="3">
        <v>1432</v>
      </c>
      <c r="C69" s="3">
        <v>611</v>
      </c>
      <c r="D69" s="3">
        <v>2343</v>
      </c>
      <c r="E69" s="4">
        <v>2530</v>
      </c>
      <c r="F69">
        <f t="shared" si="12"/>
        <v>1446.18</v>
      </c>
      <c r="G69">
        <f t="shared" si="13"/>
        <v>2343.6988543371526</v>
      </c>
      <c r="H69">
        <f t="shared" si="14"/>
        <v>-0.69885433715262479</v>
      </c>
      <c r="I69">
        <f t="shared" si="15"/>
        <v>2366.906710310966</v>
      </c>
      <c r="J69">
        <f t="shared" si="16"/>
        <v>1222</v>
      </c>
      <c r="K69" s="8">
        <f t="shared" si="17"/>
        <v>20</v>
      </c>
      <c r="L69" s="8">
        <f t="shared" si="18"/>
        <v>20</v>
      </c>
      <c r="M69">
        <f t="shared" ref="M69:M132" si="19">C69-C68</f>
        <v>8</v>
      </c>
      <c r="N69">
        <f t="shared" ref="N69:N132" si="20">(K69/M69)*1000</f>
        <v>2500</v>
      </c>
      <c r="O69">
        <f t="shared" si="9"/>
        <v>2638.0952380952381</v>
      </c>
      <c r="P69">
        <f t="shared" si="10"/>
        <v>2629.4642857142858</v>
      </c>
      <c r="Q69">
        <f t="shared" si="11"/>
        <v>610.25</v>
      </c>
    </row>
    <row r="70" spans="1:17" x14ac:dyDescent="0.25">
      <c r="A70" s="6">
        <v>1460</v>
      </c>
      <c r="B70" s="3">
        <v>1452</v>
      </c>
      <c r="C70" s="3">
        <v>618</v>
      </c>
      <c r="D70" s="3">
        <v>2349</v>
      </c>
      <c r="E70" s="4">
        <v>2810</v>
      </c>
      <c r="F70">
        <f t="shared" si="12"/>
        <v>1466.18</v>
      </c>
      <c r="G70">
        <f t="shared" si="13"/>
        <v>2349.5145631067958</v>
      </c>
      <c r="H70">
        <f t="shared" si="14"/>
        <v>-0.51456310679577655</v>
      </c>
      <c r="I70">
        <f t="shared" si="15"/>
        <v>2372.4595469255664</v>
      </c>
      <c r="J70">
        <f t="shared" si="16"/>
        <v>1236</v>
      </c>
      <c r="K70" s="8">
        <f t="shared" si="17"/>
        <v>20</v>
      </c>
      <c r="L70" s="8">
        <f t="shared" si="18"/>
        <v>20</v>
      </c>
      <c r="M70">
        <f t="shared" si="19"/>
        <v>7</v>
      </c>
      <c r="N70">
        <f t="shared" si="20"/>
        <v>2857.1428571428573</v>
      </c>
      <c r="O70">
        <f t="shared" si="9"/>
        <v>2638.0952380952381</v>
      </c>
      <c r="P70">
        <f t="shared" si="10"/>
        <v>2705.3571428571427</v>
      </c>
      <c r="Q70">
        <f t="shared" si="11"/>
        <v>617.8125</v>
      </c>
    </row>
    <row r="71" spans="1:17" x14ac:dyDescent="0.25">
      <c r="A71" s="6">
        <v>1480</v>
      </c>
      <c r="B71" s="3">
        <v>1472</v>
      </c>
      <c r="C71" s="3">
        <v>626</v>
      </c>
      <c r="D71" s="3">
        <v>2351</v>
      </c>
      <c r="E71" s="4">
        <v>2810</v>
      </c>
      <c r="F71">
        <f t="shared" si="12"/>
        <v>1486.18</v>
      </c>
      <c r="G71">
        <f t="shared" si="13"/>
        <v>2351.4376996805113</v>
      </c>
      <c r="H71">
        <f t="shared" si="14"/>
        <v>-0.43769968051128672</v>
      </c>
      <c r="I71">
        <f t="shared" si="15"/>
        <v>2374.0894568690101</v>
      </c>
      <c r="J71">
        <f t="shared" si="16"/>
        <v>1252</v>
      </c>
      <c r="K71" s="8">
        <f t="shared" si="17"/>
        <v>20</v>
      </c>
      <c r="L71" s="8">
        <f t="shared" si="18"/>
        <v>20</v>
      </c>
      <c r="M71">
        <f t="shared" si="19"/>
        <v>8</v>
      </c>
      <c r="N71">
        <f t="shared" si="20"/>
        <v>2500</v>
      </c>
      <c r="O71">
        <f t="shared" si="9"/>
        <v>2809.5238095238096</v>
      </c>
      <c r="P71">
        <f t="shared" si="10"/>
        <v>2736.6071428571431</v>
      </c>
      <c r="Q71">
        <f t="shared" si="11"/>
        <v>625.25</v>
      </c>
    </row>
    <row r="72" spans="1:17" x14ac:dyDescent="0.25">
      <c r="A72" s="6">
        <v>1500</v>
      </c>
      <c r="B72" s="3">
        <v>1492</v>
      </c>
      <c r="C72" s="3">
        <v>632</v>
      </c>
      <c r="D72" s="3">
        <v>2360</v>
      </c>
      <c r="E72" s="4">
        <v>2810</v>
      </c>
      <c r="F72">
        <f t="shared" si="12"/>
        <v>1506.18</v>
      </c>
      <c r="G72">
        <f t="shared" si="13"/>
        <v>2360.7594936708861</v>
      </c>
      <c r="H72">
        <f t="shared" si="14"/>
        <v>-0.75949367088605868</v>
      </c>
      <c r="I72">
        <f t="shared" si="15"/>
        <v>2383.1962025316457</v>
      </c>
      <c r="J72">
        <f t="shared" si="16"/>
        <v>1264</v>
      </c>
      <c r="K72" s="8">
        <f t="shared" si="17"/>
        <v>20</v>
      </c>
      <c r="L72" s="8">
        <f t="shared" si="18"/>
        <v>20</v>
      </c>
      <c r="M72">
        <f t="shared" si="19"/>
        <v>6</v>
      </c>
      <c r="N72">
        <f t="shared" si="20"/>
        <v>3333.3333333333335</v>
      </c>
      <c r="O72">
        <f t="shared" si="9"/>
        <v>2809.5238095238096</v>
      </c>
      <c r="P72">
        <f t="shared" si="10"/>
        <v>2842.2619047619046</v>
      </c>
      <c r="Q72">
        <f t="shared" si="11"/>
        <v>632.375</v>
      </c>
    </row>
    <row r="73" spans="1:17" x14ac:dyDescent="0.25">
      <c r="A73" s="6">
        <v>1520</v>
      </c>
      <c r="B73" s="3">
        <v>1512</v>
      </c>
      <c r="C73" s="3">
        <v>639</v>
      </c>
      <c r="D73" s="3">
        <v>2366</v>
      </c>
      <c r="E73" s="4">
        <v>2810</v>
      </c>
      <c r="F73">
        <f t="shared" si="12"/>
        <v>1526.18</v>
      </c>
      <c r="G73">
        <f t="shared" si="13"/>
        <v>2366.1971830985917</v>
      </c>
      <c r="H73">
        <f t="shared" si="14"/>
        <v>-0.19718309859172223</v>
      </c>
      <c r="I73">
        <f t="shared" si="15"/>
        <v>2388.3881064162756</v>
      </c>
      <c r="J73">
        <f t="shared" si="16"/>
        <v>1278</v>
      </c>
      <c r="K73" s="8">
        <f t="shared" si="17"/>
        <v>20</v>
      </c>
      <c r="L73" s="8">
        <f t="shared" si="18"/>
        <v>20</v>
      </c>
      <c r="M73">
        <f t="shared" si="19"/>
        <v>7</v>
      </c>
      <c r="N73">
        <f t="shared" si="20"/>
        <v>2857.1428571428573</v>
      </c>
      <c r="O73">
        <f t="shared" ref="O73:O136" si="21">SUM(N71:N75)/5</f>
        <v>2809.5238095238096</v>
      </c>
      <c r="P73">
        <f t="shared" ref="P73:P136" si="22">N70*0.0625+N71*0.125+N72*0.1875+N73*0.25+N74*0.1875+N75*0.125+N76*0.0625</f>
        <v>2834.8214285714284</v>
      </c>
      <c r="Q73">
        <f t="shared" ref="Q73:Q136" si="23">C70*0.0625+C71*0.125+C72*0.1875+C73*0.25+C74*0.1875+C75*0.125+C76*0.0625</f>
        <v>639.5</v>
      </c>
    </row>
    <row r="74" spans="1:17" x14ac:dyDescent="0.25">
      <c r="A74" s="6">
        <v>1540</v>
      </c>
      <c r="B74" s="3">
        <v>1532</v>
      </c>
      <c r="C74" s="3">
        <v>647</v>
      </c>
      <c r="D74" s="3">
        <v>2367</v>
      </c>
      <c r="E74" s="4">
        <v>2810</v>
      </c>
      <c r="F74">
        <f t="shared" si="12"/>
        <v>1546.18</v>
      </c>
      <c r="G74">
        <f t="shared" si="13"/>
        <v>2367.8516228748067</v>
      </c>
      <c r="H74">
        <f t="shared" si="14"/>
        <v>-0.85162287480670784</v>
      </c>
      <c r="I74">
        <f t="shared" si="15"/>
        <v>2389.7681607418858</v>
      </c>
      <c r="J74">
        <f t="shared" si="16"/>
        <v>1294</v>
      </c>
      <c r="K74" s="8">
        <f t="shared" si="17"/>
        <v>20</v>
      </c>
      <c r="L74" s="8">
        <f t="shared" si="18"/>
        <v>20</v>
      </c>
      <c r="M74">
        <f t="shared" si="19"/>
        <v>8</v>
      </c>
      <c r="N74">
        <f t="shared" si="20"/>
        <v>2500</v>
      </c>
      <c r="O74">
        <f t="shared" si="21"/>
        <v>2880.9523809523807</v>
      </c>
      <c r="P74">
        <f t="shared" si="22"/>
        <v>2805.0595238095243</v>
      </c>
      <c r="Q74">
        <f t="shared" si="23"/>
        <v>646.6875</v>
      </c>
    </row>
    <row r="75" spans="1:17" x14ac:dyDescent="0.25">
      <c r="A75" s="6">
        <v>1560</v>
      </c>
      <c r="B75" s="3">
        <v>1552</v>
      </c>
      <c r="C75" s="3">
        <v>654</v>
      </c>
      <c r="D75" s="3">
        <v>2373</v>
      </c>
      <c r="E75" s="4">
        <v>2810</v>
      </c>
      <c r="F75">
        <f t="shared" si="12"/>
        <v>1566.18</v>
      </c>
      <c r="G75">
        <f t="shared" si="13"/>
        <v>2373.0886850152901</v>
      </c>
      <c r="H75">
        <f t="shared" si="14"/>
        <v>-8.8685015290138836E-2</v>
      </c>
      <c r="I75">
        <f t="shared" si="15"/>
        <v>2394.770642201835</v>
      </c>
      <c r="J75">
        <f t="shared" si="16"/>
        <v>1308</v>
      </c>
      <c r="K75" s="8">
        <f t="shared" si="17"/>
        <v>20</v>
      </c>
      <c r="L75" s="8">
        <f t="shared" si="18"/>
        <v>20</v>
      </c>
      <c r="M75">
        <f t="shared" si="19"/>
        <v>7</v>
      </c>
      <c r="N75">
        <f t="shared" si="20"/>
        <v>2857.1428571428573</v>
      </c>
      <c r="O75">
        <f t="shared" si="21"/>
        <v>2785.7142857142853</v>
      </c>
      <c r="P75">
        <f t="shared" si="22"/>
        <v>2819.9404761904761</v>
      </c>
      <c r="Q75">
        <f t="shared" si="23"/>
        <v>653.8125</v>
      </c>
    </row>
    <row r="76" spans="1:17" x14ac:dyDescent="0.25">
      <c r="A76" s="6">
        <v>1580</v>
      </c>
      <c r="B76" s="3">
        <v>1572</v>
      </c>
      <c r="C76" s="3">
        <v>661</v>
      </c>
      <c r="D76" s="3">
        <v>2378</v>
      </c>
      <c r="E76" s="4">
        <v>2810</v>
      </c>
      <c r="F76">
        <f t="shared" si="12"/>
        <v>1586.18</v>
      </c>
      <c r="G76">
        <f t="shared" si="13"/>
        <v>2378.2148260211802</v>
      </c>
      <c r="H76">
        <f t="shared" si="14"/>
        <v>-0.21482602118021532</v>
      </c>
      <c r="I76">
        <f t="shared" si="15"/>
        <v>2399.6671709531015</v>
      </c>
      <c r="J76">
        <f t="shared" si="16"/>
        <v>1322</v>
      </c>
      <c r="K76" s="8">
        <f t="shared" si="17"/>
        <v>20</v>
      </c>
      <c r="L76" s="8">
        <f t="shared" si="18"/>
        <v>20</v>
      </c>
      <c r="M76">
        <f t="shared" si="19"/>
        <v>7</v>
      </c>
      <c r="N76">
        <f t="shared" si="20"/>
        <v>2857.1428571428573</v>
      </c>
      <c r="O76">
        <f t="shared" si="21"/>
        <v>2785.7142857142853</v>
      </c>
      <c r="P76">
        <f t="shared" si="22"/>
        <v>2812.5</v>
      </c>
      <c r="Q76">
        <f t="shared" si="23"/>
        <v>660.9375</v>
      </c>
    </row>
    <row r="77" spans="1:17" x14ac:dyDescent="0.25">
      <c r="A77" s="6">
        <v>1600</v>
      </c>
      <c r="B77" s="3">
        <v>1592</v>
      </c>
      <c r="C77" s="3">
        <v>668</v>
      </c>
      <c r="D77" s="3">
        <v>2383</v>
      </c>
      <c r="E77" s="4">
        <v>2810</v>
      </c>
      <c r="F77">
        <f t="shared" si="12"/>
        <v>1606.18</v>
      </c>
      <c r="G77">
        <f t="shared" si="13"/>
        <v>2383.2335329341317</v>
      </c>
      <c r="H77">
        <f t="shared" si="14"/>
        <v>-0.2335329341317447</v>
      </c>
      <c r="I77">
        <f t="shared" si="15"/>
        <v>2404.4610778443116</v>
      </c>
      <c r="J77">
        <f t="shared" si="16"/>
        <v>1336</v>
      </c>
      <c r="K77" s="8">
        <f t="shared" si="17"/>
        <v>20</v>
      </c>
      <c r="L77" s="8">
        <f t="shared" si="18"/>
        <v>20</v>
      </c>
      <c r="M77">
        <f t="shared" si="19"/>
        <v>7</v>
      </c>
      <c r="N77">
        <f t="shared" si="20"/>
        <v>2857.1428571428573</v>
      </c>
      <c r="O77">
        <f t="shared" si="21"/>
        <v>2857.1428571428573</v>
      </c>
      <c r="P77">
        <f t="shared" si="22"/>
        <v>2834.8214285714289</v>
      </c>
      <c r="Q77">
        <f t="shared" si="23"/>
        <v>668</v>
      </c>
    </row>
    <row r="78" spans="1:17" x14ac:dyDescent="0.25">
      <c r="A78" s="6">
        <v>1620</v>
      </c>
      <c r="B78" s="3">
        <v>1612</v>
      </c>
      <c r="C78" s="3">
        <v>675</v>
      </c>
      <c r="D78" s="3">
        <v>2388</v>
      </c>
      <c r="E78" s="4">
        <v>2810</v>
      </c>
      <c r="F78">
        <f t="shared" si="12"/>
        <v>1626.18</v>
      </c>
      <c r="G78">
        <f t="shared" si="13"/>
        <v>2388.1481481481483</v>
      </c>
      <c r="H78">
        <f t="shared" si="14"/>
        <v>-0.14814814814826605</v>
      </c>
      <c r="I78">
        <f t="shared" si="15"/>
        <v>2409.1555555555556</v>
      </c>
      <c r="J78">
        <f t="shared" si="16"/>
        <v>1350</v>
      </c>
      <c r="K78" s="8">
        <f t="shared" si="17"/>
        <v>20</v>
      </c>
      <c r="L78" s="8">
        <f t="shared" si="18"/>
        <v>20</v>
      </c>
      <c r="M78">
        <f t="shared" si="19"/>
        <v>7</v>
      </c>
      <c r="N78">
        <f t="shared" si="20"/>
        <v>2857.1428571428573</v>
      </c>
      <c r="O78">
        <f t="shared" si="21"/>
        <v>2857.1428571428573</v>
      </c>
      <c r="P78">
        <f t="shared" si="22"/>
        <v>2857.1428571428573</v>
      </c>
      <c r="Q78">
        <f t="shared" si="23"/>
        <v>675</v>
      </c>
    </row>
    <row r="79" spans="1:17" x14ac:dyDescent="0.25">
      <c r="A79" s="6">
        <v>1640</v>
      </c>
      <c r="B79" s="3">
        <v>1632</v>
      </c>
      <c r="C79" s="3">
        <v>682</v>
      </c>
      <c r="D79" s="3">
        <v>2392</v>
      </c>
      <c r="E79" s="4">
        <v>2810</v>
      </c>
      <c r="F79">
        <f t="shared" si="12"/>
        <v>1646.18</v>
      </c>
      <c r="G79">
        <f t="shared" si="13"/>
        <v>2392.9618768328446</v>
      </c>
      <c r="H79">
        <f t="shared" si="14"/>
        <v>-0.96187683284460945</v>
      </c>
      <c r="I79">
        <f t="shared" si="15"/>
        <v>2413.7536656891498</v>
      </c>
      <c r="J79">
        <f t="shared" si="16"/>
        <v>1364</v>
      </c>
      <c r="K79" s="8">
        <f t="shared" si="17"/>
        <v>20</v>
      </c>
      <c r="L79" s="8">
        <f t="shared" si="18"/>
        <v>20</v>
      </c>
      <c r="M79">
        <f t="shared" si="19"/>
        <v>7</v>
      </c>
      <c r="N79">
        <f t="shared" si="20"/>
        <v>2857.1428571428573</v>
      </c>
      <c r="O79">
        <f t="shared" si="21"/>
        <v>2857.1428571428573</v>
      </c>
      <c r="P79">
        <f t="shared" si="22"/>
        <v>2834.8214285714289</v>
      </c>
      <c r="Q79">
        <f t="shared" si="23"/>
        <v>682.0625</v>
      </c>
    </row>
    <row r="80" spans="1:17" x14ac:dyDescent="0.25">
      <c r="A80" s="6">
        <v>1660</v>
      </c>
      <c r="B80" s="3">
        <v>1652</v>
      </c>
      <c r="C80" s="3">
        <v>689</v>
      </c>
      <c r="D80" s="3">
        <v>2397</v>
      </c>
      <c r="E80" s="4">
        <v>2810</v>
      </c>
      <c r="F80">
        <f t="shared" si="12"/>
        <v>1666.18</v>
      </c>
      <c r="G80">
        <f t="shared" si="13"/>
        <v>2397.677793904209</v>
      </c>
      <c r="H80">
        <f t="shared" si="14"/>
        <v>-0.67779390420901109</v>
      </c>
      <c r="I80">
        <f t="shared" si="15"/>
        <v>2418.2583454281571</v>
      </c>
      <c r="J80">
        <f t="shared" si="16"/>
        <v>1378</v>
      </c>
      <c r="K80" s="8">
        <f t="shared" si="17"/>
        <v>20</v>
      </c>
      <c r="L80" s="8">
        <f t="shared" si="18"/>
        <v>20</v>
      </c>
      <c r="M80">
        <f t="shared" si="19"/>
        <v>7</v>
      </c>
      <c r="N80">
        <f t="shared" si="20"/>
        <v>2857.1428571428573</v>
      </c>
      <c r="O80">
        <f t="shared" si="21"/>
        <v>2785.7142857142858</v>
      </c>
      <c r="P80">
        <f t="shared" si="22"/>
        <v>2842.261904761905</v>
      </c>
      <c r="Q80">
        <f t="shared" si="23"/>
        <v>689.125</v>
      </c>
    </row>
    <row r="81" spans="1:17" x14ac:dyDescent="0.25">
      <c r="A81" s="6">
        <v>1680</v>
      </c>
      <c r="B81" s="3">
        <v>1672</v>
      </c>
      <c r="C81" s="3">
        <v>696</v>
      </c>
      <c r="D81" s="3">
        <v>2402</v>
      </c>
      <c r="E81" s="4">
        <v>2810</v>
      </c>
      <c r="F81">
        <f t="shared" si="12"/>
        <v>1686.18</v>
      </c>
      <c r="G81">
        <f t="shared" si="13"/>
        <v>2402.2988505747126</v>
      </c>
      <c r="H81">
        <f t="shared" si="14"/>
        <v>-0.29885057471256005</v>
      </c>
      <c r="I81">
        <f t="shared" si="15"/>
        <v>2422.6724137931037</v>
      </c>
      <c r="J81">
        <f t="shared" si="16"/>
        <v>1392</v>
      </c>
      <c r="K81" s="8">
        <f t="shared" si="17"/>
        <v>20</v>
      </c>
      <c r="L81" s="8">
        <f t="shared" si="18"/>
        <v>20</v>
      </c>
      <c r="M81">
        <f t="shared" si="19"/>
        <v>7</v>
      </c>
      <c r="N81">
        <f t="shared" si="20"/>
        <v>2857.1428571428573</v>
      </c>
      <c r="O81">
        <f t="shared" si="21"/>
        <v>2880.9523809523812</v>
      </c>
      <c r="P81">
        <f t="shared" si="22"/>
        <v>2849.7023809523807</v>
      </c>
      <c r="Q81">
        <f t="shared" si="23"/>
        <v>696.1875</v>
      </c>
    </row>
    <row r="82" spans="1:17" x14ac:dyDescent="0.25">
      <c r="A82" s="6">
        <v>1700</v>
      </c>
      <c r="B82" s="3">
        <v>1692</v>
      </c>
      <c r="C82" s="3">
        <v>704</v>
      </c>
      <c r="D82" s="3">
        <v>2403</v>
      </c>
      <c r="E82" s="4">
        <v>2810</v>
      </c>
      <c r="F82">
        <f t="shared" si="12"/>
        <v>1706.18</v>
      </c>
      <c r="G82">
        <f t="shared" si="13"/>
        <v>2403.409090909091</v>
      </c>
      <c r="H82">
        <f t="shared" si="14"/>
        <v>-0.40909090909099177</v>
      </c>
      <c r="I82">
        <f t="shared" si="15"/>
        <v>2423.5511363636365</v>
      </c>
      <c r="J82">
        <f t="shared" si="16"/>
        <v>1408</v>
      </c>
      <c r="K82" s="8">
        <f t="shared" si="17"/>
        <v>20</v>
      </c>
      <c r="L82" s="8">
        <f t="shared" si="18"/>
        <v>20</v>
      </c>
      <c r="M82">
        <f t="shared" si="19"/>
        <v>8</v>
      </c>
      <c r="N82">
        <f t="shared" si="20"/>
        <v>2500</v>
      </c>
      <c r="O82">
        <f t="shared" si="21"/>
        <v>2880.9523809523807</v>
      </c>
      <c r="P82">
        <f t="shared" si="22"/>
        <v>2834.8214285714289</v>
      </c>
      <c r="Q82">
        <f t="shared" si="23"/>
        <v>703.3125</v>
      </c>
    </row>
    <row r="83" spans="1:17" x14ac:dyDescent="0.25">
      <c r="A83" s="6">
        <v>1720</v>
      </c>
      <c r="B83" s="3">
        <v>1712</v>
      </c>
      <c r="C83" s="3">
        <v>710</v>
      </c>
      <c r="D83" s="3">
        <v>2411</v>
      </c>
      <c r="E83" s="4">
        <v>2810</v>
      </c>
      <c r="F83">
        <f t="shared" si="12"/>
        <v>1726.18</v>
      </c>
      <c r="G83">
        <f t="shared" si="13"/>
        <v>2411.2676056338028</v>
      </c>
      <c r="H83">
        <f t="shared" si="14"/>
        <v>-0.26760563380275926</v>
      </c>
      <c r="I83">
        <f t="shared" si="15"/>
        <v>2431.2394366197182</v>
      </c>
      <c r="J83">
        <f t="shared" si="16"/>
        <v>1420</v>
      </c>
      <c r="K83" s="8">
        <f t="shared" si="17"/>
        <v>20</v>
      </c>
      <c r="L83" s="8">
        <f t="shared" si="18"/>
        <v>20</v>
      </c>
      <c r="M83">
        <f t="shared" si="19"/>
        <v>6</v>
      </c>
      <c r="N83">
        <f t="shared" si="20"/>
        <v>3333.3333333333335</v>
      </c>
      <c r="O83">
        <f t="shared" si="21"/>
        <v>2809.5238095238096</v>
      </c>
      <c r="P83">
        <f t="shared" si="22"/>
        <v>2864.5833333333335</v>
      </c>
      <c r="Q83">
        <f t="shared" si="23"/>
        <v>710.375</v>
      </c>
    </row>
    <row r="84" spans="1:17" x14ac:dyDescent="0.25">
      <c r="A84" s="6">
        <v>1740</v>
      </c>
      <c r="B84" s="3">
        <v>1732</v>
      </c>
      <c r="C84" s="3">
        <v>717</v>
      </c>
      <c r="D84" s="3">
        <v>2415</v>
      </c>
      <c r="E84" s="4">
        <v>2810</v>
      </c>
      <c r="F84">
        <f t="shared" si="12"/>
        <v>1746.18</v>
      </c>
      <c r="G84">
        <f t="shared" si="13"/>
        <v>2415.6206415620641</v>
      </c>
      <c r="H84">
        <f t="shared" si="14"/>
        <v>-0.62064156206406551</v>
      </c>
      <c r="I84">
        <f t="shared" si="15"/>
        <v>2435.3974895397491</v>
      </c>
      <c r="J84">
        <f t="shared" si="16"/>
        <v>1434</v>
      </c>
      <c r="K84" s="8">
        <f t="shared" si="17"/>
        <v>20</v>
      </c>
      <c r="L84" s="8">
        <f t="shared" si="18"/>
        <v>20</v>
      </c>
      <c r="M84">
        <f t="shared" si="19"/>
        <v>7</v>
      </c>
      <c r="N84">
        <f t="shared" si="20"/>
        <v>2857.1428571428573</v>
      </c>
      <c r="O84">
        <f t="shared" si="21"/>
        <v>2809.5238095238096</v>
      </c>
      <c r="P84">
        <f t="shared" si="22"/>
        <v>2834.8214285714284</v>
      </c>
      <c r="Q84">
        <f t="shared" si="23"/>
        <v>717.5</v>
      </c>
    </row>
    <row r="85" spans="1:17" x14ac:dyDescent="0.25">
      <c r="A85" s="6">
        <v>1760</v>
      </c>
      <c r="B85" s="3">
        <v>1752</v>
      </c>
      <c r="C85" s="3">
        <v>725</v>
      </c>
      <c r="D85" s="3">
        <v>2416</v>
      </c>
      <c r="E85" s="4">
        <v>2810</v>
      </c>
      <c r="F85">
        <f t="shared" si="12"/>
        <v>1766.18</v>
      </c>
      <c r="G85">
        <f t="shared" si="13"/>
        <v>2416.5517241379312</v>
      </c>
      <c r="H85">
        <f t="shared" si="14"/>
        <v>-0.55172413793115993</v>
      </c>
      <c r="I85">
        <f t="shared" si="15"/>
        <v>2436.1103448275862</v>
      </c>
      <c r="J85">
        <f t="shared" si="16"/>
        <v>1450</v>
      </c>
      <c r="K85" s="8">
        <f t="shared" si="17"/>
        <v>20</v>
      </c>
      <c r="L85" s="8">
        <f t="shared" si="18"/>
        <v>20</v>
      </c>
      <c r="M85">
        <f t="shared" si="19"/>
        <v>8</v>
      </c>
      <c r="N85">
        <f t="shared" si="20"/>
        <v>2500</v>
      </c>
      <c r="O85">
        <f t="shared" si="21"/>
        <v>2880.9523809523807</v>
      </c>
      <c r="P85">
        <f t="shared" si="22"/>
        <v>2834.8214285714294</v>
      </c>
      <c r="Q85">
        <f t="shared" si="23"/>
        <v>724.625</v>
      </c>
    </row>
    <row r="86" spans="1:17" x14ac:dyDescent="0.25">
      <c r="A86" s="6">
        <v>1780</v>
      </c>
      <c r="B86" s="3">
        <v>1772</v>
      </c>
      <c r="C86" s="3">
        <v>732</v>
      </c>
      <c r="D86" s="3">
        <v>2420</v>
      </c>
      <c r="E86" s="4">
        <v>2810</v>
      </c>
      <c r="F86">
        <f t="shared" si="12"/>
        <v>1786.18</v>
      </c>
      <c r="G86">
        <f t="shared" si="13"/>
        <v>2420.765027322404</v>
      </c>
      <c r="H86">
        <f t="shared" si="14"/>
        <v>-0.76502732240396654</v>
      </c>
      <c r="I86">
        <f t="shared" si="15"/>
        <v>2440.1366120218581</v>
      </c>
      <c r="J86">
        <f t="shared" si="16"/>
        <v>1464</v>
      </c>
      <c r="K86" s="8">
        <f t="shared" si="17"/>
        <v>20</v>
      </c>
      <c r="L86" s="8">
        <f t="shared" si="18"/>
        <v>20</v>
      </c>
      <c r="M86">
        <f t="shared" si="19"/>
        <v>7</v>
      </c>
      <c r="N86">
        <f t="shared" si="20"/>
        <v>2857.1428571428573</v>
      </c>
      <c r="O86">
        <f t="shared" si="21"/>
        <v>2880.9523809523807</v>
      </c>
      <c r="P86">
        <f t="shared" si="22"/>
        <v>2909.2261904761904</v>
      </c>
      <c r="Q86">
        <f t="shared" si="23"/>
        <v>731.5625</v>
      </c>
    </row>
    <row r="87" spans="1:17" x14ac:dyDescent="0.25">
      <c r="A87" s="6">
        <v>1800</v>
      </c>
      <c r="B87" s="3">
        <v>1792</v>
      </c>
      <c r="C87" s="3">
        <v>739</v>
      </c>
      <c r="D87" s="3">
        <v>2424</v>
      </c>
      <c r="E87" s="4">
        <v>3380</v>
      </c>
      <c r="F87">
        <f t="shared" si="12"/>
        <v>1806.18</v>
      </c>
      <c r="G87">
        <f t="shared" si="13"/>
        <v>2424.89851150203</v>
      </c>
      <c r="H87">
        <f t="shared" si="14"/>
        <v>-0.89851150203003272</v>
      </c>
      <c r="I87">
        <f t="shared" si="15"/>
        <v>2444.086603518268</v>
      </c>
      <c r="J87">
        <f t="shared" si="16"/>
        <v>1478</v>
      </c>
      <c r="K87" s="8">
        <f t="shared" si="17"/>
        <v>20</v>
      </c>
      <c r="L87" s="8">
        <f t="shared" si="18"/>
        <v>20</v>
      </c>
      <c r="M87">
        <f t="shared" si="19"/>
        <v>7</v>
      </c>
      <c r="N87">
        <f t="shared" si="20"/>
        <v>2857.1428571428573</v>
      </c>
      <c r="O87">
        <f t="shared" si="21"/>
        <v>2976.1904761904761</v>
      </c>
      <c r="P87">
        <f t="shared" si="22"/>
        <v>2991.0714285714284</v>
      </c>
      <c r="Q87">
        <f t="shared" si="23"/>
        <v>738.3125</v>
      </c>
    </row>
    <row r="88" spans="1:17" x14ac:dyDescent="0.25">
      <c r="A88" s="6">
        <v>1820</v>
      </c>
      <c r="B88" s="3">
        <v>1812</v>
      </c>
      <c r="C88" s="3">
        <v>745</v>
      </c>
      <c r="D88" s="3">
        <v>2432</v>
      </c>
      <c r="E88" s="4">
        <v>3380</v>
      </c>
      <c r="F88">
        <f t="shared" si="12"/>
        <v>1826.18</v>
      </c>
      <c r="G88">
        <f t="shared" si="13"/>
        <v>2432.2147651006712</v>
      </c>
      <c r="H88">
        <f t="shared" si="14"/>
        <v>-0.21476510067122945</v>
      </c>
      <c r="I88">
        <f t="shared" si="15"/>
        <v>2451.2483221476509</v>
      </c>
      <c r="J88">
        <f t="shared" si="16"/>
        <v>1490</v>
      </c>
      <c r="K88" s="8">
        <f t="shared" si="17"/>
        <v>20</v>
      </c>
      <c r="L88" s="8">
        <f t="shared" si="18"/>
        <v>20</v>
      </c>
      <c r="M88">
        <f t="shared" si="19"/>
        <v>6</v>
      </c>
      <c r="N88">
        <f t="shared" si="20"/>
        <v>3333.3333333333335</v>
      </c>
      <c r="O88">
        <f t="shared" si="21"/>
        <v>3142.8571428571431</v>
      </c>
      <c r="P88">
        <f t="shared" si="22"/>
        <v>3132.4404761904761</v>
      </c>
      <c r="Q88">
        <f t="shared" si="23"/>
        <v>744.75</v>
      </c>
    </row>
    <row r="89" spans="1:17" x14ac:dyDescent="0.25">
      <c r="A89" s="6">
        <v>1840</v>
      </c>
      <c r="B89" s="3">
        <v>1832</v>
      </c>
      <c r="C89" s="3">
        <v>751</v>
      </c>
      <c r="D89" s="3">
        <v>2439</v>
      </c>
      <c r="E89" s="4">
        <v>3380</v>
      </c>
      <c r="F89">
        <f t="shared" si="12"/>
        <v>1846.18</v>
      </c>
      <c r="G89">
        <f t="shared" si="13"/>
        <v>2439.4141145139811</v>
      </c>
      <c r="H89">
        <f t="shared" si="14"/>
        <v>-0.41411451398107602</v>
      </c>
      <c r="I89">
        <f t="shared" si="15"/>
        <v>2458.2956058588547</v>
      </c>
      <c r="J89">
        <f t="shared" si="16"/>
        <v>1502</v>
      </c>
      <c r="K89" s="8">
        <f t="shared" si="17"/>
        <v>20</v>
      </c>
      <c r="L89" s="8">
        <f t="shared" si="18"/>
        <v>20</v>
      </c>
      <c r="M89">
        <f t="shared" si="19"/>
        <v>6</v>
      </c>
      <c r="N89">
        <f t="shared" si="20"/>
        <v>3333.3333333333335</v>
      </c>
      <c r="O89">
        <f t="shared" si="21"/>
        <v>3238.0952380952385</v>
      </c>
      <c r="P89">
        <f t="shared" si="22"/>
        <v>3244.0476190476193</v>
      </c>
      <c r="Q89">
        <f t="shared" si="23"/>
        <v>750.9375</v>
      </c>
    </row>
    <row r="90" spans="1:17" x14ac:dyDescent="0.25">
      <c r="A90" s="6">
        <v>1860</v>
      </c>
      <c r="B90" s="3">
        <v>1852</v>
      </c>
      <c r="C90" s="3">
        <v>757</v>
      </c>
      <c r="D90" s="3">
        <v>2446</v>
      </c>
      <c r="E90" s="4">
        <v>3380</v>
      </c>
      <c r="F90">
        <f t="shared" si="12"/>
        <v>1866.18</v>
      </c>
      <c r="G90">
        <f t="shared" si="13"/>
        <v>2446.4993394980183</v>
      </c>
      <c r="H90">
        <f t="shared" si="14"/>
        <v>-0.49933949801834387</v>
      </c>
      <c r="I90">
        <f t="shared" si="15"/>
        <v>2465.2311756935269</v>
      </c>
      <c r="J90">
        <f t="shared" si="16"/>
        <v>1514</v>
      </c>
      <c r="K90" s="8">
        <f t="shared" si="17"/>
        <v>20</v>
      </c>
      <c r="L90" s="8">
        <f t="shared" si="18"/>
        <v>20</v>
      </c>
      <c r="M90">
        <f t="shared" si="19"/>
        <v>6</v>
      </c>
      <c r="N90">
        <f t="shared" si="20"/>
        <v>3333.3333333333335</v>
      </c>
      <c r="O90">
        <f t="shared" si="21"/>
        <v>3333.3333333333335</v>
      </c>
      <c r="P90">
        <f t="shared" si="22"/>
        <v>3303.5714285714289</v>
      </c>
      <c r="Q90">
        <f t="shared" si="23"/>
        <v>757</v>
      </c>
    </row>
    <row r="91" spans="1:17" x14ac:dyDescent="0.25">
      <c r="A91" s="6">
        <v>1880</v>
      </c>
      <c r="B91" s="3">
        <v>1872</v>
      </c>
      <c r="C91" s="3">
        <v>763</v>
      </c>
      <c r="D91" s="3">
        <v>2453</v>
      </c>
      <c r="E91" s="4">
        <v>3380</v>
      </c>
      <c r="F91">
        <f t="shared" si="12"/>
        <v>1886.18</v>
      </c>
      <c r="G91">
        <f t="shared" si="13"/>
        <v>2453.4731323722149</v>
      </c>
      <c r="H91">
        <f t="shared" si="14"/>
        <v>-0.47313237221487725</v>
      </c>
      <c r="I91">
        <f t="shared" si="15"/>
        <v>2472.0576671035387</v>
      </c>
      <c r="J91">
        <f t="shared" si="16"/>
        <v>1526</v>
      </c>
      <c r="K91" s="8">
        <f t="shared" si="17"/>
        <v>20</v>
      </c>
      <c r="L91" s="8">
        <f t="shared" si="18"/>
        <v>20</v>
      </c>
      <c r="M91">
        <f t="shared" si="19"/>
        <v>6</v>
      </c>
      <c r="N91">
        <f t="shared" si="20"/>
        <v>3333.3333333333335</v>
      </c>
      <c r="O91">
        <f t="shared" si="21"/>
        <v>3333.3333333333335</v>
      </c>
      <c r="P91">
        <f t="shared" si="22"/>
        <v>3333.3333333333335</v>
      </c>
      <c r="Q91">
        <f t="shared" si="23"/>
        <v>763</v>
      </c>
    </row>
    <row r="92" spans="1:17" x14ac:dyDescent="0.25">
      <c r="A92" s="6">
        <v>1900</v>
      </c>
      <c r="B92" s="3">
        <v>1892</v>
      </c>
      <c r="C92" s="3">
        <v>769</v>
      </c>
      <c r="D92" s="3">
        <v>2460</v>
      </c>
      <c r="E92" s="4">
        <v>3380</v>
      </c>
      <c r="F92">
        <f t="shared" si="12"/>
        <v>1906.18</v>
      </c>
      <c r="G92">
        <f t="shared" si="13"/>
        <v>2460.3381014304291</v>
      </c>
      <c r="H92">
        <f t="shared" si="14"/>
        <v>-0.33810143042910568</v>
      </c>
      <c r="I92">
        <f t="shared" si="15"/>
        <v>2478.7776332899871</v>
      </c>
      <c r="J92">
        <f t="shared" si="16"/>
        <v>1538</v>
      </c>
      <c r="K92" s="8">
        <f t="shared" si="17"/>
        <v>20</v>
      </c>
      <c r="L92" s="8">
        <f t="shared" si="18"/>
        <v>20</v>
      </c>
      <c r="M92">
        <f t="shared" si="19"/>
        <v>6</v>
      </c>
      <c r="N92">
        <f t="shared" si="20"/>
        <v>3333.3333333333335</v>
      </c>
      <c r="O92">
        <f t="shared" si="21"/>
        <v>3333.3333333333335</v>
      </c>
      <c r="P92">
        <f t="shared" si="22"/>
        <v>3333.3333333333335</v>
      </c>
      <c r="Q92">
        <f t="shared" si="23"/>
        <v>769</v>
      </c>
    </row>
    <row r="93" spans="1:17" x14ac:dyDescent="0.25">
      <c r="A93" s="6">
        <v>1920</v>
      </c>
      <c r="B93" s="3">
        <v>1912</v>
      </c>
      <c r="C93" s="3">
        <v>775</v>
      </c>
      <c r="D93" s="3">
        <v>2467</v>
      </c>
      <c r="E93" s="4">
        <v>3380</v>
      </c>
      <c r="F93">
        <f t="shared" si="12"/>
        <v>1926.18</v>
      </c>
      <c r="G93">
        <f t="shared" si="13"/>
        <v>2467.0967741935488</v>
      </c>
      <c r="H93">
        <f t="shared" si="14"/>
        <v>-9.6774193548753829E-2</v>
      </c>
      <c r="I93">
        <f t="shared" si="15"/>
        <v>2485.3935483870969</v>
      </c>
      <c r="J93">
        <f t="shared" si="16"/>
        <v>1550</v>
      </c>
      <c r="K93" s="8">
        <f t="shared" si="17"/>
        <v>20</v>
      </c>
      <c r="L93" s="8">
        <f t="shared" si="18"/>
        <v>20</v>
      </c>
      <c r="M93">
        <f t="shared" si="19"/>
        <v>6</v>
      </c>
      <c r="N93">
        <f t="shared" si="20"/>
        <v>3333.3333333333335</v>
      </c>
      <c r="O93">
        <f t="shared" si="21"/>
        <v>3333.3333333333335</v>
      </c>
      <c r="P93">
        <f t="shared" si="22"/>
        <v>3375</v>
      </c>
      <c r="Q93">
        <f t="shared" si="23"/>
        <v>774.9375</v>
      </c>
    </row>
    <row r="94" spans="1:17" x14ac:dyDescent="0.25">
      <c r="A94" s="6">
        <v>1940</v>
      </c>
      <c r="B94" s="3">
        <v>1932</v>
      </c>
      <c r="C94" s="3">
        <v>781</v>
      </c>
      <c r="D94" s="3">
        <v>2473</v>
      </c>
      <c r="E94" s="4">
        <v>3380</v>
      </c>
      <c r="F94">
        <f t="shared" si="12"/>
        <v>1946.18</v>
      </c>
      <c r="G94">
        <f t="shared" si="13"/>
        <v>2473.7516005121638</v>
      </c>
      <c r="H94">
        <f t="shared" si="14"/>
        <v>-0.75160051216380452</v>
      </c>
      <c r="I94">
        <f t="shared" si="15"/>
        <v>2491.90781049936</v>
      </c>
      <c r="J94">
        <f t="shared" si="16"/>
        <v>1562</v>
      </c>
      <c r="K94" s="8">
        <f t="shared" si="17"/>
        <v>20</v>
      </c>
      <c r="L94" s="8">
        <f t="shared" si="18"/>
        <v>20</v>
      </c>
      <c r="M94">
        <f t="shared" si="19"/>
        <v>6</v>
      </c>
      <c r="N94">
        <f t="shared" si="20"/>
        <v>3333.3333333333335</v>
      </c>
      <c r="O94">
        <f t="shared" si="21"/>
        <v>3466.666666666667</v>
      </c>
      <c r="P94">
        <f t="shared" si="22"/>
        <v>3386.9047619047619</v>
      </c>
      <c r="Q94">
        <f t="shared" si="23"/>
        <v>780.875</v>
      </c>
    </row>
    <row r="95" spans="1:17" x14ac:dyDescent="0.25">
      <c r="A95" s="6">
        <v>1960</v>
      </c>
      <c r="B95" s="3">
        <v>1952</v>
      </c>
      <c r="C95" s="3">
        <v>787</v>
      </c>
      <c r="D95" s="3">
        <v>2480</v>
      </c>
      <c r="E95" s="4">
        <v>3380</v>
      </c>
      <c r="F95">
        <f t="shared" si="12"/>
        <v>1966.18</v>
      </c>
      <c r="G95">
        <f t="shared" si="13"/>
        <v>2480.3049555273187</v>
      </c>
      <c r="H95">
        <f t="shared" si="14"/>
        <v>-0.30495552731872522</v>
      </c>
      <c r="I95">
        <f t="shared" si="15"/>
        <v>2498.3227445997459</v>
      </c>
      <c r="J95">
        <f t="shared" si="16"/>
        <v>1574</v>
      </c>
      <c r="K95" s="8">
        <f t="shared" si="17"/>
        <v>20</v>
      </c>
      <c r="L95" s="8">
        <f t="shared" si="18"/>
        <v>20</v>
      </c>
      <c r="M95">
        <f t="shared" si="19"/>
        <v>6</v>
      </c>
      <c r="N95">
        <f t="shared" si="20"/>
        <v>3333.3333333333335</v>
      </c>
      <c r="O95">
        <f t="shared" si="21"/>
        <v>3371.4285714285716</v>
      </c>
      <c r="P95">
        <f t="shared" si="22"/>
        <v>3398.8095238095243</v>
      </c>
      <c r="Q95">
        <f t="shared" si="23"/>
        <v>786.8125</v>
      </c>
    </row>
    <row r="96" spans="1:17" x14ac:dyDescent="0.25">
      <c r="A96" s="6">
        <v>1980</v>
      </c>
      <c r="B96" s="3">
        <v>1972</v>
      </c>
      <c r="C96" s="3">
        <v>792</v>
      </c>
      <c r="D96" s="3">
        <v>2489</v>
      </c>
      <c r="E96" s="4">
        <v>3380</v>
      </c>
      <c r="F96">
        <f t="shared" si="12"/>
        <v>1986.18</v>
      </c>
      <c r="G96">
        <f t="shared" si="13"/>
        <v>2489.8989898989898</v>
      </c>
      <c r="H96">
        <f t="shared" si="14"/>
        <v>-0.89898989898983928</v>
      </c>
      <c r="I96">
        <f t="shared" si="15"/>
        <v>2507.8030303030305</v>
      </c>
      <c r="J96">
        <f t="shared" si="16"/>
        <v>1584</v>
      </c>
      <c r="K96" s="8">
        <f t="shared" si="17"/>
        <v>20</v>
      </c>
      <c r="L96" s="8">
        <f t="shared" si="18"/>
        <v>20</v>
      </c>
      <c r="M96">
        <f t="shared" si="19"/>
        <v>5</v>
      </c>
      <c r="N96">
        <f t="shared" si="20"/>
        <v>4000</v>
      </c>
      <c r="O96">
        <f t="shared" si="21"/>
        <v>3371.4285714285716</v>
      </c>
      <c r="P96">
        <f t="shared" si="22"/>
        <v>3514.8809523809523</v>
      </c>
      <c r="Q96">
        <f t="shared" si="23"/>
        <v>792.625</v>
      </c>
    </row>
    <row r="97" spans="1:17" x14ac:dyDescent="0.25">
      <c r="A97" s="6">
        <v>2000</v>
      </c>
      <c r="B97" s="3">
        <v>1992</v>
      </c>
      <c r="C97" s="3">
        <v>799</v>
      </c>
      <c r="D97" s="3">
        <v>2493</v>
      </c>
      <c r="E97" s="4">
        <v>3380</v>
      </c>
      <c r="F97">
        <f t="shared" si="12"/>
        <v>2006.18</v>
      </c>
      <c r="G97">
        <f t="shared" si="13"/>
        <v>2493.1163954943681</v>
      </c>
      <c r="H97">
        <f t="shared" si="14"/>
        <v>-0.11639549436813468</v>
      </c>
      <c r="I97">
        <f t="shared" si="15"/>
        <v>2510.8635794743427</v>
      </c>
      <c r="J97">
        <f t="shared" si="16"/>
        <v>1598</v>
      </c>
      <c r="K97" s="8">
        <f t="shared" si="17"/>
        <v>20</v>
      </c>
      <c r="L97" s="8">
        <f t="shared" si="18"/>
        <v>20</v>
      </c>
      <c r="M97">
        <f t="shared" si="19"/>
        <v>7</v>
      </c>
      <c r="N97">
        <f t="shared" si="20"/>
        <v>2857.1428571428573</v>
      </c>
      <c r="O97">
        <f t="shared" si="21"/>
        <v>3704.7619047619055</v>
      </c>
      <c r="P97">
        <f t="shared" si="22"/>
        <v>3547.6190476190477</v>
      </c>
      <c r="Q97">
        <f t="shared" si="23"/>
        <v>798.4375</v>
      </c>
    </row>
    <row r="98" spans="1:17" x14ac:dyDescent="0.25">
      <c r="A98" s="6">
        <v>2020</v>
      </c>
      <c r="B98" s="3">
        <v>2012</v>
      </c>
      <c r="C98" s="3">
        <v>805</v>
      </c>
      <c r="D98" s="3">
        <v>2499</v>
      </c>
      <c r="E98" s="4">
        <v>3380</v>
      </c>
      <c r="F98">
        <f t="shared" si="12"/>
        <v>2026.18</v>
      </c>
      <c r="G98">
        <f t="shared" si="13"/>
        <v>2499.3788819875776</v>
      </c>
      <c r="H98">
        <f t="shared" si="14"/>
        <v>-0.37888198757764258</v>
      </c>
      <c r="I98">
        <f t="shared" si="15"/>
        <v>2516.993788819876</v>
      </c>
      <c r="J98">
        <f t="shared" si="16"/>
        <v>1610</v>
      </c>
      <c r="K98" s="8">
        <f t="shared" si="17"/>
        <v>20</v>
      </c>
      <c r="L98" s="8">
        <f t="shared" si="18"/>
        <v>20</v>
      </c>
      <c r="M98">
        <f t="shared" si="19"/>
        <v>6</v>
      </c>
      <c r="N98">
        <f t="shared" si="20"/>
        <v>3333.3333333333335</v>
      </c>
      <c r="O98">
        <f t="shared" si="21"/>
        <v>3704.7619047619046</v>
      </c>
      <c r="P98">
        <f t="shared" si="22"/>
        <v>3639.8809523809527</v>
      </c>
      <c r="Q98">
        <f t="shared" si="23"/>
        <v>804.125</v>
      </c>
    </row>
    <row r="99" spans="1:17" x14ac:dyDescent="0.25">
      <c r="A99" s="6">
        <v>2040</v>
      </c>
      <c r="B99" s="3">
        <v>2032</v>
      </c>
      <c r="C99" s="3">
        <v>809</v>
      </c>
      <c r="D99" s="3">
        <v>2511</v>
      </c>
      <c r="E99" s="4">
        <v>3380</v>
      </c>
      <c r="F99">
        <f t="shared" si="12"/>
        <v>2046.18</v>
      </c>
      <c r="G99">
        <f t="shared" si="13"/>
        <v>2511.7428924598266</v>
      </c>
      <c r="H99">
        <f t="shared" si="14"/>
        <v>-0.74289245982663488</v>
      </c>
      <c r="I99">
        <f t="shared" si="15"/>
        <v>2529.2707045735478</v>
      </c>
      <c r="J99">
        <f t="shared" si="16"/>
        <v>1618</v>
      </c>
      <c r="K99" s="8">
        <f t="shared" si="17"/>
        <v>20</v>
      </c>
      <c r="L99" s="8">
        <f t="shared" si="18"/>
        <v>19.999999999999773</v>
      </c>
      <c r="M99">
        <f t="shared" si="19"/>
        <v>4</v>
      </c>
      <c r="N99">
        <f t="shared" si="20"/>
        <v>5000</v>
      </c>
      <c r="O99">
        <f t="shared" si="21"/>
        <v>3571.4285714285716</v>
      </c>
      <c r="P99">
        <f t="shared" si="22"/>
        <v>3732.1428571428569</v>
      </c>
      <c r="Q99">
        <f t="shared" si="23"/>
        <v>809.6875</v>
      </c>
    </row>
    <row r="100" spans="1:17" x14ac:dyDescent="0.25">
      <c r="A100" s="6">
        <v>2060</v>
      </c>
      <c r="B100" s="3">
        <v>2052</v>
      </c>
      <c r="C100" s="3">
        <v>815</v>
      </c>
      <c r="D100" s="3">
        <v>2517</v>
      </c>
      <c r="E100" s="4">
        <v>3380</v>
      </c>
      <c r="F100">
        <f t="shared" si="12"/>
        <v>2066.1799999999998</v>
      </c>
      <c r="G100">
        <f t="shared" si="13"/>
        <v>2517.7914110429451</v>
      </c>
      <c r="H100">
        <f t="shared" si="14"/>
        <v>-0.79141104294512843</v>
      </c>
      <c r="I100">
        <f t="shared" si="15"/>
        <v>2535.1901840490796</v>
      </c>
      <c r="J100">
        <f t="shared" si="16"/>
        <v>1630</v>
      </c>
      <c r="K100" s="8">
        <f t="shared" si="17"/>
        <v>20</v>
      </c>
      <c r="L100" s="8">
        <f t="shared" si="18"/>
        <v>20</v>
      </c>
      <c r="M100">
        <f t="shared" si="19"/>
        <v>6</v>
      </c>
      <c r="N100">
        <f t="shared" si="20"/>
        <v>3333.3333333333335</v>
      </c>
      <c r="O100">
        <f t="shared" si="21"/>
        <v>3666.666666666667</v>
      </c>
      <c r="P100">
        <f t="shared" si="22"/>
        <v>3657.7380952380954</v>
      </c>
      <c r="Q100">
        <f t="shared" si="23"/>
        <v>815.3125</v>
      </c>
    </row>
    <row r="101" spans="1:17" x14ac:dyDescent="0.25">
      <c r="A101" s="6">
        <v>2080</v>
      </c>
      <c r="B101" s="3">
        <v>2072</v>
      </c>
      <c r="C101" s="3">
        <v>821</v>
      </c>
      <c r="D101" s="3">
        <v>2523</v>
      </c>
      <c r="E101" s="4">
        <v>3380</v>
      </c>
      <c r="F101">
        <f t="shared" si="12"/>
        <v>2086.1799999999998</v>
      </c>
      <c r="G101">
        <f t="shared" si="13"/>
        <v>2523.751522533496</v>
      </c>
      <c r="H101">
        <f t="shared" si="14"/>
        <v>-0.75152253349597231</v>
      </c>
      <c r="I101">
        <f t="shared" si="15"/>
        <v>2541.0231425091351</v>
      </c>
      <c r="J101">
        <f t="shared" si="16"/>
        <v>1642</v>
      </c>
      <c r="K101" s="8">
        <f t="shared" si="17"/>
        <v>20</v>
      </c>
      <c r="L101" s="8">
        <f t="shared" si="18"/>
        <v>20</v>
      </c>
      <c r="M101">
        <f t="shared" si="19"/>
        <v>6</v>
      </c>
      <c r="N101">
        <f t="shared" si="20"/>
        <v>3333.3333333333335</v>
      </c>
      <c r="O101">
        <f t="shared" si="21"/>
        <v>3800</v>
      </c>
      <c r="P101">
        <f t="shared" si="22"/>
        <v>3595.2380952380954</v>
      </c>
      <c r="Q101">
        <f t="shared" si="23"/>
        <v>821</v>
      </c>
    </row>
    <row r="102" spans="1:17" x14ac:dyDescent="0.25">
      <c r="A102" s="6">
        <v>2100</v>
      </c>
      <c r="B102" s="3">
        <v>2092</v>
      </c>
      <c r="C102" s="3">
        <v>827</v>
      </c>
      <c r="D102" s="3">
        <v>2529</v>
      </c>
      <c r="E102" s="4">
        <v>3380</v>
      </c>
      <c r="F102">
        <f t="shared" si="12"/>
        <v>2106.1799999999998</v>
      </c>
      <c r="G102">
        <f t="shared" si="13"/>
        <v>2529.6251511487303</v>
      </c>
      <c r="H102">
        <f t="shared" si="14"/>
        <v>-0.62515114873031052</v>
      </c>
      <c r="I102">
        <f t="shared" si="15"/>
        <v>2546.77146311971</v>
      </c>
      <c r="J102">
        <f t="shared" si="16"/>
        <v>1654</v>
      </c>
      <c r="K102" s="8">
        <f t="shared" si="17"/>
        <v>20</v>
      </c>
      <c r="L102" s="8">
        <f t="shared" si="18"/>
        <v>20</v>
      </c>
      <c r="M102">
        <f t="shared" si="19"/>
        <v>6</v>
      </c>
      <c r="N102">
        <f t="shared" si="20"/>
        <v>3333.3333333333335</v>
      </c>
      <c r="O102">
        <f t="shared" si="21"/>
        <v>3371.4285714285716</v>
      </c>
      <c r="P102">
        <f t="shared" si="22"/>
        <v>3502.9761904761908</v>
      </c>
      <c r="Q102">
        <f t="shared" si="23"/>
        <v>826.8125</v>
      </c>
    </row>
    <row r="103" spans="1:17" x14ac:dyDescent="0.25">
      <c r="A103" s="6">
        <v>2120</v>
      </c>
      <c r="B103" s="3">
        <v>2112</v>
      </c>
      <c r="C103" s="3">
        <v>832</v>
      </c>
      <c r="D103" s="3">
        <v>2538</v>
      </c>
      <c r="E103" s="4">
        <v>3380</v>
      </c>
      <c r="F103">
        <f t="shared" si="12"/>
        <v>2126.1799999999998</v>
      </c>
      <c r="G103">
        <f t="shared" si="13"/>
        <v>2538.4615384615381</v>
      </c>
      <c r="H103">
        <f t="shared" si="14"/>
        <v>-0.46153846153811173</v>
      </c>
      <c r="I103">
        <f t="shared" si="15"/>
        <v>2555.5048076923076</v>
      </c>
      <c r="J103">
        <f t="shared" si="16"/>
        <v>1664</v>
      </c>
      <c r="K103" s="8">
        <f t="shared" si="17"/>
        <v>20</v>
      </c>
      <c r="L103" s="8">
        <f t="shared" si="18"/>
        <v>20</v>
      </c>
      <c r="M103">
        <f t="shared" si="19"/>
        <v>5</v>
      </c>
      <c r="N103">
        <f t="shared" si="20"/>
        <v>4000</v>
      </c>
      <c r="O103">
        <f t="shared" si="21"/>
        <v>3371.4285714285716</v>
      </c>
      <c r="P103">
        <f t="shared" si="22"/>
        <v>3410.7142857142858</v>
      </c>
      <c r="Q103">
        <f t="shared" si="23"/>
        <v>832.75</v>
      </c>
    </row>
    <row r="104" spans="1:17" x14ac:dyDescent="0.25">
      <c r="A104" s="6">
        <v>2140</v>
      </c>
      <c r="B104" s="3">
        <v>2132</v>
      </c>
      <c r="C104" s="3">
        <v>839</v>
      </c>
      <c r="D104" s="3">
        <v>2541</v>
      </c>
      <c r="E104" s="4">
        <v>3380</v>
      </c>
      <c r="F104">
        <f t="shared" si="12"/>
        <v>2146.1799999999998</v>
      </c>
      <c r="G104">
        <f t="shared" si="13"/>
        <v>2541.1203814064361</v>
      </c>
      <c r="H104">
        <f t="shared" si="14"/>
        <v>-0.12038140643608131</v>
      </c>
      <c r="I104">
        <f t="shared" si="15"/>
        <v>2558.0214541120376</v>
      </c>
      <c r="J104">
        <f t="shared" si="16"/>
        <v>1678</v>
      </c>
      <c r="K104" s="8">
        <f t="shared" si="17"/>
        <v>20</v>
      </c>
      <c r="L104" s="8">
        <f t="shared" si="18"/>
        <v>20</v>
      </c>
      <c r="M104">
        <f t="shared" si="19"/>
        <v>7</v>
      </c>
      <c r="N104">
        <f t="shared" si="20"/>
        <v>2857.1428571428573</v>
      </c>
      <c r="O104">
        <f t="shared" si="21"/>
        <v>3371.4285714285716</v>
      </c>
      <c r="P104">
        <f t="shared" si="22"/>
        <v>3339.2857142857142</v>
      </c>
      <c r="Q104">
        <f t="shared" si="23"/>
        <v>838.8125</v>
      </c>
    </row>
    <row r="105" spans="1:17" x14ac:dyDescent="0.25">
      <c r="A105" s="6">
        <v>2160</v>
      </c>
      <c r="B105" s="3">
        <v>2152</v>
      </c>
      <c r="C105" s="3">
        <v>845</v>
      </c>
      <c r="D105" s="3">
        <v>2546</v>
      </c>
      <c r="E105" s="4">
        <v>3380</v>
      </c>
      <c r="F105">
        <f t="shared" si="12"/>
        <v>2166.1799999999998</v>
      </c>
      <c r="G105">
        <f t="shared" si="13"/>
        <v>2546.7455621301774</v>
      </c>
      <c r="H105">
        <f t="shared" si="14"/>
        <v>-0.74556213017740447</v>
      </c>
      <c r="I105">
        <f t="shared" si="15"/>
        <v>2563.5266272189347</v>
      </c>
      <c r="J105">
        <f t="shared" si="16"/>
        <v>1690</v>
      </c>
      <c r="K105" s="8">
        <f t="shared" si="17"/>
        <v>20</v>
      </c>
      <c r="L105" s="8">
        <f t="shared" si="18"/>
        <v>20</v>
      </c>
      <c r="M105">
        <f t="shared" si="19"/>
        <v>6</v>
      </c>
      <c r="N105">
        <f t="shared" si="20"/>
        <v>3333.3333333333335</v>
      </c>
      <c r="O105">
        <f t="shared" si="21"/>
        <v>3371.4285714285716</v>
      </c>
      <c r="P105">
        <f t="shared" si="22"/>
        <v>3369.0476190476193</v>
      </c>
      <c r="Q105">
        <f t="shared" si="23"/>
        <v>844.8125</v>
      </c>
    </row>
    <row r="106" spans="1:17" x14ac:dyDescent="0.25">
      <c r="A106" s="6">
        <v>2180</v>
      </c>
      <c r="B106" s="3">
        <v>2172</v>
      </c>
      <c r="C106" s="3">
        <v>851</v>
      </c>
      <c r="D106" s="3">
        <v>2552</v>
      </c>
      <c r="E106" s="4">
        <v>3380</v>
      </c>
      <c r="F106">
        <f t="shared" si="12"/>
        <v>2186.1799999999998</v>
      </c>
      <c r="G106">
        <f t="shared" si="13"/>
        <v>2552.2914218566393</v>
      </c>
      <c r="H106">
        <f t="shared" si="14"/>
        <v>-0.29142185663931741</v>
      </c>
      <c r="I106">
        <f t="shared" si="15"/>
        <v>2568.954171562867</v>
      </c>
      <c r="J106">
        <f t="shared" si="16"/>
        <v>1702</v>
      </c>
      <c r="K106" s="8">
        <f t="shared" si="17"/>
        <v>20</v>
      </c>
      <c r="L106" s="8">
        <f t="shared" si="18"/>
        <v>20</v>
      </c>
      <c r="M106">
        <f t="shared" si="19"/>
        <v>6</v>
      </c>
      <c r="N106">
        <f t="shared" si="20"/>
        <v>3333.3333333333335</v>
      </c>
      <c r="O106">
        <f t="shared" si="21"/>
        <v>3371.4285714285716</v>
      </c>
      <c r="P106">
        <f t="shared" si="22"/>
        <v>3369.0476190476188</v>
      </c>
      <c r="Q106">
        <f t="shared" si="23"/>
        <v>850.8125</v>
      </c>
    </row>
    <row r="107" spans="1:17" x14ac:dyDescent="0.25">
      <c r="A107" s="6">
        <v>2200</v>
      </c>
      <c r="B107" s="3">
        <v>2192</v>
      </c>
      <c r="C107" s="3">
        <v>857</v>
      </c>
      <c r="D107" s="3">
        <v>2557</v>
      </c>
      <c r="E107" s="4">
        <v>3380</v>
      </c>
      <c r="F107">
        <f t="shared" si="12"/>
        <v>2206.1799999999998</v>
      </c>
      <c r="G107">
        <f t="shared" si="13"/>
        <v>2557.7596266044338</v>
      </c>
      <c r="H107">
        <f t="shared" si="14"/>
        <v>-0.75962660443383356</v>
      </c>
      <c r="I107">
        <f t="shared" si="15"/>
        <v>2574.305717619603</v>
      </c>
      <c r="J107">
        <f t="shared" si="16"/>
        <v>1714</v>
      </c>
      <c r="K107" s="8">
        <f t="shared" si="17"/>
        <v>20</v>
      </c>
      <c r="L107" s="8">
        <f t="shared" si="18"/>
        <v>20</v>
      </c>
      <c r="M107">
        <f t="shared" si="19"/>
        <v>6</v>
      </c>
      <c r="N107">
        <f t="shared" si="20"/>
        <v>3333.3333333333335</v>
      </c>
      <c r="O107">
        <f t="shared" si="21"/>
        <v>3371.4285714285716</v>
      </c>
      <c r="P107">
        <f t="shared" si="22"/>
        <v>3473.2142857142862</v>
      </c>
      <c r="Q107">
        <f t="shared" si="23"/>
        <v>856.6875</v>
      </c>
    </row>
    <row r="108" spans="1:17" x14ac:dyDescent="0.25">
      <c r="A108" s="6">
        <v>2220</v>
      </c>
      <c r="B108" s="3">
        <v>2212</v>
      </c>
      <c r="C108" s="3">
        <v>862</v>
      </c>
      <c r="D108" s="3">
        <v>2566</v>
      </c>
      <c r="E108" s="4">
        <v>3380</v>
      </c>
      <c r="F108">
        <f t="shared" si="12"/>
        <v>2226.1799999999998</v>
      </c>
      <c r="G108">
        <f t="shared" si="13"/>
        <v>2566.1252900232021</v>
      </c>
      <c r="H108">
        <f t="shared" si="14"/>
        <v>-0.12529002320206928</v>
      </c>
      <c r="I108">
        <f t="shared" si="15"/>
        <v>2582.5754060324825</v>
      </c>
      <c r="J108">
        <f t="shared" si="16"/>
        <v>1724</v>
      </c>
      <c r="K108" s="8">
        <f t="shared" si="17"/>
        <v>20</v>
      </c>
      <c r="L108" s="8">
        <f t="shared" si="18"/>
        <v>20</v>
      </c>
      <c r="M108">
        <f t="shared" si="19"/>
        <v>5</v>
      </c>
      <c r="N108">
        <f t="shared" si="20"/>
        <v>4000</v>
      </c>
      <c r="O108">
        <f t="shared" si="21"/>
        <v>3704.7619047619055</v>
      </c>
      <c r="P108">
        <f t="shared" si="22"/>
        <v>3723.2142857142858</v>
      </c>
      <c r="Q108">
        <f t="shared" si="23"/>
        <v>862.25</v>
      </c>
    </row>
    <row r="109" spans="1:17" x14ac:dyDescent="0.25">
      <c r="A109" s="6">
        <v>2240</v>
      </c>
      <c r="B109" s="3">
        <v>2232</v>
      </c>
      <c r="C109" s="3">
        <v>869</v>
      </c>
      <c r="D109" s="3">
        <v>2568</v>
      </c>
      <c r="E109" s="4">
        <v>3380</v>
      </c>
      <c r="F109">
        <f t="shared" si="12"/>
        <v>2246.1799999999998</v>
      </c>
      <c r="G109">
        <f t="shared" si="13"/>
        <v>2568.469505178366</v>
      </c>
      <c r="H109">
        <f t="shared" si="14"/>
        <v>-0.46950517836603467</v>
      </c>
      <c r="I109">
        <f t="shared" si="15"/>
        <v>2584.7871116225542</v>
      </c>
      <c r="J109">
        <f t="shared" si="16"/>
        <v>1738</v>
      </c>
      <c r="K109" s="8">
        <f t="shared" si="17"/>
        <v>20</v>
      </c>
      <c r="L109" s="8">
        <f t="shared" si="18"/>
        <v>20</v>
      </c>
      <c r="M109">
        <f t="shared" si="19"/>
        <v>7</v>
      </c>
      <c r="N109">
        <f t="shared" si="20"/>
        <v>2857.1428571428573</v>
      </c>
      <c r="O109">
        <f t="shared" si="21"/>
        <v>4038.0952380952381</v>
      </c>
      <c r="P109">
        <f t="shared" si="22"/>
        <v>3860.1190476190477</v>
      </c>
      <c r="Q109">
        <f t="shared" si="23"/>
        <v>867.6875</v>
      </c>
    </row>
    <row r="110" spans="1:17" x14ac:dyDescent="0.25">
      <c r="A110" s="6">
        <v>2260</v>
      </c>
      <c r="B110" s="3">
        <v>2252</v>
      </c>
      <c r="C110" s="3">
        <v>873</v>
      </c>
      <c r="D110" s="3">
        <v>2579</v>
      </c>
      <c r="E110" s="4">
        <v>4150</v>
      </c>
      <c r="F110">
        <f t="shared" si="12"/>
        <v>2266.1799999999998</v>
      </c>
      <c r="G110">
        <f t="shared" si="13"/>
        <v>2579.6105383734252</v>
      </c>
      <c r="H110">
        <f t="shared" si="14"/>
        <v>-0.61053837342524275</v>
      </c>
      <c r="I110">
        <f t="shared" si="15"/>
        <v>2595.8533791523482</v>
      </c>
      <c r="J110">
        <f t="shared" si="16"/>
        <v>1746</v>
      </c>
      <c r="K110" s="8">
        <f t="shared" si="17"/>
        <v>20</v>
      </c>
      <c r="L110" s="8">
        <f t="shared" si="18"/>
        <v>20</v>
      </c>
      <c r="M110">
        <f t="shared" si="19"/>
        <v>4</v>
      </c>
      <c r="N110">
        <f t="shared" si="20"/>
        <v>5000</v>
      </c>
      <c r="O110">
        <f t="shared" si="21"/>
        <v>4038.0952380952376</v>
      </c>
      <c r="P110">
        <f t="shared" si="22"/>
        <v>4098.2142857142862</v>
      </c>
      <c r="Q110">
        <f t="shared" si="23"/>
        <v>872.8125</v>
      </c>
    </row>
    <row r="111" spans="1:17" x14ac:dyDescent="0.25">
      <c r="A111" s="6">
        <v>2280</v>
      </c>
      <c r="B111" s="3">
        <v>2272</v>
      </c>
      <c r="C111" s="3">
        <v>877</v>
      </c>
      <c r="D111" s="3">
        <v>2590</v>
      </c>
      <c r="E111" s="4">
        <v>4150</v>
      </c>
      <c r="F111">
        <f t="shared" si="12"/>
        <v>2286.1799999999998</v>
      </c>
      <c r="G111">
        <f t="shared" si="13"/>
        <v>2590.6499429874575</v>
      </c>
      <c r="H111">
        <f t="shared" si="14"/>
        <v>-0.64994298745750712</v>
      </c>
      <c r="I111">
        <f t="shared" si="15"/>
        <v>2606.818700114025</v>
      </c>
      <c r="J111">
        <f t="shared" si="16"/>
        <v>1754</v>
      </c>
      <c r="K111" s="8">
        <f t="shared" si="17"/>
        <v>20</v>
      </c>
      <c r="L111" s="8">
        <f t="shared" si="18"/>
        <v>20</v>
      </c>
      <c r="M111">
        <f t="shared" si="19"/>
        <v>4</v>
      </c>
      <c r="N111">
        <f t="shared" si="20"/>
        <v>5000</v>
      </c>
      <c r="O111">
        <f t="shared" si="21"/>
        <v>4038.0952380952381</v>
      </c>
      <c r="P111">
        <f t="shared" si="22"/>
        <v>4169.6428571428569</v>
      </c>
      <c r="Q111">
        <f t="shared" si="23"/>
        <v>877.8125</v>
      </c>
    </row>
    <row r="112" spans="1:17" x14ac:dyDescent="0.25">
      <c r="A112" s="6">
        <v>2300</v>
      </c>
      <c r="B112" s="3">
        <v>2292</v>
      </c>
      <c r="C112" s="3">
        <v>883</v>
      </c>
      <c r="D112" s="3">
        <v>2595</v>
      </c>
      <c r="E112" s="4">
        <v>4150</v>
      </c>
      <c r="F112">
        <f t="shared" si="12"/>
        <v>2306.1799999999998</v>
      </c>
      <c r="G112">
        <f t="shared" si="13"/>
        <v>2595.6964892412234</v>
      </c>
      <c r="H112">
        <f t="shared" si="14"/>
        <v>-0.6964892412233894</v>
      </c>
      <c r="I112">
        <f t="shared" si="15"/>
        <v>2611.7553793884481</v>
      </c>
      <c r="J112">
        <f t="shared" si="16"/>
        <v>1766</v>
      </c>
      <c r="K112" s="8">
        <f t="shared" si="17"/>
        <v>20</v>
      </c>
      <c r="L112" s="8">
        <f t="shared" si="18"/>
        <v>20</v>
      </c>
      <c r="M112">
        <f t="shared" si="19"/>
        <v>6</v>
      </c>
      <c r="N112">
        <f t="shared" si="20"/>
        <v>3333.3333333333335</v>
      </c>
      <c r="O112">
        <f t="shared" si="21"/>
        <v>4266.666666666667</v>
      </c>
      <c r="P112">
        <f t="shared" si="22"/>
        <v>4136.9047619047615</v>
      </c>
      <c r="Q112">
        <f t="shared" si="23"/>
        <v>882.8125</v>
      </c>
    </row>
    <row r="113" spans="1:17" x14ac:dyDescent="0.25">
      <c r="A113" s="6">
        <v>2320</v>
      </c>
      <c r="B113" s="3">
        <v>2312</v>
      </c>
      <c r="C113" s="3">
        <v>888</v>
      </c>
      <c r="D113" s="3">
        <v>2603</v>
      </c>
      <c r="E113" s="4">
        <v>4150</v>
      </c>
      <c r="F113">
        <f t="shared" si="12"/>
        <v>2326.1799999999998</v>
      </c>
      <c r="G113">
        <f t="shared" si="13"/>
        <v>2603.6036036036035</v>
      </c>
      <c r="H113">
        <f t="shared" si="14"/>
        <v>-0.60360360360346021</v>
      </c>
      <c r="I113">
        <f t="shared" si="15"/>
        <v>2619.5720720720719</v>
      </c>
      <c r="J113">
        <f t="shared" si="16"/>
        <v>1776</v>
      </c>
      <c r="K113" s="8">
        <f t="shared" si="17"/>
        <v>20</v>
      </c>
      <c r="L113" s="8">
        <f t="shared" si="18"/>
        <v>20</v>
      </c>
      <c r="M113">
        <f t="shared" si="19"/>
        <v>5</v>
      </c>
      <c r="N113">
        <f t="shared" si="20"/>
        <v>4000</v>
      </c>
      <c r="O113">
        <f t="shared" si="21"/>
        <v>4266.666666666667</v>
      </c>
      <c r="P113">
        <f t="shared" si="22"/>
        <v>4187.5</v>
      </c>
      <c r="Q113">
        <f t="shared" si="23"/>
        <v>887.6875</v>
      </c>
    </row>
    <row r="114" spans="1:17" x14ac:dyDescent="0.25">
      <c r="A114" s="6">
        <v>2340</v>
      </c>
      <c r="B114" s="3">
        <v>2332</v>
      </c>
      <c r="C114" s="3">
        <v>893</v>
      </c>
      <c r="D114" s="3">
        <v>2611</v>
      </c>
      <c r="E114" s="4">
        <v>4150</v>
      </c>
      <c r="F114">
        <f t="shared" si="12"/>
        <v>2346.1799999999998</v>
      </c>
      <c r="G114">
        <f t="shared" si="13"/>
        <v>2611.4221724524077</v>
      </c>
      <c r="H114">
        <f t="shared" si="14"/>
        <v>-0.42217245240772172</v>
      </c>
      <c r="I114">
        <f t="shared" si="15"/>
        <v>2627.3012318029114</v>
      </c>
      <c r="J114">
        <f t="shared" si="16"/>
        <v>1786</v>
      </c>
      <c r="K114" s="8">
        <f t="shared" si="17"/>
        <v>20</v>
      </c>
      <c r="L114" s="8">
        <f t="shared" si="18"/>
        <v>20</v>
      </c>
      <c r="M114">
        <f t="shared" si="19"/>
        <v>5</v>
      </c>
      <c r="N114">
        <f t="shared" si="20"/>
        <v>4000</v>
      </c>
      <c r="O114">
        <f t="shared" si="21"/>
        <v>4066.666666666667</v>
      </c>
      <c r="P114">
        <f t="shared" si="22"/>
        <v>4166.666666666667</v>
      </c>
      <c r="Q114">
        <f t="shared" si="23"/>
        <v>892.5625</v>
      </c>
    </row>
    <row r="115" spans="1:17" x14ac:dyDescent="0.25">
      <c r="A115" s="6">
        <v>2360</v>
      </c>
      <c r="B115" s="3">
        <v>2352</v>
      </c>
      <c r="C115" s="3">
        <v>897</v>
      </c>
      <c r="D115" s="3">
        <v>2622</v>
      </c>
      <c r="E115" s="4">
        <v>4150</v>
      </c>
      <c r="F115">
        <f t="shared" si="12"/>
        <v>2366.1799999999998</v>
      </c>
      <c r="G115">
        <f t="shared" si="13"/>
        <v>2622.0735785953179</v>
      </c>
      <c r="H115">
        <f t="shared" si="14"/>
        <v>-7.3578595317940199E-2</v>
      </c>
      <c r="I115">
        <f t="shared" si="15"/>
        <v>2637.8818283166106</v>
      </c>
      <c r="J115">
        <f t="shared" si="16"/>
        <v>1794</v>
      </c>
      <c r="K115" s="8">
        <f t="shared" si="17"/>
        <v>20</v>
      </c>
      <c r="L115" s="8">
        <f t="shared" si="18"/>
        <v>20</v>
      </c>
      <c r="M115">
        <f t="shared" si="19"/>
        <v>4</v>
      </c>
      <c r="N115">
        <f t="shared" si="20"/>
        <v>5000</v>
      </c>
      <c r="O115">
        <f t="shared" si="21"/>
        <v>4200</v>
      </c>
      <c r="P115">
        <f t="shared" si="22"/>
        <v>4270.8333333333339</v>
      </c>
      <c r="Q115">
        <f t="shared" si="23"/>
        <v>897.3125</v>
      </c>
    </row>
    <row r="116" spans="1:17" x14ac:dyDescent="0.25">
      <c r="A116" s="6">
        <v>2380</v>
      </c>
      <c r="B116" s="3">
        <v>2372</v>
      </c>
      <c r="C116" s="3">
        <v>902</v>
      </c>
      <c r="D116" s="3">
        <v>2629</v>
      </c>
      <c r="E116" s="4">
        <v>4150</v>
      </c>
      <c r="F116">
        <f t="shared" si="12"/>
        <v>2386.1799999999998</v>
      </c>
      <c r="G116">
        <f t="shared" si="13"/>
        <v>2629.7117516629714</v>
      </c>
      <c r="H116">
        <f t="shared" si="14"/>
        <v>-0.71175166297143733</v>
      </c>
      <c r="I116">
        <f t="shared" si="15"/>
        <v>2645.4323725055428</v>
      </c>
      <c r="J116">
        <f t="shared" si="16"/>
        <v>1804</v>
      </c>
      <c r="K116" s="8">
        <f t="shared" si="17"/>
        <v>20</v>
      </c>
      <c r="L116" s="8">
        <f t="shared" si="18"/>
        <v>20</v>
      </c>
      <c r="M116">
        <f t="shared" si="19"/>
        <v>5</v>
      </c>
      <c r="N116">
        <f t="shared" si="20"/>
        <v>4000</v>
      </c>
      <c r="O116">
        <f t="shared" si="21"/>
        <v>4400</v>
      </c>
      <c r="P116">
        <f t="shared" si="22"/>
        <v>4270.833333333333</v>
      </c>
      <c r="Q116">
        <f t="shared" si="23"/>
        <v>902.0625</v>
      </c>
    </row>
    <row r="117" spans="1:17" x14ac:dyDescent="0.25">
      <c r="A117" s="6">
        <v>2400</v>
      </c>
      <c r="B117" s="3">
        <v>2392</v>
      </c>
      <c r="C117" s="3">
        <v>907</v>
      </c>
      <c r="D117" s="3">
        <v>2637</v>
      </c>
      <c r="E117" s="4">
        <v>4150</v>
      </c>
      <c r="F117">
        <f t="shared" si="12"/>
        <v>2406.1799999999998</v>
      </c>
      <c r="G117">
        <f t="shared" si="13"/>
        <v>2637.265711135612</v>
      </c>
      <c r="H117">
        <f t="shared" si="14"/>
        <v>-0.26571113561203674</v>
      </c>
      <c r="I117">
        <f t="shared" si="15"/>
        <v>2652.8996692392498</v>
      </c>
      <c r="J117">
        <f t="shared" si="16"/>
        <v>1814</v>
      </c>
      <c r="K117" s="8">
        <f t="shared" si="17"/>
        <v>20</v>
      </c>
      <c r="L117" s="8">
        <f t="shared" si="18"/>
        <v>20</v>
      </c>
      <c r="M117">
        <f t="shared" si="19"/>
        <v>5</v>
      </c>
      <c r="N117">
        <f t="shared" si="20"/>
        <v>4000</v>
      </c>
      <c r="O117">
        <f t="shared" si="21"/>
        <v>4266.6666666666661</v>
      </c>
      <c r="P117">
        <f t="shared" si="22"/>
        <v>4187.5</v>
      </c>
      <c r="Q117">
        <f t="shared" si="23"/>
        <v>906.9375</v>
      </c>
    </row>
    <row r="118" spans="1:17" x14ac:dyDescent="0.25">
      <c r="A118" s="6">
        <v>2420</v>
      </c>
      <c r="B118" s="3">
        <v>2412</v>
      </c>
      <c r="C118" s="3">
        <v>911</v>
      </c>
      <c r="D118" s="3">
        <v>2647</v>
      </c>
      <c r="E118" s="4">
        <v>3740</v>
      </c>
      <c r="F118">
        <f t="shared" si="12"/>
        <v>2426.1799999999998</v>
      </c>
      <c r="G118">
        <f t="shared" si="13"/>
        <v>2647.6399560922064</v>
      </c>
      <c r="H118">
        <f t="shared" si="14"/>
        <v>-0.63995609220637562</v>
      </c>
      <c r="I118">
        <f t="shared" si="15"/>
        <v>2663.2052689352358</v>
      </c>
      <c r="J118">
        <f t="shared" si="16"/>
        <v>1822</v>
      </c>
      <c r="K118" s="8">
        <f t="shared" si="17"/>
        <v>20</v>
      </c>
      <c r="L118" s="8">
        <f t="shared" si="18"/>
        <v>20</v>
      </c>
      <c r="M118">
        <f t="shared" si="19"/>
        <v>4</v>
      </c>
      <c r="N118">
        <f t="shared" si="20"/>
        <v>5000</v>
      </c>
      <c r="O118">
        <f t="shared" si="21"/>
        <v>3933.3333333333335</v>
      </c>
      <c r="P118">
        <f t="shared" si="22"/>
        <v>4104.1666666666661</v>
      </c>
      <c r="Q118">
        <f t="shared" si="23"/>
        <v>911.9375</v>
      </c>
    </row>
    <row r="119" spans="1:17" x14ac:dyDescent="0.25">
      <c r="A119" s="6">
        <v>2440</v>
      </c>
      <c r="B119" s="3">
        <v>2432</v>
      </c>
      <c r="C119" s="3">
        <v>917</v>
      </c>
      <c r="D119" s="3">
        <v>2652</v>
      </c>
      <c r="E119" s="4">
        <v>3740</v>
      </c>
      <c r="F119">
        <f t="shared" si="12"/>
        <v>2446.1799999999998</v>
      </c>
      <c r="G119">
        <f t="shared" si="13"/>
        <v>2652.1264994547437</v>
      </c>
      <c r="H119">
        <f t="shared" si="14"/>
        <v>-0.12649945474367996</v>
      </c>
      <c r="I119">
        <f t="shared" si="15"/>
        <v>2667.5899672846235</v>
      </c>
      <c r="J119">
        <f t="shared" si="16"/>
        <v>1834</v>
      </c>
      <c r="K119" s="8">
        <f t="shared" si="17"/>
        <v>20</v>
      </c>
      <c r="L119" s="8">
        <f t="shared" si="18"/>
        <v>20</v>
      </c>
      <c r="M119">
        <f t="shared" si="19"/>
        <v>6</v>
      </c>
      <c r="N119">
        <f t="shared" si="20"/>
        <v>3333.3333333333335</v>
      </c>
      <c r="O119">
        <f t="shared" si="21"/>
        <v>3933.3333333333335</v>
      </c>
      <c r="P119">
        <f t="shared" si="22"/>
        <v>3895.8333333333335</v>
      </c>
      <c r="Q119">
        <f t="shared" si="23"/>
        <v>917.1875</v>
      </c>
    </row>
    <row r="120" spans="1:17" x14ac:dyDescent="0.25">
      <c r="A120" s="6">
        <v>2460</v>
      </c>
      <c r="B120" s="3">
        <v>2452</v>
      </c>
      <c r="C120" s="3">
        <v>923</v>
      </c>
      <c r="D120" s="3">
        <v>2656</v>
      </c>
      <c r="E120" s="4">
        <v>3740</v>
      </c>
      <c r="F120">
        <f t="shared" si="12"/>
        <v>2466.1799999999998</v>
      </c>
      <c r="G120">
        <f t="shared" si="13"/>
        <v>2656.554712892741</v>
      </c>
      <c r="H120">
        <f t="shared" si="14"/>
        <v>-0.55471289274100855</v>
      </c>
      <c r="I120">
        <f t="shared" si="15"/>
        <v>2671.9176598049835</v>
      </c>
      <c r="J120">
        <f t="shared" si="16"/>
        <v>1846</v>
      </c>
      <c r="K120" s="8">
        <f t="shared" si="17"/>
        <v>20</v>
      </c>
      <c r="L120" s="8">
        <f t="shared" si="18"/>
        <v>20</v>
      </c>
      <c r="M120">
        <f t="shared" si="19"/>
        <v>6</v>
      </c>
      <c r="N120">
        <f t="shared" si="20"/>
        <v>3333.3333333333335</v>
      </c>
      <c r="O120">
        <f t="shared" si="21"/>
        <v>3933.3333333333335</v>
      </c>
      <c r="P120">
        <f t="shared" si="22"/>
        <v>3791.666666666667</v>
      </c>
      <c r="Q120">
        <f t="shared" si="23"/>
        <v>922.5625</v>
      </c>
    </row>
    <row r="121" spans="1:17" x14ac:dyDescent="0.25">
      <c r="A121" s="6">
        <v>2480</v>
      </c>
      <c r="B121" s="3">
        <v>2472</v>
      </c>
      <c r="C121" s="3">
        <v>928</v>
      </c>
      <c r="D121" s="3">
        <v>2663</v>
      </c>
      <c r="E121" s="4">
        <v>3740</v>
      </c>
      <c r="F121">
        <f t="shared" si="12"/>
        <v>2486.1799999999998</v>
      </c>
      <c r="G121">
        <f t="shared" si="13"/>
        <v>2663.7931034482758</v>
      </c>
      <c r="H121">
        <f t="shared" si="14"/>
        <v>-0.79310344827581503</v>
      </c>
      <c r="I121">
        <f t="shared" si="15"/>
        <v>2679.0732758620688</v>
      </c>
      <c r="J121">
        <f t="shared" si="16"/>
        <v>1856</v>
      </c>
      <c r="K121" s="8">
        <f t="shared" si="17"/>
        <v>20</v>
      </c>
      <c r="L121" s="8">
        <f t="shared" si="18"/>
        <v>20</v>
      </c>
      <c r="M121">
        <f t="shared" si="19"/>
        <v>5</v>
      </c>
      <c r="N121">
        <f t="shared" si="20"/>
        <v>4000</v>
      </c>
      <c r="O121">
        <f t="shared" si="21"/>
        <v>3600</v>
      </c>
      <c r="P121">
        <f t="shared" si="22"/>
        <v>3729.166666666667</v>
      </c>
      <c r="Q121">
        <f t="shared" si="23"/>
        <v>928</v>
      </c>
    </row>
    <row r="122" spans="1:17" x14ac:dyDescent="0.25">
      <c r="A122" s="6">
        <v>2500</v>
      </c>
      <c r="B122" s="3">
        <v>2492</v>
      </c>
      <c r="C122" s="3">
        <v>933</v>
      </c>
      <c r="D122" s="3">
        <v>2670</v>
      </c>
      <c r="E122" s="4">
        <v>3740</v>
      </c>
      <c r="F122">
        <f t="shared" si="12"/>
        <v>2506.1799999999998</v>
      </c>
      <c r="G122">
        <f t="shared" si="13"/>
        <v>2670.9539121114685</v>
      </c>
      <c r="H122">
        <f t="shared" si="14"/>
        <v>-0.95391211146852584</v>
      </c>
      <c r="I122">
        <f t="shared" si="15"/>
        <v>2686.1521972132905</v>
      </c>
      <c r="J122">
        <f t="shared" si="16"/>
        <v>1866</v>
      </c>
      <c r="K122" s="8">
        <f t="shared" si="17"/>
        <v>20</v>
      </c>
      <c r="L122" s="8">
        <f t="shared" si="18"/>
        <v>20</v>
      </c>
      <c r="M122">
        <f t="shared" si="19"/>
        <v>5</v>
      </c>
      <c r="N122">
        <f t="shared" si="20"/>
        <v>4000</v>
      </c>
      <c r="O122">
        <f t="shared" si="21"/>
        <v>3600</v>
      </c>
      <c r="P122">
        <f t="shared" si="22"/>
        <v>3666.6666666666665</v>
      </c>
      <c r="Q122">
        <f t="shared" si="23"/>
        <v>933.5</v>
      </c>
    </row>
    <row r="123" spans="1:17" x14ac:dyDescent="0.25">
      <c r="A123" s="6">
        <v>2520</v>
      </c>
      <c r="B123" s="3">
        <v>2512</v>
      </c>
      <c r="C123" s="3">
        <v>939</v>
      </c>
      <c r="D123" s="3">
        <v>2675</v>
      </c>
      <c r="E123" s="4">
        <v>3740</v>
      </c>
      <c r="F123">
        <f t="shared" si="12"/>
        <v>2526.1799999999998</v>
      </c>
      <c r="G123">
        <f t="shared" si="13"/>
        <v>2675.1863684771033</v>
      </c>
      <c r="H123">
        <f t="shared" si="14"/>
        <v>-0.18636847710331494</v>
      </c>
      <c r="I123">
        <f t="shared" si="15"/>
        <v>2690.2875399361023</v>
      </c>
      <c r="J123">
        <f t="shared" si="16"/>
        <v>1878</v>
      </c>
      <c r="K123" s="8">
        <f t="shared" si="17"/>
        <v>20</v>
      </c>
      <c r="L123" s="8">
        <f t="shared" si="18"/>
        <v>20</v>
      </c>
      <c r="M123">
        <f t="shared" si="19"/>
        <v>6</v>
      </c>
      <c r="N123">
        <f t="shared" si="20"/>
        <v>3333.3333333333335</v>
      </c>
      <c r="O123">
        <f t="shared" si="21"/>
        <v>3733.3333333333335</v>
      </c>
      <c r="P123">
        <f t="shared" si="22"/>
        <v>3666.666666666667</v>
      </c>
      <c r="Q123">
        <f t="shared" si="23"/>
        <v>939</v>
      </c>
    </row>
    <row r="124" spans="1:17" x14ac:dyDescent="0.25">
      <c r="A124" s="6">
        <v>2540</v>
      </c>
      <c r="B124" s="3">
        <v>2532</v>
      </c>
      <c r="C124" s="3">
        <v>945</v>
      </c>
      <c r="D124" s="3">
        <v>2679</v>
      </c>
      <c r="E124" s="4">
        <v>3740</v>
      </c>
      <c r="F124">
        <f t="shared" si="12"/>
        <v>2546.1799999999998</v>
      </c>
      <c r="G124">
        <f t="shared" si="13"/>
        <v>2679.3650793650791</v>
      </c>
      <c r="H124">
        <f t="shared" si="14"/>
        <v>-0.3650793650790547</v>
      </c>
      <c r="I124">
        <f t="shared" si="15"/>
        <v>2694.37037037037</v>
      </c>
      <c r="J124">
        <f t="shared" si="16"/>
        <v>1890</v>
      </c>
      <c r="K124" s="8">
        <f t="shared" si="17"/>
        <v>20</v>
      </c>
      <c r="L124" s="8">
        <f t="shared" si="18"/>
        <v>20</v>
      </c>
      <c r="M124">
        <f t="shared" si="19"/>
        <v>6</v>
      </c>
      <c r="N124">
        <f t="shared" si="20"/>
        <v>3333.3333333333335</v>
      </c>
      <c r="O124">
        <f t="shared" si="21"/>
        <v>3733.3333333333335</v>
      </c>
      <c r="P124">
        <f t="shared" si="22"/>
        <v>3708.3333333333335</v>
      </c>
      <c r="Q124">
        <f t="shared" si="23"/>
        <v>944.4375</v>
      </c>
    </row>
    <row r="125" spans="1:17" x14ac:dyDescent="0.25">
      <c r="A125" s="6">
        <v>2560</v>
      </c>
      <c r="B125" s="3">
        <v>2552</v>
      </c>
      <c r="C125" s="3">
        <v>950</v>
      </c>
      <c r="D125" s="3">
        <v>2686</v>
      </c>
      <c r="E125" s="4">
        <v>3740</v>
      </c>
      <c r="F125">
        <f t="shared" si="12"/>
        <v>2566.1799999999998</v>
      </c>
      <c r="G125">
        <f t="shared" si="13"/>
        <v>2686.3157894736842</v>
      </c>
      <c r="H125">
        <f t="shared" si="14"/>
        <v>-0.31578947368416266</v>
      </c>
      <c r="I125">
        <f t="shared" si="15"/>
        <v>2701.242105263158</v>
      </c>
      <c r="J125">
        <f t="shared" si="16"/>
        <v>1900</v>
      </c>
      <c r="K125" s="8">
        <f t="shared" si="17"/>
        <v>20</v>
      </c>
      <c r="L125" s="8">
        <f t="shared" si="18"/>
        <v>20</v>
      </c>
      <c r="M125">
        <f t="shared" si="19"/>
        <v>5</v>
      </c>
      <c r="N125">
        <f t="shared" si="20"/>
        <v>4000</v>
      </c>
      <c r="O125">
        <f t="shared" si="21"/>
        <v>3733.3333333333335</v>
      </c>
      <c r="P125">
        <f t="shared" si="22"/>
        <v>3720.2380952380954</v>
      </c>
      <c r="Q125">
        <f t="shared" si="23"/>
        <v>949.875</v>
      </c>
    </row>
    <row r="126" spans="1:17" x14ac:dyDescent="0.25">
      <c r="A126" s="6">
        <v>2580</v>
      </c>
      <c r="B126" s="3">
        <v>2572</v>
      </c>
      <c r="C126" s="3">
        <v>955</v>
      </c>
      <c r="D126" s="3">
        <v>2693</v>
      </c>
      <c r="E126" s="4">
        <v>3740</v>
      </c>
      <c r="F126">
        <f t="shared" si="12"/>
        <v>2586.1799999999998</v>
      </c>
      <c r="G126">
        <f t="shared" si="13"/>
        <v>2693.1937172774869</v>
      </c>
      <c r="H126">
        <f t="shared" si="14"/>
        <v>-0.19371727748693957</v>
      </c>
      <c r="I126">
        <f t="shared" si="15"/>
        <v>2708.0418848167537</v>
      </c>
      <c r="J126">
        <f t="shared" si="16"/>
        <v>1910</v>
      </c>
      <c r="K126" s="8">
        <f t="shared" si="17"/>
        <v>20</v>
      </c>
      <c r="L126" s="8">
        <f t="shared" si="18"/>
        <v>20</v>
      </c>
      <c r="M126">
        <f t="shared" si="19"/>
        <v>5</v>
      </c>
      <c r="N126">
        <f t="shared" si="20"/>
        <v>4000</v>
      </c>
      <c r="O126">
        <f t="shared" si="21"/>
        <v>3638.0952380952381</v>
      </c>
      <c r="P126">
        <f t="shared" si="22"/>
        <v>3732.1428571428573</v>
      </c>
      <c r="Q126">
        <f t="shared" si="23"/>
        <v>955.3125</v>
      </c>
    </row>
    <row r="127" spans="1:17" x14ac:dyDescent="0.25">
      <c r="A127" s="6">
        <v>2600</v>
      </c>
      <c r="B127" s="3">
        <v>2592</v>
      </c>
      <c r="C127" s="3">
        <v>960</v>
      </c>
      <c r="D127" s="3">
        <v>2700</v>
      </c>
      <c r="E127" s="4">
        <v>3740</v>
      </c>
      <c r="F127">
        <f t="shared" si="12"/>
        <v>2606.1799999999998</v>
      </c>
      <c r="G127">
        <f t="shared" si="13"/>
        <v>2700</v>
      </c>
      <c r="H127">
        <f t="shared" si="14"/>
        <v>0</v>
      </c>
      <c r="I127">
        <f t="shared" si="15"/>
        <v>2714.770833333333</v>
      </c>
      <c r="J127">
        <f t="shared" si="16"/>
        <v>1920</v>
      </c>
      <c r="K127" s="8">
        <f t="shared" si="17"/>
        <v>20</v>
      </c>
      <c r="L127" s="8">
        <f t="shared" si="18"/>
        <v>20</v>
      </c>
      <c r="M127">
        <f t="shared" si="19"/>
        <v>5</v>
      </c>
      <c r="N127">
        <f t="shared" si="20"/>
        <v>4000</v>
      </c>
      <c r="O127">
        <f t="shared" si="21"/>
        <v>3771.4285714285711</v>
      </c>
      <c r="P127">
        <f t="shared" si="22"/>
        <v>3702.3809523809527</v>
      </c>
      <c r="Q127">
        <f t="shared" si="23"/>
        <v>960.8125</v>
      </c>
    </row>
    <row r="128" spans="1:17" x14ac:dyDescent="0.25">
      <c r="A128" s="6">
        <v>2620</v>
      </c>
      <c r="B128" s="3">
        <v>2612</v>
      </c>
      <c r="C128" s="3">
        <v>967</v>
      </c>
      <c r="D128" s="3">
        <v>2701</v>
      </c>
      <c r="E128" s="4">
        <v>3740</v>
      </c>
      <c r="F128">
        <f t="shared" si="12"/>
        <v>2626.18</v>
      </c>
      <c r="G128">
        <f t="shared" si="13"/>
        <v>2701.1375387797311</v>
      </c>
      <c r="H128">
        <f t="shared" si="14"/>
        <v>-0.13753877973113049</v>
      </c>
      <c r="I128">
        <f t="shared" si="15"/>
        <v>2715.8014477766287</v>
      </c>
      <c r="J128">
        <f t="shared" si="16"/>
        <v>1934</v>
      </c>
      <c r="K128" s="8">
        <f t="shared" si="17"/>
        <v>20</v>
      </c>
      <c r="L128" s="8">
        <f t="shared" si="18"/>
        <v>20</v>
      </c>
      <c r="M128">
        <f t="shared" si="19"/>
        <v>7</v>
      </c>
      <c r="N128">
        <f t="shared" si="20"/>
        <v>2857.1428571428573</v>
      </c>
      <c r="O128">
        <f t="shared" si="21"/>
        <v>3638.0952380952381</v>
      </c>
      <c r="P128">
        <f t="shared" si="22"/>
        <v>3630.9523809523807</v>
      </c>
      <c r="Q128">
        <f t="shared" si="23"/>
        <v>966.4375</v>
      </c>
    </row>
    <row r="129" spans="1:17" x14ac:dyDescent="0.25">
      <c r="A129" s="6">
        <v>2640</v>
      </c>
      <c r="B129" s="3">
        <v>2632</v>
      </c>
      <c r="C129" s="3">
        <v>972</v>
      </c>
      <c r="D129" s="3">
        <v>2707</v>
      </c>
      <c r="E129" s="4">
        <v>3740</v>
      </c>
      <c r="F129">
        <f t="shared" si="12"/>
        <v>2646.18</v>
      </c>
      <c r="G129">
        <f t="shared" si="13"/>
        <v>2707.8189300411523</v>
      </c>
      <c r="H129">
        <f t="shared" si="14"/>
        <v>-0.81893004115227086</v>
      </c>
      <c r="I129">
        <f t="shared" si="15"/>
        <v>2722.4074074074074</v>
      </c>
      <c r="J129">
        <f t="shared" si="16"/>
        <v>1944</v>
      </c>
      <c r="K129" s="8">
        <f t="shared" si="17"/>
        <v>20</v>
      </c>
      <c r="L129" s="8">
        <f t="shared" si="18"/>
        <v>20</v>
      </c>
      <c r="M129">
        <f t="shared" si="19"/>
        <v>5</v>
      </c>
      <c r="N129">
        <f t="shared" si="20"/>
        <v>4000</v>
      </c>
      <c r="O129">
        <f t="shared" si="21"/>
        <v>3638.0952380952381</v>
      </c>
      <c r="P129">
        <f t="shared" si="22"/>
        <v>3660.7142857142858</v>
      </c>
      <c r="Q129">
        <f t="shared" si="23"/>
        <v>972</v>
      </c>
    </row>
    <row r="130" spans="1:17" x14ac:dyDescent="0.25">
      <c r="A130" s="6">
        <v>2660</v>
      </c>
      <c r="B130" s="3">
        <v>2652</v>
      </c>
      <c r="C130" s="3">
        <v>978</v>
      </c>
      <c r="D130" s="3">
        <v>2711</v>
      </c>
      <c r="E130" s="4">
        <v>3740</v>
      </c>
      <c r="F130">
        <f t="shared" si="12"/>
        <v>2666.18</v>
      </c>
      <c r="G130">
        <f t="shared" si="13"/>
        <v>2711.6564417177915</v>
      </c>
      <c r="H130">
        <f t="shared" si="14"/>
        <v>-0.65644171779149474</v>
      </c>
      <c r="I130">
        <f t="shared" si="15"/>
        <v>2726.1554192229037</v>
      </c>
      <c r="J130">
        <f t="shared" si="16"/>
        <v>1956</v>
      </c>
      <c r="K130" s="8">
        <f t="shared" si="17"/>
        <v>20</v>
      </c>
      <c r="L130" s="8">
        <f t="shared" si="18"/>
        <v>20</v>
      </c>
      <c r="M130">
        <f t="shared" si="19"/>
        <v>6</v>
      </c>
      <c r="N130">
        <f t="shared" si="20"/>
        <v>3333.3333333333335</v>
      </c>
      <c r="O130">
        <f t="shared" si="21"/>
        <v>3638.0952380952381</v>
      </c>
      <c r="P130">
        <f t="shared" si="22"/>
        <v>3690.4761904761904</v>
      </c>
      <c r="Q130">
        <f t="shared" si="23"/>
        <v>977.5</v>
      </c>
    </row>
    <row r="131" spans="1:17" x14ac:dyDescent="0.25">
      <c r="A131" s="6">
        <v>2680</v>
      </c>
      <c r="B131" s="3">
        <v>2672</v>
      </c>
      <c r="C131" s="3">
        <v>983</v>
      </c>
      <c r="D131" s="3">
        <v>2718</v>
      </c>
      <c r="E131" s="4">
        <v>3740</v>
      </c>
      <c r="F131">
        <f t="shared" si="12"/>
        <v>2686.18</v>
      </c>
      <c r="G131">
        <f t="shared" si="13"/>
        <v>2718.2095625635811</v>
      </c>
      <c r="H131">
        <f t="shared" si="14"/>
        <v>-0.20956256358113023</v>
      </c>
      <c r="I131">
        <f t="shared" si="15"/>
        <v>2732.63479145473</v>
      </c>
      <c r="J131">
        <f t="shared" si="16"/>
        <v>1966</v>
      </c>
      <c r="K131" s="8">
        <f t="shared" si="17"/>
        <v>20</v>
      </c>
      <c r="L131" s="8">
        <f t="shared" si="18"/>
        <v>20</v>
      </c>
      <c r="M131">
        <f t="shared" si="19"/>
        <v>5</v>
      </c>
      <c r="N131">
        <f t="shared" si="20"/>
        <v>4000</v>
      </c>
      <c r="O131">
        <f t="shared" si="21"/>
        <v>3866.666666666667</v>
      </c>
      <c r="P131">
        <f t="shared" si="22"/>
        <v>3761.9047619047619</v>
      </c>
      <c r="Q131">
        <f t="shared" si="23"/>
        <v>982.875</v>
      </c>
    </row>
    <row r="132" spans="1:17" x14ac:dyDescent="0.25">
      <c r="A132" s="6">
        <v>2700</v>
      </c>
      <c r="B132" s="3">
        <v>2692</v>
      </c>
      <c r="C132" s="3">
        <v>988</v>
      </c>
      <c r="D132" s="3">
        <v>2724</v>
      </c>
      <c r="E132" s="4">
        <v>3740</v>
      </c>
      <c r="F132">
        <f t="shared" ref="F132:F195" si="24">(B132+(164.18-150))</f>
        <v>2706.18</v>
      </c>
      <c r="G132">
        <f t="shared" ref="G132:G195" si="25">(B132/C132)*1000</f>
        <v>2724.6963562753035</v>
      </c>
      <c r="H132">
        <f t="shared" ref="H132:H195" si="26">D132-G132</f>
        <v>-0.69635627530351485</v>
      </c>
      <c r="I132">
        <f t="shared" ref="I132:I195" si="27">(F132/C132)*1000</f>
        <v>2739.0485829959516</v>
      </c>
      <c r="J132">
        <f t="shared" ref="J132:J195" si="28">C132*2</f>
        <v>1976</v>
      </c>
      <c r="K132" s="8">
        <f t="shared" ref="K132:K195" si="29">A133-A132</f>
        <v>20</v>
      </c>
      <c r="L132" s="8">
        <f t="shared" ref="L132:L195" si="30">F133-F132</f>
        <v>20</v>
      </c>
      <c r="M132">
        <f t="shared" si="19"/>
        <v>5</v>
      </c>
      <c r="N132">
        <f t="shared" si="20"/>
        <v>4000</v>
      </c>
      <c r="O132">
        <f t="shared" si="21"/>
        <v>3733.3333333333335</v>
      </c>
      <c r="P132">
        <f t="shared" si="22"/>
        <v>3833.3333333333335</v>
      </c>
      <c r="Q132">
        <f t="shared" si="23"/>
        <v>988.125</v>
      </c>
    </row>
    <row r="133" spans="1:17" x14ac:dyDescent="0.25">
      <c r="A133" s="6">
        <v>2720</v>
      </c>
      <c r="B133" s="3">
        <v>2712</v>
      </c>
      <c r="C133" s="3">
        <v>993</v>
      </c>
      <c r="D133" s="3">
        <v>2731</v>
      </c>
      <c r="E133" s="4">
        <v>3740</v>
      </c>
      <c r="F133">
        <f t="shared" si="24"/>
        <v>2726.18</v>
      </c>
      <c r="G133">
        <f t="shared" si="25"/>
        <v>2731.1178247734138</v>
      </c>
      <c r="H133">
        <f t="shared" si="26"/>
        <v>-0.11782477341375852</v>
      </c>
      <c r="I133">
        <f t="shared" si="27"/>
        <v>2745.3977844914398</v>
      </c>
      <c r="J133">
        <f t="shared" si="28"/>
        <v>1986</v>
      </c>
      <c r="K133" s="8">
        <f t="shared" si="29"/>
        <v>20</v>
      </c>
      <c r="L133" s="8">
        <f t="shared" si="30"/>
        <v>20</v>
      </c>
      <c r="M133">
        <f t="shared" ref="M133:M196" si="31">C133-C132</f>
        <v>5</v>
      </c>
      <c r="N133">
        <f t="shared" ref="N133:N196" si="32">(K133/M133)*1000</f>
        <v>4000</v>
      </c>
      <c r="O133">
        <f t="shared" si="21"/>
        <v>3866.666666666667</v>
      </c>
      <c r="P133">
        <f t="shared" si="22"/>
        <v>3833.3333333333335</v>
      </c>
      <c r="Q133">
        <f t="shared" si="23"/>
        <v>993.375</v>
      </c>
    </row>
    <row r="134" spans="1:17" x14ac:dyDescent="0.25">
      <c r="A134" s="6">
        <v>2740</v>
      </c>
      <c r="B134" s="3">
        <v>2732</v>
      </c>
      <c r="C134" s="3">
        <v>999</v>
      </c>
      <c r="D134" s="3">
        <v>2734</v>
      </c>
      <c r="E134" s="4">
        <v>3740</v>
      </c>
      <c r="F134">
        <f t="shared" si="24"/>
        <v>2746.18</v>
      </c>
      <c r="G134">
        <f t="shared" si="25"/>
        <v>2734.734734734735</v>
      </c>
      <c r="H134">
        <f t="shared" si="26"/>
        <v>-0.73473473473495687</v>
      </c>
      <c r="I134">
        <f t="shared" si="27"/>
        <v>2748.9289289289286</v>
      </c>
      <c r="J134">
        <f t="shared" si="28"/>
        <v>1998</v>
      </c>
      <c r="K134" s="8">
        <f t="shared" si="29"/>
        <v>20</v>
      </c>
      <c r="L134" s="8">
        <f t="shared" si="30"/>
        <v>20</v>
      </c>
      <c r="M134">
        <f t="shared" si="31"/>
        <v>6</v>
      </c>
      <c r="N134">
        <f t="shared" si="32"/>
        <v>3333.3333333333335</v>
      </c>
      <c r="O134">
        <f t="shared" si="21"/>
        <v>3866.666666666667</v>
      </c>
      <c r="P134">
        <f t="shared" si="22"/>
        <v>3833.3333333333335</v>
      </c>
      <c r="Q134">
        <f t="shared" si="23"/>
        <v>998.625</v>
      </c>
    </row>
    <row r="135" spans="1:17" x14ac:dyDescent="0.25">
      <c r="A135" s="6">
        <v>2760</v>
      </c>
      <c r="B135" s="3">
        <v>2752</v>
      </c>
      <c r="C135" s="3">
        <v>1004</v>
      </c>
      <c r="D135" s="3">
        <v>2741</v>
      </c>
      <c r="E135" s="4">
        <v>3740</v>
      </c>
      <c r="F135">
        <f t="shared" si="24"/>
        <v>2766.18</v>
      </c>
      <c r="G135">
        <f t="shared" si="25"/>
        <v>2741.0358565737051</v>
      </c>
      <c r="H135">
        <f t="shared" si="26"/>
        <v>-3.5856573705132178E-2</v>
      </c>
      <c r="I135">
        <f t="shared" si="27"/>
        <v>2755.1593625498008</v>
      </c>
      <c r="J135">
        <f t="shared" si="28"/>
        <v>2008</v>
      </c>
      <c r="K135" s="8">
        <f t="shared" si="29"/>
        <v>20</v>
      </c>
      <c r="L135" s="8">
        <f t="shared" si="30"/>
        <v>20</v>
      </c>
      <c r="M135">
        <f t="shared" si="31"/>
        <v>5</v>
      </c>
      <c r="N135">
        <f t="shared" si="32"/>
        <v>4000</v>
      </c>
      <c r="O135">
        <f t="shared" si="21"/>
        <v>3866.666666666667</v>
      </c>
      <c r="P135">
        <f t="shared" si="22"/>
        <v>3833.3333333333335</v>
      </c>
      <c r="Q135">
        <f t="shared" si="23"/>
        <v>1003.875</v>
      </c>
    </row>
    <row r="136" spans="1:17" x14ac:dyDescent="0.25">
      <c r="A136" s="6">
        <v>2780</v>
      </c>
      <c r="B136" s="3">
        <v>2772</v>
      </c>
      <c r="C136" s="3">
        <v>1009</v>
      </c>
      <c r="D136" s="3">
        <v>2747</v>
      </c>
      <c r="E136" s="4">
        <v>3740</v>
      </c>
      <c r="F136">
        <f t="shared" si="24"/>
        <v>2786.18</v>
      </c>
      <c r="G136">
        <f t="shared" si="25"/>
        <v>2747.2745292368681</v>
      </c>
      <c r="H136">
        <f t="shared" si="26"/>
        <v>-0.27452923686814756</v>
      </c>
      <c r="I136">
        <f t="shared" si="27"/>
        <v>2761.3280475718534</v>
      </c>
      <c r="J136">
        <f t="shared" si="28"/>
        <v>2018</v>
      </c>
      <c r="K136" s="8">
        <f t="shared" si="29"/>
        <v>20</v>
      </c>
      <c r="L136" s="8">
        <f t="shared" si="30"/>
        <v>20</v>
      </c>
      <c r="M136">
        <f t="shared" si="31"/>
        <v>5</v>
      </c>
      <c r="N136">
        <f t="shared" si="32"/>
        <v>4000</v>
      </c>
      <c r="O136">
        <f t="shared" si="21"/>
        <v>3733.3333333333335</v>
      </c>
      <c r="P136">
        <f t="shared" si="22"/>
        <v>3833.3333333333335</v>
      </c>
      <c r="Q136">
        <f t="shared" si="23"/>
        <v>1009.125</v>
      </c>
    </row>
    <row r="137" spans="1:17" x14ac:dyDescent="0.25">
      <c r="A137" s="6">
        <v>2800</v>
      </c>
      <c r="B137" s="3">
        <v>2792</v>
      </c>
      <c r="C137" s="3">
        <v>1014</v>
      </c>
      <c r="D137" s="3">
        <v>2753</v>
      </c>
      <c r="E137" s="4">
        <v>3740</v>
      </c>
      <c r="F137">
        <f t="shared" si="24"/>
        <v>2806.18</v>
      </c>
      <c r="G137">
        <f t="shared" si="25"/>
        <v>2753.4516765285994</v>
      </c>
      <c r="H137">
        <f t="shared" si="26"/>
        <v>-0.45167652859936425</v>
      </c>
      <c r="I137">
        <f t="shared" si="27"/>
        <v>2767.4358974358975</v>
      </c>
      <c r="J137">
        <f t="shared" si="28"/>
        <v>2028</v>
      </c>
      <c r="K137" s="8">
        <f t="shared" si="29"/>
        <v>20</v>
      </c>
      <c r="L137" s="8">
        <f t="shared" si="30"/>
        <v>20</v>
      </c>
      <c r="M137">
        <f t="shared" si="31"/>
        <v>5</v>
      </c>
      <c r="N137">
        <f t="shared" si="32"/>
        <v>4000</v>
      </c>
      <c r="O137">
        <f t="shared" ref="O137:O200" si="33">SUM(N135:N139)/5</f>
        <v>3866.666666666667</v>
      </c>
      <c r="P137">
        <f t="shared" ref="P137:P200" si="34">N134*0.0625+N135*0.125+N136*0.1875+N137*0.25+N138*0.1875+N139*0.125+N140*0.0625</f>
        <v>3833.3333333333335</v>
      </c>
      <c r="Q137">
        <f t="shared" ref="Q137:Q200" si="35">C134*0.0625+C135*0.125+C136*0.1875+C137*0.25+C138*0.1875+C139*0.125+C140*0.0625</f>
        <v>1014.375</v>
      </c>
    </row>
    <row r="138" spans="1:17" x14ac:dyDescent="0.25">
      <c r="A138" s="6">
        <v>2820</v>
      </c>
      <c r="B138" s="3">
        <v>2812</v>
      </c>
      <c r="C138" s="3">
        <v>1020</v>
      </c>
      <c r="D138" s="3">
        <v>2756</v>
      </c>
      <c r="E138" s="4">
        <v>3740</v>
      </c>
      <c r="F138">
        <f t="shared" si="24"/>
        <v>2826.18</v>
      </c>
      <c r="G138">
        <f t="shared" si="25"/>
        <v>2756.8627450980393</v>
      </c>
      <c r="H138">
        <f t="shared" si="26"/>
        <v>-0.86274509803934052</v>
      </c>
      <c r="I138">
        <f t="shared" si="27"/>
        <v>2770.7647058823527</v>
      </c>
      <c r="J138">
        <f t="shared" si="28"/>
        <v>2040</v>
      </c>
      <c r="K138" s="8">
        <f t="shared" si="29"/>
        <v>20</v>
      </c>
      <c r="L138" s="8">
        <f t="shared" si="30"/>
        <v>20</v>
      </c>
      <c r="M138">
        <f t="shared" si="31"/>
        <v>6</v>
      </c>
      <c r="N138">
        <f t="shared" si="32"/>
        <v>3333.3333333333335</v>
      </c>
      <c r="O138">
        <f t="shared" si="33"/>
        <v>3866.666666666667</v>
      </c>
      <c r="P138">
        <f t="shared" si="34"/>
        <v>3833.3333333333335</v>
      </c>
      <c r="Q138">
        <f t="shared" si="35"/>
        <v>1019.625</v>
      </c>
    </row>
    <row r="139" spans="1:17" x14ac:dyDescent="0.25">
      <c r="A139" s="6">
        <v>2840</v>
      </c>
      <c r="B139" s="3">
        <v>2832</v>
      </c>
      <c r="C139" s="3">
        <v>1025</v>
      </c>
      <c r="D139" s="3">
        <v>2762</v>
      </c>
      <c r="E139" s="4">
        <v>3740</v>
      </c>
      <c r="F139">
        <f t="shared" si="24"/>
        <v>2846.18</v>
      </c>
      <c r="G139">
        <f t="shared" si="25"/>
        <v>2762.9268292682923</v>
      </c>
      <c r="H139">
        <f t="shared" si="26"/>
        <v>-0.92682926829229473</v>
      </c>
      <c r="I139">
        <f t="shared" si="27"/>
        <v>2776.7609756097559</v>
      </c>
      <c r="J139">
        <f t="shared" si="28"/>
        <v>2050</v>
      </c>
      <c r="K139" s="8">
        <f t="shared" si="29"/>
        <v>20</v>
      </c>
      <c r="L139" s="8">
        <f t="shared" si="30"/>
        <v>20</v>
      </c>
      <c r="M139">
        <f t="shared" si="31"/>
        <v>5</v>
      </c>
      <c r="N139">
        <f t="shared" si="32"/>
        <v>4000</v>
      </c>
      <c r="O139">
        <f t="shared" si="33"/>
        <v>3866.666666666667</v>
      </c>
      <c r="P139">
        <f t="shared" si="34"/>
        <v>3833.3333333333335</v>
      </c>
      <c r="Q139">
        <f t="shared" si="35"/>
        <v>1024.875</v>
      </c>
    </row>
    <row r="140" spans="1:17" x14ac:dyDescent="0.25">
      <c r="A140" s="6">
        <v>2860</v>
      </c>
      <c r="B140" s="3">
        <v>2852</v>
      </c>
      <c r="C140" s="3">
        <v>1030</v>
      </c>
      <c r="D140" s="3">
        <v>2768</v>
      </c>
      <c r="E140" s="4">
        <v>3740</v>
      </c>
      <c r="F140">
        <f t="shared" si="24"/>
        <v>2866.18</v>
      </c>
      <c r="G140">
        <f t="shared" si="25"/>
        <v>2768.9320388349515</v>
      </c>
      <c r="H140">
        <f t="shared" si="26"/>
        <v>-0.93203883495152695</v>
      </c>
      <c r="I140">
        <f t="shared" si="27"/>
        <v>2782.6990291262136</v>
      </c>
      <c r="J140">
        <f t="shared" si="28"/>
        <v>2060</v>
      </c>
      <c r="K140" s="8">
        <f t="shared" si="29"/>
        <v>20</v>
      </c>
      <c r="L140" s="8">
        <f t="shared" si="30"/>
        <v>20</v>
      </c>
      <c r="M140">
        <f t="shared" si="31"/>
        <v>5</v>
      </c>
      <c r="N140">
        <f t="shared" si="32"/>
        <v>4000</v>
      </c>
      <c r="O140">
        <f t="shared" si="33"/>
        <v>3733.3333333333335</v>
      </c>
      <c r="P140">
        <f t="shared" si="34"/>
        <v>3791.666666666667</v>
      </c>
      <c r="Q140">
        <f t="shared" si="35"/>
        <v>1030.1875</v>
      </c>
    </row>
    <row r="141" spans="1:17" x14ac:dyDescent="0.25">
      <c r="A141" s="6">
        <v>2880</v>
      </c>
      <c r="B141" s="3">
        <v>2872</v>
      </c>
      <c r="C141" s="3">
        <v>1035</v>
      </c>
      <c r="D141" s="3">
        <v>2774</v>
      </c>
      <c r="E141" s="4">
        <v>3740</v>
      </c>
      <c r="F141">
        <f t="shared" si="24"/>
        <v>2886.18</v>
      </c>
      <c r="G141">
        <f t="shared" si="25"/>
        <v>2774.8792270531403</v>
      </c>
      <c r="H141">
        <f t="shared" si="26"/>
        <v>-0.87922705314031191</v>
      </c>
      <c r="I141">
        <f t="shared" si="27"/>
        <v>2788.579710144927</v>
      </c>
      <c r="J141">
        <f t="shared" si="28"/>
        <v>2070</v>
      </c>
      <c r="K141" s="8">
        <f t="shared" si="29"/>
        <v>20</v>
      </c>
      <c r="L141" s="8">
        <f t="shared" si="30"/>
        <v>20</v>
      </c>
      <c r="M141">
        <f t="shared" si="31"/>
        <v>5</v>
      </c>
      <c r="N141">
        <f t="shared" si="32"/>
        <v>4000</v>
      </c>
      <c r="O141">
        <f t="shared" si="33"/>
        <v>3733.3333333333335</v>
      </c>
      <c r="P141">
        <f t="shared" si="34"/>
        <v>3812.5</v>
      </c>
      <c r="Q141">
        <f t="shared" si="35"/>
        <v>1035.5</v>
      </c>
    </row>
    <row r="142" spans="1:17" x14ac:dyDescent="0.25">
      <c r="A142" s="6">
        <v>2900</v>
      </c>
      <c r="B142" s="3">
        <v>2892</v>
      </c>
      <c r="C142" s="3">
        <v>1041</v>
      </c>
      <c r="D142" s="3">
        <v>2778</v>
      </c>
      <c r="E142" s="4">
        <v>3740</v>
      </c>
      <c r="F142">
        <f t="shared" si="24"/>
        <v>2906.18</v>
      </c>
      <c r="G142">
        <f t="shared" si="25"/>
        <v>2778.0979827089336</v>
      </c>
      <c r="H142">
        <f t="shared" si="26"/>
        <v>-9.7982708933614049E-2</v>
      </c>
      <c r="I142">
        <f t="shared" si="27"/>
        <v>2791.719500480307</v>
      </c>
      <c r="J142">
        <f t="shared" si="28"/>
        <v>2082</v>
      </c>
      <c r="K142" s="8">
        <f t="shared" si="29"/>
        <v>20</v>
      </c>
      <c r="L142" s="8">
        <f t="shared" si="30"/>
        <v>20</v>
      </c>
      <c r="M142">
        <f t="shared" si="31"/>
        <v>6</v>
      </c>
      <c r="N142">
        <f t="shared" si="32"/>
        <v>3333.3333333333335</v>
      </c>
      <c r="O142">
        <f t="shared" si="33"/>
        <v>3933.3333333333335</v>
      </c>
      <c r="P142">
        <f t="shared" si="34"/>
        <v>3791.666666666667</v>
      </c>
      <c r="Q142">
        <f t="shared" si="35"/>
        <v>1040.875</v>
      </c>
    </row>
    <row r="143" spans="1:17" x14ac:dyDescent="0.25">
      <c r="A143" s="6">
        <v>2920</v>
      </c>
      <c r="B143" s="3">
        <v>2912</v>
      </c>
      <c r="C143" s="3">
        <v>1047</v>
      </c>
      <c r="D143" s="3">
        <v>2781</v>
      </c>
      <c r="E143" s="4">
        <v>3740</v>
      </c>
      <c r="F143">
        <f t="shared" si="24"/>
        <v>2926.18</v>
      </c>
      <c r="G143">
        <f t="shared" si="25"/>
        <v>2781.2798471824262</v>
      </c>
      <c r="H143">
        <f t="shared" si="26"/>
        <v>-0.27984718242623785</v>
      </c>
      <c r="I143">
        <f t="shared" si="27"/>
        <v>2794.8233046800383</v>
      </c>
      <c r="J143">
        <f t="shared" si="28"/>
        <v>2094</v>
      </c>
      <c r="K143" s="8">
        <f t="shared" si="29"/>
        <v>20</v>
      </c>
      <c r="L143" s="8">
        <f t="shared" si="30"/>
        <v>20</v>
      </c>
      <c r="M143">
        <f t="shared" si="31"/>
        <v>6</v>
      </c>
      <c r="N143">
        <f t="shared" si="32"/>
        <v>3333.3333333333335</v>
      </c>
      <c r="O143">
        <f t="shared" si="33"/>
        <v>3800</v>
      </c>
      <c r="P143">
        <f t="shared" si="34"/>
        <v>3812.5</v>
      </c>
      <c r="Q143">
        <f t="shared" si="35"/>
        <v>1046.25</v>
      </c>
    </row>
    <row r="144" spans="1:17" x14ac:dyDescent="0.25">
      <c r="A144" s="6">
        <v>2940</v>
      </c>
      <c r="B144" s="3">
        <v>2932</v>
      </c>
      <c r="C144" s="3">
        <v>1051</v>
      </c>
      <c r="D144" s="3">
        <v>2789</v>
      </c>
      <c r="E144" s="4">
        <v>3740</v>
      </c>
      <c r="F144">
        <f t="shared" si="24"/>
        <v>2946.18</v>
      </c>
      <c r="G144">
        <f t="shared" si="25"/>
        <v>2789.7240723120835</v>
      </c>
      <c r="H144">
        <f t="shared" si="26"/>
        <v>-0.72407231208353551</v>
      </c>
      <c r="I144">
        <f t="shared" si="27"/>
        <v>2803.2159847764033</v>
      </c>
      <c r="J144">
        <f t="shared" si="28"/>
        <v>2102</v>
      </c>
      <c r="K144" s="8">
        <f t="shared" si="29"/>
        <v>20</v>
      </c>
      <c r="L144" s="8">
        <f t="shared" si="30"/>
        <v>20</v>
      </c>
      <c r="M144">
        <f t="shared" si="31"/>
        <v>4</v>
      </c>
      <c r="N144">
        <f t="shared" si="32"/>
        <v>5000</v>
      </c>
      <c r="O144">
        <f t="shared" si="33"/>
        <v>3800</v>
      </c>
      <c r="P144">
        <f t="shared" si="34"/>
        <v>3916.666666666667</v>
      </c>
      <c r="Q144">
        <f t="shared" si="35"/>
        <v>1051.5</v>
      </c>
    </row>
    <row r="145" spans="1:17" x14ac:dyDescent="0.25">
      <c r="A145" s="6">
        <v>2960</v>
      </c>
      <c r="B145" s="3">
        <v>2952</v>
      </c>
      <c r="C145" s="3">
        <v>1057</v>
      </c>
      <c r="D145" s="3">
        <v>2792</v>
      </c>
      <c r="E145" s="4">
        <v>3740</v>
      </c>
      <c r="F145">
        <f t="shared" si="24"/>
        <v>2966.18</v>
      </c>
      <c r="G145">
        <f t="shared" si="25"/>
        <v>2792.8098391674553</v>
      </c>
      <c r="H145">
        <f t="shared" si="26"/>
        <v>-0.80983916745526585</v>
      </c>
      <c r="I145">
        <f t="shared" si="27"/>
        <v>2806.2251655629134</v>
      </c>
      <c r="J145">
        <f t="shared" si="28"/>
        <v>2114</v>
      </c>
      <c r="K145" s="8">
        <f t="shared" si="29"/>
        <v>20</v>
      </c>
      <c r="L145" s="8">
        <f t="shared" si="30"/>
        <v>20</v>
      </c>
      <c r="M145">
        <f t="shared" si="31"/>
        <v>6</v>
      </c>
      <c r="N145">
        <f t="shared" si="32"/>
        <v>3333.3333333333335</v>
      </c>
      <c r="O145">
        <f t="shared" si="33"/>
        <v>3933.3333333333335</v>
      </c>
      <c r="P145">
        <f t="shared" si="34"/>
        <v>3854.166666666667</v>
      </c>
      <c r="Q145">
        <f t="shared" si="35"/>
        <v>1056.8125</v>
      </c>
    </row>
    <row r="146" spans="1:17" x14ac:dyDescent="0.25">
      <c r="A146" s="6">
        <v>2980</v>
      </c>
      <c r="B146" s="3">
        <v>2972</v>
      </c>
      <c r="C146" s="3">
        <v>1062</v>
      </c>
      <c r="D146" s="3">
        <v>2798</v>
      </c>
      <c r="E146" s="4">
        <v>3740</v>
      </c>
      <c r="F146">
        <f t="shared" si="24"/>
        <v>2986.18</v>
      </c>
      <c r="G146">
        <f t="shared" si="25"/>
        <v>2798.4934086629</v>
      </c>
      <c r="H146">
        <f t="shared" si="26"/>
        <v>-0.4934086629000376</v>
      </c>
      <c r="I146">
        <f t="shared" si="27"/>
        <v>2811.8455743879467</v>
      </c>
      <c r="J146">
        <f t="shared" si="28"/>
        <v>2124</v>
      </c>
      <c r="K146" s="8">
        <f t="shared" si="29"/>
        <v>20</v>
      </c>
      <c r="L146" s="8">
        <f t="shared" si="30"/>
        <v>20</v>
      </c>
      <c r="M146">
        <f t="shared" si="31"/>
        <v>5</v>
      </c>
      <c r="N146">
        <f t="shared" si="32"/>
        <v>4000</v>
      </c>
      <c r="O146">
        <f t="shared" si="33"/>
        <v>3933.3333333333335</v>
      </c>
      <c r="P146">
        <f t="shared" si="34"/>
        <v>3875</v>
      </c>
      <c r="Q146">
        <f t="shared" si="35"/>
        <v>1062.0625</v>
      </c>
    </row>
    <row r="147" spans="1:17" x14ac:dyDescent="0.25">
      <c r="A147" s="6">
        <v>3000</v>
      </c>
      <c r="B147" s="3">
        <v>2992</v>
      </c>
      <c r="C147" s="3">
        <v>1067</v>
      </c>
      <c r="D147" s="3">
        <v>2804</v>
      </c>
      <c r="E147" s="4">
        <v>3740</v>
      </c>
      <c r="F147">
        <f t="shared" si="24"/>
        <v>3006.18</v>
      </c>
      <c r="G147">
        <f t="shared" si="25"/>
        <v>2804.1237113402058</v>
      </c>
      <c r="H147">
        <f t="shared" si="26"/>
        <v>-0.12371134020577301</v>
      </c>
      <c r="I147">
        <f t="shared" si="27"/>
        <v>2817.4133083411434</v>
      </c>
      <c r="J147">
        <f t="shared" si="28"/>
        <v>2134</v>
      </c>
      <c r="K147" s="8">
        <f t="shared" si="29"/>
        <v>20</v>
      </c>
      <c r="L147" s="8">
        <f t="shared" si="30"/>
        <v>20</v>
      </c>
      <c r="M147">
        <f t="shared" si="31"/>
        <v>5</v>
      </c>
      <c r="N147">
        <f t="shared" si="32"/>
        <v>4000</v>
      </c>
      <c r="O147">
        <f t="shared" si="33"/>
        <v>3733.3333333333335</v>
      </c>
      <c r="P147">
        <f t="shared" si="34"/>
        <v>3854.166666666667</v>
      </c>
      <c r="Q147">
        <f t="shared" si="35"/>
        <v>1067.3125</v>
      </c>
    </row>
    <row r="148" spans="1:17" x14ac:dyDescent="0.25">
      <c r="A148" s="6">
        <v>3020</v>
      </c>
      <c r="B148" s="3">
        <v>3012</v>
      </c>
      <c r="C148" s="3">
        <v>1073</v>
      </c>
      <c r="D148" s="3">
        <v>2807</v>
      </c>
      <c r="E148" s="4">
        <v>3740</v>
      </c>
      <c r="F148">
        <f t="shared" si="24"/>
        <v>3026.18</v>
      </c>
      <c r="G148">
        <f t="shared" si="25"/>
        <v>2807.0829450139795</v>
      </c>
      <c r="H148">
        <f t="shared" si="26"/>
        <v>-8.2945013979497162E-2</v>
      </c>
      <c r="I148">
        <f t="shared" si="27"/>
        <v>2820.2982292637462</v>
      </c>
      <c r="J148">
        <f t="shared" si="28"/>
        <v>2146</v>
      </c>
      <c r="K148" s="8">
        <f t="shared" si="29"/>
        <v>20</v>
      </c>
      <c r="L148" s="8">
        <f t="shared" si="30"/>
        <v>20</v>
      </c>
      <c r="M148">
        <f t="shared" si="31"/>
        <v>6</v>
      </c>
      <c r="N148">
        <f t="shared" si="32"/>
        <v>3333.3333333333335</v>
      </c>
      <c r="O148">
        <f t="shared" si="33"/>
        <v>3866.666666666667</v>
      </c>
      <c r="P148">
        <f t="shared" si="34"/>
        <v>3750.0000000000005</v>
      </c>
      <c r="Q148">
        <f t="shared" si="35"/>
        <v>1072.6875</v>
      </c>
    </row>
    <row r="149" spans="1:17" x14ac:dyDescent="0.25">
      <c r="A149" s="6">
        <v>3040</v>
      </c>
      <c r="B149" s="3">
        <v>3032</v>
      </c>
      <c r="C149" s="3">
        <v>1078</v>
      </c>
      <c r="D149" s="3">
        <v>2812</v>
      </c>
      <c r="E149" s="4">
        <v>3740</v>
      </c>
      <c r="F149">
        <f t="shared" si="24"/>
        <v>3046.18</v>
      </c>
      <c r="G149">
        <f t="shared" si="25"/>
        <v>2812.6159554730984</v>
      </c>
      <c r="H149">
        <f t="shared" si="26"/>
        <v>-0.61595547309843823</v>
      </c>
      <c r="I149">
        <f t="shared" si="27"/>
        <v>2825.769944341373</v>
      </c>
      <c r="J149">
        <f t="shared" si="28"/>
        <v>2156</v>
      </c>
      <c r="K149" s="8">
        <f t="shared" si="29"/>
        <v>20</v>
      </c>
      <c r="L149" s="8">
        <f t="shared" si="30"/>
        <v>20</v>
      </c>
      <c r="M149">
        <f t="shared" si="31"/>
        <v>5</v>
      </c>
      <c r="N149">
        <f t="shared" si="32"/>
        <v>4000</v>
      </c>
      <c r="O149">
        <f t="shared" si="33"/>
        <v>3733.3333333333335</v>
      </c>
      <c r="P149">
        <f t="shared" si="34"/>
        <v>3791.6666666666665</v>
      </c>
      <c r="Q149">
        <f t="shared" si="35"/>
        <v>1078</v>
      </c>
    </row>
    <row r="150" spans="1:17" x14ac:dyDescent="0.25">
      <c r="A150" s="6">
        <v>3060</v>
      </c>
      <c r="B150" s="3">
        <v>3052</v>
      </c>
      <c r="C150" s="3">
        <v>1083</v>
      </c>
      <c r="D150" s="3">
        <v>2818</v>
      </c>
      <c r="E150" s="4">
        <v>3740</v>
      </c>
      <c r="F150">
        <f t="shared" si="24"/>
        <v>3066.18</v>
      </c>
      <c r="G150">
        <f t="shared" si="25"/>
        <v>2818.0978762696218</v>
      </c>
      <c r="H150">
        <f t="shared" si="26"/>
        <v>-9.7876269621792744E-2</v>
      </c>
      <c r="I150">
        <f t="shared" si="27"/>
        <v>2831.1911357340718</v>
      </c>
      <c r="J150">
        <f t="shared" si="28"/>
        <v>2166</v>
      </c>
      <c r="K150" s="8">
        <f t="shared" si="29"/>
        <v>20</v>
      </c>
      <c r="L150" s="8">
        <f t="shared" si="30"/>
        <v>20</v>
      </c>
      <c r="M150">
        <f t="shared" si="31"/>
        <v>5</v>
      </c>
      <c r="N150">
        <f t="shared" si="32"/>
        <v>4000</v>
      </c>
      <c r="O150">
        <f t="shared" si="33"/>
        <v>3733.3333333333335</v>
      </c>
      <c r="P150">
        <f t="shared" si="34"/>
        <v>3791.666666666667</v>
      </c>
      <c r="Q150">
        <f t="shared" si="35"/>
        <v>1083.3125</v>
      </c>
    </row>
    <row r="151" spans="1:17" x14ac:dyDescent="0.25">
      <c r="A151" s="6">
        <v>3080</v>
      </c>
      <c r="B151" s="3">
        <v>3072</v>
      </c>
      <c r="C151" s="3">
        <v>1089</v>
      </c>
      <c r="D151" s="3">
        <v>2820</v>
      </c>
      <c r="E151" s="4">
        <v>3740</v>
      </c>
      <c r="F151">
        <f t="shared" si="24"/>
        <v>3086.18</v>
      </c>
      <c r="G151">
        <f t="shared" si="25"/>
        <v>2820.9366391184576</v>
      </c>
      <c r="H151">
        <f t="shared" si="26"/>
        <v>-0.93663911845760595</v>
      </c>
      <c r="I151">
        <f t="shared" si="27"/>
        <v>2833.9577594123048</v>
      </c>
      <c r="J151">
        <f t="shared" si="28"/>
        <v>2178</v>
      </c>
      <c r="K151" s="8">
        <f t="shared" si="29"/>
        <v>20</v>
      </c>
      <c r="L151" s="8">
        <f t="shared" si="30"/>
        <v>20</v>
      </c>
      <c r="M151">
        <f t="shared" si="31"/>
        <v>6</v>
      </c>
      <c r="N151">
        <f t="shared" si="32"/>
        <v>3333.3333333333335</v>
      </c>
      <c r="O151">
        <f t="shared" si="33"/>
        <v>3866.666666666667</v>
      </c>
      <c r="P151">
        <f t="shared" si="34"/>
        <v>3750.0000000000005</v>
      </c>
      <c r="Q151">
        <f t="shared" si="35"/>
        <v>1088.6875</v>
      </c>
    </row>
    <row r="152" spans="1:17" x14ac:dyDescent="0.25">
      <c r="A152" s="6">
        <v>3100</v>
      </c>
      <c r="B152" s="3">
        <v>3092</v>
      </c>
      <c r="C152" s="3">
        <v>1094</v>
      </c>
      <c r="D152" s="3">
        <v>2826</v>
      </c>
      <c r="E152" s="4">
        <v>3740</v>
      </c>
      <c r="F152">
        <f t="shared" si="24"/>
        <v>3106.18</v>
      </c>
      <c r="G152">
        <f t="shared" si="25"/>
        <v>2826.325411334552</v>
      </c>
      <c r="H152">
        <f t="shared" si="26"/>
        <v>-0.32541133455197269</v>
      </c>
      <c r="I152">
        <f t="shared" si="27"/>
        <v>2839.2870201096894</v>
      </c>
      <c r="J152">
        <f t="shared" si="28"/>
        <v>2188</v>
      </c>
      <c r="K152" s="8">
        <f t="shared" si="29"/>
        <v>20</v>
      </c>
      <c r="L152" s="8">
        <f t="shared" si="30"/>
        <v>20</v>
      </c>
      <c r="M152">
        <f t="shared" si="31"/>
        <v>5</v>
      </c>
      <c r="N152">
        <f t="shared" si="32"/>
        <v>4000</v>
      </c>
      <c r="O152">
        <f t="shared" si="33"/>
        <v>3733.3333333333335</v>
      </c>
      <c r="P152">
        <f t="shared" si="34"/>
        <v>3791.6666666666665</v>
      </c>
      <c r="Q152">
        <f t="shared" si="35"/>
        <v>1094</v>
      </c>
    </row>
    <row r="153" spans="1:17" x14ac:dyDescent="0.25">
      <c r="A153" s="6">
        <v>3120</v>
      </c>
      <c r="B153" s="3">
        <v>3112</v>
      </c>
      <c r="C153" s="3">
        <v>1099</v>
      </c>
      <c r="D153" s="3">
        <v>2831</v>
      </c>
      <c r="E153" s="4">
        <v>3740</v>
      </c>
      <c r="F153">
        <f t="shared" si="24"/>
        <v>3126.18</v>
      </c>
      <c r="G153">
        <f t="shared" si="25"/>
        <v>2831.6651501364877</v>
      </c>
      <c r="H153">
        <f t="shared" si="26"/>
        <v>-0.66515013648768218</v>
      </c>
      <c r="I153">
        <f t="shared" si="27"/>
        <v>2844.567788898999</v>
      </c>
      <c r="J153">
        <f t="shared" si="28"/>
        <v>2198</v>
      </c>
      <c r="K153" s="8">
        <f t="shared" si="29"/>
        <v>20</v>
      </c>
      <c r="L153" s="8">
        <f t="shared" si="30"/>
        <v>20</v>
      </c>
      <c r="M153">
        <f t="shared" si="31"/>
        <v>5</v>
      </c>
      <c r="N153">
        <f t="shared" si="32"/>
        <v>4000</v>
      </c>
      <c r="O153">
        <f t="shared" si="33"/>
        <v>3733.3333333333335</v>
      </c>
      <c r="P153">
        <f t="shared" si="34"/>
        <v>3750.0000000000005</v>
      </c>
      <c r="Q153">
        <f t="shared" si="35"/>
        <v>1099.375</v>
      </c>
    </row>
    <row r="154" spans="1:17" x14ac:dyDescent="0.25">
      <c r="A154" s="6">
        <v>3140</v>
      </c>
      <c r="B154" s="3">
        <v>3132</v>
      </c>
      <c r="C154" s="3">
        <v>1105</v>
      </c>
      <c r="D154" s="3">
        <v>2834</v>
      </c>
      <c r="E154" s="4">
        <v>3740</v>
      </c>
      <c r="F154">
        <f t="shared" si="24"/>
        <v>3146.18</v>
      </c>
      <c r="G154">
        <f t="shared" si="25"/>
        <v>2834.3891402714935</v>
      </c>
      <c r="H154">
        <f t="shared" si="26"/>
        <v>-0.3891402714934884</v>
      </c>
      <c r="I154">
        <f t="shared" si="27"/>
        <v>2847.2217194570135</v>
      </c>
      <c r="J154">
        <f t="shared" si="28"/>
        <v>2210</v>
      </c>
      <c r="K154" s="8">
        <f t="shared" si="29"/>
        <v>20</v>
      </c>
      <c r="L154" s="8">
        <f t="shared" si="30"/>
        <v>20</v>
      </c>
      <c r="M154">
        <f t="shared" si="31"/>
        <v>6</v>
      </c>
      <c r="N154">
        <f t="shared" si="32"/>
        <v>3333.3333333333335</v>
      </c>
      <c r="O154">
        <f t="shared" si="33"/>
        <v>3733.3333333333335</v>
      </c>
      <c r="P154">
        <f t="shared" si="34"/>
        <v>3708.3333333333335</v>
      </c>
      <c r="Q154">
        <f t="shared" si="35"/>
        <v>1104.8125</v>
      </c>
    </row>
    <row r="155" spans="1:17" x14ac:dyDescent="0.25">
      <c r="A155" s="6">
        <v>3160</v>
      </c>
      <c r="B155" s="3">
        <v>3152</v>
      </c>
      <c r="C155" s="3">
        <v>1110</v>
      </c>
      <c r="D155" s="3">
        <v>2839</v>
      </c>
      <c r="E155" s="4">
        <v>3740</v>
      </c>
      <c r="F155">
        <f t="shared" si="24"/>
        <v>3166.18</v>
      </c>
      <c r="G155">
        <f t="shared" si="25"/>
        <v>2839.6396396396394</v>
      </c>
      <c r="H155">
        <f t="shared" si="26"/>
        <v>-0.6396396396394266</v>
      </c>
      <c r="I155">
        <f t="shared" si="27"/>
        <v>2852.4144144144143</v>
      </c>
      <c r="J155">
        <f t="shared" si="28"/>
        <v>2220</v>
      </c>
      <c r="K155" s="8">
        <f t="shared" si="29"/>
        <v>20</v>
      </c>
      <c r="L155" s="8">
        <f t="shared" si="30"/>
        <v>20</v>
      </c>
      <c r="M155">
        <f t="shared" si="31"/>
        <v>5</v>
      </c>
      <c r="N155">
        <f t="shared" si="32"/>
        <v>4000</v>
      </c>
      <c r="O155">
        <f t="shared" si="33"/>
        <v>3733.3333333333335</v>
      </c>
      <c r="P155">
        <f t="shared" si="34"/>
        <v>3750</v>
      </c>
      <c r="Q155">
        <f t="shared" si="35"/>
        <v>1110.1875</v>
      </c>
    </row>
    <row r="156" spans="1:17" x14ac:dyDescent="0.25">
      <c r="A156" s="6">
        <v>3180</v>
      </c>
      <c r="B156" s="3">
        <v>3172</v>
      </c>
      <c r="C156" s="3">
        <v>1116</v>
      </c>
      <c r="D156" s="3">
        <v>2842</v>
      </c>
      <c r="E156" s="4">
        <v>3740</v>
      </c>
      <c r="F156">
        <f t="shared" si="24"/>
        <v>3186.18</v>
      </c>
      <c r="G156">
        <f t="shared" si="25"/>
        <v>2842.2939068100359</v>
      </c>
      <c r="H156">
        <f t="shared" si="26"/>
        <v>-0.29390681003587815</v>
      </c>
      <c r="I156">
        <f t="shared" si="27"/>
        <v>2855</v>
      </c>
      <c r="J156">
        <f t="shared" si="28"/>
        <v>2232</v>
      </c>
      <c r="K156" s="8">
        <f t="shared" si="29"/>
        <v>20</v>
      </c>
      <c r="L156" s="8">
        <f t="shared" si="30"/>
        <v>20</v>
      </c>
      <c r="M156">
        <f t="shared" si="31"/>
        <v>6</v>
      </c>
      <c r="N156">
        <f t="shared" si="32"/>
        <v>3333.3333333333335</v>
      </c>
      <c r="O156">
        <f t="shared" si="33"/>
        <v>3733.3333333333335</v>
      </c>
      <c r="P156">
        <f t="shared" si="34"/>
        <v>3750</v>
      </c>
      <c r="Q156">
        <f t="shared" si="35"/>
        <v>1115.5625</v>
      </c>
    </row>
    <row r="157" spans="1:17" x14ac:dyDescent="0.25">
      <c r="A157" s="6">
        <v>3200</v>
      </c>
      <c r="B157" s="3">
        <v>3192</v>
      </c>
      <c r="C157" s="3">
        <v>1121</v>
      </c>
      <c r="D157" s="3">
        <v>2847</v>
      </c>
      <c r="E157" s="4">
        <v>3740</v>
      </c>
      <c r="F157">
        <f t="shared" si="24"/>
        <v>3206.18</v>
      </c>
      <c r="G157">
        <f t="shared" si="25"/>
        <v>2847.4576271186438</v>
      </c>
      <c r="H157">
        <f t="shared" si="26"/>
        <v>-0.45762711864381345</v>
      </c>
      <c r="I157">
        <f t="shared" si="27"/>
        <v>2860.1070472792148</v>
      </c>
      <c r="J157">
        <f t="shared" si="28"/>
        <v>2242</v>
      </c>
      <c r="K157" s="8">
        <f t="shared" si="29"/>
        <v>20</v>
      </c>
      <c r="L157" s="8">
        <f t="shared" si="30"/>
        <v>20</v>
      </c>
      <c r="M157">
        <f t="shared" si="31"/>
        <v>5</v>
      </c>
      <c r="N157">
        <f t="shared" si="32"/>
        <v>4000</v>
      </c>
      <c r="O157">
        <f t="shared" si="33"/>
        <v>3866.666666666667</v>
      </c>
      <c r="P157">
        <f t="shared" si="34"/>
        <v>3791.666666666667</v>
      </c>
      <c r="Q157">
        <f t="shared" si="35"/>
        <v>1120.875</v>
      </c>
    </row>
    <row r="158" spans="1:17" x14ac:dyDescent="0.25">
      <c r="A158" s="6">
        <v>3220</v>
      </c>
      <c r="B158" s="3">
        <v>3212</v>
      </c>
      <c r="C158" s="3">
        <v>1126</v>
      </c>
      <c r="D158" s="3">
        <v>2852</v>
      </c>
      <c r="E158" s="4">
        <v>3740</v>
      </c>
      <c r="F158">
        <f t="shared" si="24"/>
        <v>3226.18</v>
      </c>
      <c r="G158">
        <f t="shared" si="25"/>
        <v>2852.5754884547068</v>
      </c>
      <c r="H158">
        <f t="shared" si="26"/>
        <v>-0.57548845470682863</v>
      </c>
      <c r="I158">
        <f t="shared" si="27"/>
        <v>2865.1687388987566</v>
      </c>
      <c r="J158">
        <f t="shared" si="28"/>
        <v>2252</v>
      </c>
      <c r="K158" s="8">
        <f t="shared" si="29"/>
        <v>20</v>
      </c>
      <c r="L158" s="8">
        <f t="shared" si="30"/>
        <v>20</v>
      </c>
      <c r="M158">
        <f t="shared" si="31"/>
        <v>5</v>
      </c>
      <c r="N158">
        <f t="shared" si="32"/>
        <v>4000</v>
      </c>
      <c r="O158">
        <f t="shared" si="33"/>
        <v>3733.3333333333335</v>
      </c>
      <c r="P158">
        <f t="shared" si="34"/>
        <v>3833.3333333333335</v>
      </c>
      <c r="Q158">
        <f t="shared" si="35"/>
        <v>1126.125</v>
      </c>
    </row>
    <row r="159" spans="1:17" x14ac:dyDescent="0.25">
      <c r="A159" s="6">
        <v>3240</v>
      </c>
      <c r="B159" s="3">
        <v>3232</v>
      </c>
      <c r="C159" s="3">
        <v>1131</v>
      </c>
      <c r="D159" s="3">
        <v>2857</v>
      </c>
      <c r="E159" s="4">
        <v>3740</v>
      </c>
      <c r="F159">
        <f t="shared" si="24"/>
        <v>3246.18</v>
      </c>
      <c r="G159">
        <f t="shared" si="25"/>
        <v>2857.6480990274094</v>
      </c>
      <c r="H159">
        <f t="shared" si="26"/>
        <v>-0.64809902740944381</v>
      </c>
      <c r="I159">
        <f t="shared" si="27"/>
        <v>2870.185676392573</v>
      </c>
      <c r="J159">
        <f t="shared" si="28"/>
        <v>2262</v>
      </c>
      <c r="K159" s="8">
        <f t="shared" si="29"/>
        <v>20</v>
      </c>
      <c r="L159" s="8">
        <f t="shared" si="30"/>
        <v>20</v>
      </c>
      <c r="M159">
        <f t="shared" si="31"/>
        <v>5</v>
      </c>
      <c r="N159">
        <f t="shared" si="32"/>
        <v>4000</v>
      </c>
      <c r="O159">
        <f t="shared" si="33"/>
        <v>3866.666666666667</v>
      </c>
      <c r="P159">
        <f t="shared" si="34"/>
        <v>3833.3333333333335</v>
      </c>
      <c r="Q159">
        <f t="shared" si="35"/>
        <v>1131.375</v>
      </c>
    </row>
    <row r="160" spans="1:17" x14ac:dyDescent="0.25">
      <c r="A160" s="6">
        <v>3260</v>
      </c>
      <c r="B160" s="3">
        <v>3252</v>
      </c>
      <c r="C160" s="3">
        <v>1137</v>
      </c>
      <c r="D160" s="3">
        <v>2860</v>
      </c>
      <c r="E160" s="4">
        <v>3740</v>
      </c>
      <c r="F160">
        <f t="shared" si="24"/>
        <v>3266.18</v>
      </c>
      <c r="G160">
        <f t="shared" si="25"/>
        <v>2860.1583113456463</v>
      </c>
      <c r="H160">
        <f t="shared" si="26"/>
        <v>-0.15831134564632521</v>
      </c>
      <c r="I160">
        <f t="shared" si="27"/>
        <v>2872.6297273526825</v>
      </c>
      <c r="J160">
        <f t="shared" si="28"/>
        <v>2274</v>
      </c>
      <c r="K160" s="8">
        <f t="shared" si="29"/>
        <v>20</v>
      </c>
      <c r="L160" s="8">
        <f t="shared" si="30"/>
        <v>20</v>
      </c>
      <c r="M160">
        <f t="shared" si="31"/>
        <v>6</v>
      </c>
      <c r="N160">
        <f t="shared" si="32"/>
        <v>3333.3333333333335</v>
      </c>
      <c r="O160">
        <f t="shared" si="33"/>
        <v>3866.666666666667</v>
      </c>
      <c r="P160">
        <f t="shared" si="34"/>
        <v>3791.666666666667</v>
      </c>
      <c r="Q160">
        <f t="shared" si="35"/>
        <v>1136.6875</v>
      </c>
    </row>
    <row r="161" spans="1:17" x14ac:dyDescent="0.25">
      <c r="A161" s="6">
        <v>3280</v>
      </c>
      <c r="B161" s="3">
        <v>3272</v>
      </c>
      <c r="C161" s="3">
        <v>1142</v>
      </c>
      <c r="D161" s="3">
        <v>2865</v>
      </c>
      <c r="E161" s="4">
        <v>3740</v>
      </c>
      <c r="F161">
        <f t="shared" si="24"/>
        <v>3286.18</v>
      </c>
      <c r="G161">
        <f t="shared" si="25"/>
        <v>2865.1488616462348</v>
      </c>
      <c r="H161">
        <f t="shared" si="26"/>
        <v>-0.14886164623476361</v>
      </c>
      <c r="I161">
        <f t="shared" si="27"/>
        <v>2877.5656742556916</v>
      </c>
      <c r="J161">
        <f t="shared" si="28"/>
        <v>2284</v>
      </c>
      <c r="K161" s="8">
        <f t="shared" si="29"/>
        <v>20</v>
      </c>
      <c r="L161" s="8">
        <f t="shared" si="30"/>
        <v>20</v>
      </c>
      <c r="M161">
        <f t="shared" si="31"/>
        <v>5</v>
      </c>
      <c r="N161">
        <f t="shared" si="32"/>
        <v>4000</v>
      </c>
      <c r="O161">
        <f t="shared" si="33"/>
        <v>3733.3333333333335</v>
      </c>
      <c r="P161">
        <f t="shared" si="34"/>
        <v>3791.6666666666665</v>
      </c>
      <c r="Q161">
        <f t="shared" si="35"/>
        <v>1142</v>
      </c>
    </row>
    <row r="162" spans="1:17" x14ac:dyDescent="0.25">
      <c r="A162" s="6">
        <v>3300</v>
      </c>
      <c r="B162" s="3">
        <v>3292</v>
      </c>
      <c r="C162" s="3">
        <v>1147</v>
      </c>
      <c r="D162" s="3">
        <v>2870</v>
      </c>
      <c r="E162" s="4">
        <v>3740</v>
      </c>
      <c r="F162">
        <f t="shared" si="24"/>
        <v>3306.18</v>
      </c>
      <c r="G162">
        <f t="shared" si="25"/>
        <v>2870.0959023539667</v>
      </c>
      <c r="H162">
        <f t="shared" si="26"/>
        <v>-9.5902353966721421E-2</v>
      </c>
      <c r="I162">
        <f t="shared" si="27"/>
        <v>2882.458587619878</v>
      </c>
      <c r="J162">
        <f t="shared" si="28"/>
        <v>2294</v>
      </c>
      <c r="K162" s="8">
        <f t="shared" si="29"/>
        <v>20</v>
      </c>
      <c r="L162" s="8">
        <f t="shared" si="30"/>
        <v>20</v>
      </c>
      <c r="M162">
        <f t="shared" si="31"/>
        <v>5</v>
      </c>
      <c r="N162">
        <f t="shared" si="32"/>
        <v>4000</v>
      </c>
      <c r="O162">
        <f t="shared" si="33"/>
        <v>3733.3333333333335</v>
      </c>
      <c r="P162">
        <f t="shared" si="34"/>
        <v>3750.0000000000005</v>
      </c>
      <c r="Q162">
        <f t="shared" si="35"/>
        <v>1147.375</v>
      </c>
    </row>
    <row r="163" spans="1:17" x14ac:dyDescent="0.25">
      <c r="A163" s="6">
        <v>3320</v>
      </c>
      <c r="B163" s="3">
        <v>3312</v>
      </c>
      <c r="C163" s="3">
        <v>1153</v>
      </c>
      <c r="D163" s="3">
        <v>2872</v>
      </c>
      <c r="E163" s="4">
        <v>3740</v>
      </c>
      <c r="F163">
        <f t="shared" si="24"/>
        <v>3326.18</v>
      </c>
      <c r="G163">
        <f t="shared" si="25"/>
        <v>2872.5065047701646</v>
      </c>
      <c r="H163">
        <f t="shared" si="26"/>
        <v>-0.50650477016461082</v>
      </c>
      <c r="I163">
        <f t="shared" si="27"/>
        <v>2884.8048568950562</v>
      </c>
      <c r="J163">
        <f t="shared" si="28"/>
        <v>2306</v>
      </c>
      <c r="K163" s="8">
        <f t="shared" si="29"/>
        <v>20</v>
      </c>
      <c r="L163" s="8">
        <f t="shared" si="30"/>
        <v>20</v>
      </c>
      <c r="M163">
        <f t="shared" si="31"/>
        <v>6</v>
      </c>
      <c r="N163">
        <f t="shared" si="32"/>
        <v>3333.3333333333335</v>
      </c>
      <c r="O163">
        <f t="shared" si="33"/>
        <v>3733.3333333333335</v>
      </c>
      <c r="P163">
        <f t="shared" si="34"/>
        <v>3708.3333333333335</v>
      </c>
      <c r="Q163">
        <f t="shared" si="35"/>
        <v>1152.8125</v>
      </c>
    </row>
    <row r="164" spans="1:17" x14ac:dyDescent="0.25">
      <c r="A164" s="6">
        <v>3340</v>
      </c>
      <c r="B164" s="3">
        <v>3332</v>
      </c>
      <c r="C164" s="3">
        <v>1158</v>
      </c>
      <c r="D164" s="3">
        <v>2877</v>
      </c>
      <c r="E164" s="4">
        <v>3740</v>
      </c>
      <c r="F164">
        <f t="shared" si="24"/>
        <v>3346.18</v>
      </c>
      <c r="G164">
        <f t="shared" si="25"/>
        <v>2877.3747841105351</v>
      </c>
      <c r="H164">
        <f t="shared" si="26"/>
        <v>-0.37478411053507443</v>
      </c>
      <c r="I164">
        <f t="shared" si="27"/>
        <v>2889.620034542314</v>
      </c>
      <c r="J164">
        <f t="shared" si="28"/>
        <v>2316</v>
      </c>
      <c r="K164" s="8">
        <f t="shared" si="29"/>
        <v>20</v>
      </c>
      <c r="L164" s="8">
        <f t="shared" si="30"/>
        <v>20</v>
      </c>
      <c r="M164">
        <f t="shared" si="31"/>
        <v>5</v>
      </c>
      <c r="N164">
        <f t="shared" si="32"/>
        <v>4000</v>
      </c>
      <c r="O164">
        <f t="shared" si="33"/>
        <v>3733.3333333333335</v>
      </c>
      <c r="P164">
        <f t="shared" si="34"/>
        <v>3750</v>
      </c>
      <c r="Q164">
        <f t="shared" si="35"/>
        <v>1158.1875</v>
      </c>
    </row>
    <row r="165" spans="1:17" x14ac:dyDescent="0.25">
      <c r="A165" s="6">
        <v>3360</v>
      </c>
      <c r="B165" s="3">
        <v>3352</v>
      </c>
      <c r="C165" s="3">
        <v>1164</v>
      </c>
      <c r="D165" s="3">
        <v>2879</v>
      </c>
      <c r="E165" s="4">
        <v>3740</v>
      </c>
      <c r="F165">
        <f t="shared" si="24"/>
        <v>3366.18</v>
      </c>
      <c r="G165">
        <f t="shared" si="25"/>
        <v>2879.725085910653</v>
      </c>
      <c r="H165">
        <f t="shared" si="26"/>
        <v>-0.72508591065297878</v>
      </c>
      <c r="I165">
        <f t="shared" si="27"/>
        <v>2891.9072164948452</v>
      </c>
      <c r="J165">
        <f t="shared" si="28"/>
        <v>2328</v>
      </c>
      <c r="K165" s="8">
        <f t="shared" si="29"/>
        <v>20</v>
      </c>
      <c r="L165" s="8">
        <f t="shared" si="30"/>
        <v>20</v>
      </c>
      <c r="M165">
        <f t="shared" si="31"/>
        <v>6</v>
      </c>
      <c r="N165">
        <f t="shared" si="32"/>
        <v>3333.3333333333335</v>
      </c>
      <c r="O165">
        <f t="shared" si="33"/>
        <v>3733.3333333333335</v>
      </c>
      <c r="P165">
        <f t="shared" si="34"/>
        <v>3750</v>
      </c>
      <c r="Q165">
        <f t="shared" si="35"/>
        <v>1163.5625</v>
      </c>
    </row>
    <row r="166" spans="1:17" x14ac:dyDescent="0.25">
      <c r="A166" s="6">
        <v>3380</v>
      </c>
      <c r="B166" s="3">
        <v>3372</v>
      </c>
      <c r="C166" s="3">
        <v>1169</v>
      </c>
      <c r="D166" s="3">
        <v>2884</v>
      </c>
      <c r="E166" s="4">
        <v>4030</v>
      </c>
      <c r="F166">
        <f t="shared" si="24"/>
        <v>3386.18</v>
      </c>
      <c r="G166">
        <f t="shared" si="25"/>
        <v>2884.5166809238667</v>
      </c>
      <c r="H166">
        <f t="shared" si="26"/>
        <v>-0.5166809238667156</v>
      </c>
      <c r="I166">
        <f t="shared" si="27"/>
        <v>2896.646706586826</v>
      </c>
      <c r="J166">
        <f t="shared" si="28"/>
        <v>2338</v>
      </c>
      <c r="K166" s="8">
        <f t="shared" si="29"/>
        <v>20</v>
      </c>
      <c r="L166" s="8">
        <f t="shared" si="30"/>
        <v>20</v>
      </c>
      <c r="M166">
        <f t="shared" si="31"/>
        <v>5</v>
      </c>
      <c r="N166">
        <f t="shared" si="32"/>
        <v>4000</v>
      </c>
      <c r="O166">
        <f t="shared" si="33"/>
        <v>3866.666666666667</v>
      </c>
      <c r="P166">
        <f t="shared" si="34"/>
        <v>3895.8333333333335</v>
      </c>
      <c r="Q166">
        <f t="shared" si="35"/>
        <v>1168.75</v>
      </c>
    </row>
    <row r="167" spans="1:17" x14ac:dyDescent="0.25">
      <c r="A167" s="6">
        <v>3400</v>
      </c>
      <c r="B167" s="3">
        <v>3392</v>
      </c>
      <c r="C167" s="3">
        <v>1174</v>
      </c>
      <c r="D167" s="3">
        <v>2889</v>
      </c>
      <c r="E167" s="4">
        <v>4030</v>
      </c>
      <c r="F167">
        <f t="shared" si="24"/>
        <v>3406.18</v>
      </c>
      <c r="G167">
        <f t="shared" si="25"/>
        <v>2889.2674616695058</v>
      </c>
      <c r="H167">
        <f t="shared" si="26"/>
        <v>-0.26746166950579209</v>
      </c>
      <c r="I167">
        <f t="shared" si="27"/>
        <v>2901.3458262350937</v>
      </c>
      <c r="J167">
        <f t="shared" si="28"/>
        <v>2348</v>
      </c>
      <c r="K167" s="8">
        <f t="shared" si="29"/>
        <v>20</v>
      </c>
      <c r="L167" s="8">
        <f t="shared" si="30"/>
        <v>20</v>
      </c>
      <c r="M167">
        <f t="shared" si="31"/>
        <v>5</v>
      </c>
      <c r="N167">
        <f t="shared" si="32"/>
        <v>4000</v>
      </c>
      <c r="O167">
        <f t="shared" si="33"/>
        <v>4066.666666666667</v>
      </c>
      <c r="P167">
        <f t="shared" si="34"/>
        <v>4000.0000000000005</v>
      </c>
      <c r="Q167">
        <f t="shared" si="35"/>
        <v>1173.8125</v>
      </c>
    </row>
    <row r="168" spans="1:17" x14ac:dyDescent="0.25">
      <c r="A168" s="6">
        <v>3420</v>
      </c>
      <c r="B168" s="3">
        <v>3412</v>
      </c>
      <c r="C168" s="3">
        <v>1179</v>
      </c>
      <c r="D168" s="3">
        <v>2893</v>
      </c>
      <c r="E168" s="4">
        <v>4030</v>
      </c>
      <c r="F168">
        <f t="shared" si="24"/>
        <v>3426.18</v>
      </c>
      <c r="G168">
        <f t="shared" si="25"/>
        <v>2893.9779474130619</v>
      </c>
      <c r="H168">
        <f t="shared" si="26"/>
        <v>-0.97794741306188371</v>
      </c>
      <c r="I168">
        <f t="shared" si="27"/>
        <v>2906.0050890585239</v>
      </c>
      <c r="J168">
        <f t="shared" si="28"/>
        <v>2358</v>
      </c>
      <c r="K168" s="8">
        <f t="shared" si="29"/>
        <v>20</v>
      </c>
      <c r="L168" s="8">
        <f t="shared" si="30"/>
        <v>20</v>
      </c>
      <c r="M168">
        <f t="shared" si="31"/>
        <v>5</v>
      </c>
      <c r="N168">
        <f t="shared" si="32"/>
        <v>4000</v>
      </c>
      <c r="O168">
        <f t="shared" si="33"/>
        <v>4066.6666666666665</v>
      </c>
      <c r="P168">
        <f t="shared" si="34"/>
        <v>4125</v>
      </c>
      <c r="Q168">
        <f t="shared" si="35"/>
        <v>1178.75</v>
      </c>
    </row>
    <row r="169" spans="1:17" x14ac:dyDescent="0.25">
      <c r="A169" s="6">
        <v>3440</v>
      </c>
      <c r="B169" s="3">
        <v>3432</v>
      </c>
      <c r="C169" s="3">
        <v>1183</v>
      </c>
      <c r="D169" s="3">
        <v>2901</v>
      </c>
      <c r="E169" s="4">
        <v>4030</v>
      </c>
      <c r="F169">
        <f t="shared" si="24"/>
        <v>3446.18</v>
      </c>
      <c r="G169">
        <f t="shared" si="25"/>
        <v>2901.098901098901</v>
      </c>
      <c r="H169">
        <f t="shared" si="26"/>
        <v>-9.8901098901023943E-2</v>
      </c>
      <c r="I169">
        <f t="shared" si="27"/>
        <v>2913.0853761622993</v>
      </c>
      <c r="J169">
        <f t="shared" si="28"/>
        <v>2366</v>
      </c>
      <c r="K169" s="8">
        <f t="shared" si="29"/>
        <v>20</v>
      </c>
      <c r="L169" s="8">
        <f t="shared" si="30"/>
        <v>20</v>
      </c>
      <c r="M169">
        <f t="shared" si="31"/>
        <v>4</v>
      </c>
      <c r="N169">
        <f t="shared" si="32"/>
        <v>5000</v>
      </c>
      <c r="O169">
        <f t="shared" si="33"/>
        <v>4266.666666666667</v>
      </c>
      <c r="P169">
        <f t="shared" si="34"/>
        <v>4250</v>
      </c>
      <c r="Q169">
        <f t="shared" si="35"/>
        <v>1183.5625</v>
      </c>
    </row>
    <row r="170" spans="1:17" x14ac:dyDescent="0.25">
      <c r="A170" s="6">
        <v>3460</v>
      </c>
      <c r="B170" s="3">
        <v>3452</v>
      </c>
      <c r="C170" s="3">
        <v>1189</v>
      </c>
      <c r="D170" s="3">
        <v>2903</v>
      </c>
      <c r="E170" s="4">
        <v>4030</v>
      </c>
      <c r="F170">
        <f t="shared" si="24"/>
        <v>3466.18</v>
      </c>
      <c r="G170">
        <f t="shared" si="25"/>
        <v>2903.2800672834314</v>
      </c>
      <c r="H170">
        <f t="shared" si="26"/>
        <v>-0.2800672834314355</v>
      </c>
      <c r="I170">
        <f t="shared" si="27"/>
        <v>2915.206055508831</v>
      </c>
      <c r="J170">
        <f t="shared" si="28"/>
        <v>2378</v>
      </c>
      <c r="K170" s="8">
        <f t="shared" si="29"/>
        <v>20</v>
      </c>
      <c r="L170" s="8">
        <f t="shared" si="30"/>
        <v>20</v>
      </c>
      <c r="M170">
        <f t="shared" si="31"/>
        <v>6</v>
      </c>
      <c r="N170">
        <f t="shared" si="32"/>
        <v>3333.3333333333335</v>
      </c>
      <c r="O170">
        <f t="shared" si="33"/>
        <v>4266.666666666667</v>
      </c>
      <c r="P170">
        <f t="shared" si="34"/>
        <v>4208.3333333333339</v>
      </c>
      <c r="Q170">
        <f t="shared" si="35"/>
        <v>1188.4375</v>
      </c>
    </row>
    <row r="171" spans="1:17" x14ac:dyDescent="0.25">
      <c r="A171" s="6">
        <v>3480</v>
      </c>
      <c r="B171" s="3">
        <v>3472</v>
      </c>
      <c r="C171" s="3">
        <v>1193</v>
      </c>
      <c r="D171" s="3">
        <v>2910</v>
      </c>
      <c r="E171" s="4">
        <v>4030</v>
      </c>
      <c r="F171">
        <f t="shared" si="24"/>
        <v>3486.18</v>
      </c>
      <c r="G171">
        <f t="shared" si="25"/>
        <v>2910.3101424979045</v>
      </c>
      <c r="H171">
        <f t="shared" si="26"/>
        <v>-0.31014249790450776</v>
      </c>
      <c r="I171">
        <f t="shared" si="27"/>
        <v>2922.1961441743501</v>
      </c>
      <c r="J171">
        <f t="shared" si="28"/>
        <v>2386</v>
      </c>
      <c r="K171" s="8">
        <f t="shared" si="29"/>
        <v>20</v>
      </c>
      <c r="L171" s="8">
        <f t="shared" si="30"/>
        <v>20</v>
      </c>
      <c r="M171">
        <f t="shared" si="31"/>
        <v>4</v>
      </c>
      <c r="N171">
        <f t="shared" si="32"/>
        <v>5000</v>
      </c>
      <c r="O171">
        <f t="shared" si="33"/>
        <v>4266.666666666667</v>
      </c>
      <c r="P171">
        <f t="shared" si="34"/>
        <v>4250</v>
      </c>
      <c r="Q171">
        <f t="shared" si="35"/>
        <v>1193.25</v>
      </c>
    </row>
    <row r="172" spans="1:17" x14ac:dyDescent="0.25">
      <c r="A172" s="6">
        <v>3500</v>
      </c>
      <c r="B172" s="3">
        <v>3492</v>
      </c>
      <c r="C172" s="3">
        <v>1198</v>
      </c>
      <c r="D172" s="3">
        <v>2914</v>
      </c>
      <c r="E172" s="4">
        <v>4030</v>
      </c>
      <c r="F172">
        <f t="shared" si="24"/>
        <v>3506.18</v>
      </c>
      <c r="G172">
        <f t="shared" si="25"/>
        <v>2914.8580968280467</v>
      </c>
      <c r="H172">
        <f t="shared" si="26"/>
        <v>-0.85809682804665499</v>
      </c>
      <c r="I172">
        <f t="shared" si="27"/>
        <v>2926.6944908180303</v>
      </c>
      <c r="J172">
        <f t="shared" si="28"/>
        <v>2396</v>
      </c>
      <c r="K172" s="8">
        <f t="shared" si="29"/>
        <v>20</v>
      </c>
      <c r="L172" s="8">
        <f t="shared" si="30"/>
        <v>20</v>
      </c>
      <c r="M172">
        <f t="shared" si="31"/>
        <v>5</v>
      </c>
      <c r="N172">
        <f t="shared" si="32"/>
        <v>4000</v>
      </c>
      <c r="O172">
        <f t="shared" si="33"/>
        <v>4066.666666666667</v>
      </c>
      <c r="P172">
        <f t="shared" si="34"/>
        <v>4166.666666666667</v>
      </c>
      <c r="Q172">
        <f t="shared" si="35"/>
        <v>1198.125</v>
      </c>
    </row>
    <row r="173" spans="1:17" x14ac:dyDescent="0.25">
      <c r="A173" s="6">
        <v>3520</v>
      </c>
      <c r="B173" s="3">
        <v>3512</v>
      </c>
      <c r="C173" s="3">
        <v>1203</v>
      </c>
      <c r="D173" s="3">
        <v>2919</v>
      </c>
      <c r="E173" s="4">
        <v>4030</v>
      </c>
      <c r="F173">
        <f t="shared" si="24"/>
        <v>3526.18</v>
      </c>
      <c r="G173">
        <f t="shared" si="25"/>
        <v>2919.3682460515379</v>
      </c>
      <c r="H173">
        <f t="shared" si="26"/>
        <v>-0.3682460515378807</v>
      </c>
      <c r="I173">
        <f t="shared" si="27"/>
        <v>2931.1554447215294</v>
      </c>
      <c r="J173">
        <f t="shared" si="28"/>
        <v>2406</v>
      </c>
      <c r="K173" s="8">
        <f t="shared" si="29"/>
        <v>20</v>
      </c>
      <c r="L173" s="8">
        <f t="shared" si="30"/>
        <v>20</v>
      </c>
      <c r="M173">
        <f t="shared" si="31"/>
        <v>5</v>
      </c>
      <c r="N173">
        <f t="shared" si="32"/>
        <v>4000</v>
      </c>
      <c r="O173">
        <f t="shared" si="33"/>
        <v>4200</v>
      </c>
      <c r="P173">
        <f t="shared" si="34"/>
        <v>4083.3333333333335</v>
      </c>
      <c r="Q173">
        <f t="shared" si="35"/>
        <v>1203.0625</v>
      </c>
    </row>
    <row r="174" spans="1:17" x14ac:dyDescent="0.25">
      <c r="A174" s="6">
        <v>3540</v>
      </c>
      <c r="B174" s="3">
        <v>3532</v>
      </c>
      <c r="C174" s="3">
        <v>1208</v>
      </c>
      <c r="D174" s="3">
        <v>2923</v>
      </c>
      <c r="E174" s="4">
        <v>4030</v>
      </c>
      <c r="F174">
        <f t="shared" si="24"/>
        <v>3546.18</v>
      </c>
      <c r="G174">
        <f t="shared" si="25"/>
        <v>2923.8410596026488</v>
      </c>
      <c r="H174">
        <f t="shared" si="26"/>
        <v>-0.84105960264878377</v>
      </c>
      <c r="I174">
        <f t="shared" si="27"/>
        <v>2935.5794701986752</v>
      </c>
      <c r="J174">
        <f t="shared" si="28"/>
        <v>2416</v>
      </c>
      <c r="K174" s="8">
        <f t="shared" si="29"/>
        <v>20</v>
      </c>
      <c r="L174" s="8">
        <f t="shared" si="30"/>
        <v>20</v>
      </c>
      <c r="M174">
        <f t="shared" si="31"/>
        <v>5</v>
      </c>
      <c r="N174">
        <f t="shared" si="32"/>
        <v>4000</v>
      </c>
      <c r="O174">
        <f t="shared" si="33"/>
        <v>4000</v>
      </c>
      <c r="P174">
        <f t="shared" si="34"/>
        <v>4062.5</v>
      </c>
      <c r="Q174">
        <f t="shared" si="35"/>
        <v>1208</v>
      </c>
    </row>
    <row r="175" spans="1:17" x14ac:dyDescent="0.25">
      <c r="A175" s="6">
        <v>3560</v>
      </c>
      <c r="B175" s="3">
        <v>3552</v>
      </c>
      <c r="C175" s="3">
        <v>1213</v>
      </c>
      <c r="D175" s="3">
        <v>2928</v>
      </c>
      <c r="E175" s="4">
        <v>4030</v>
      </c>
      <c r="F175">
        <f t="shared" si="24"/>
        <v>3566.18</v>
      </c>
      <c r="G175">
        <f t="shared" si="25"/>
        <v>2928.2769991755977</v>
      </c>
      <c r="H175">
        <f t="shared" si="26"/>
        <v>-0.27699917559766618</v>
      </c>
      <c r="I175">
        <f t="shared" si="27"/>
        <v>2939.9670239076668</v>
      </c>
      <c r="J175">
        <f t="shared" si="28"/>
        <v>2426</v>
      </c>
      <c r="K175" s="8">
        <f t="shared" si="29"/>
        <v>20</v>
      </c>
      <c r="L175" s="8">
        <f t="shared" si="30"/>
        <v>20</v>
      </c>
      <c r="M175">
        <f t="shared" si="31"/>
        <v>5</v>
      </c>
      <c r="N175">
        <f t="shared" si="32"/>
        <v>4000</v>
      </c>
      <c r="O175">
        <f t="shared" si="33"/>
        <v>4000</v>
      </c>
      <c r="P175">
        <f t="shared" si="34"/>
        <v>4000</v>
      </c>
      <c r="Q175">
        <f t="shared" si="35"/>
        <v>1213</v>
      </c>
    </row>
    <row r="176" spans="1:17" x14ac:dyDescent="0.25">
      <c r="A176" s="6">
        <v>3580</v>
      </c>
      <c r="B176" s="3">
        <v>3572</v>
      </c>
      <c r="C176" s="3">
        <v>1218</v>
      </c>
      <c r="D176" s="3">
        <v>2932</v>
      </c>
      <c r="E176" s="4">
        <v>4030</v>
      </c>
      <c r="F176">
        <f t="shared" si="24"/>
        <v>3586.18</v>
      </c>
      <c r="G176">
        <f t="shared" si="25"/>
        <v>2932.6765188834156</v>
      </c>
      <c r="H176">
        <f t="shared" si="26"/>
        <v>-0.67651888341561062</v>
      </c>
      <c r="I176">
        <f t="shared" si="27"/>
        <v>2944.3185550082098</v>
      </c>
      <c r="J176">
        <f t="shared" si="28"/>
        <v>2436</v>
      </c>
      <c r="K176" s="8">
        <f t="shared" si="29"/>
        <v>20</v>
      </c>
      <c r="L176" s="8">
        <f t="shared" si="30"/>
        <v>20</v>
      </c>
      <c r="M176">
        <f t="shared" si="31"/>
        <v>5</v>
      </c>
      <c r="N176">
        <f t="shared" si="32"/>
        <v>4000</v>
      </c>
      <c r="O176">
        <f t="shared" si="33"/>
        <v>4000</v>
      </c>
      <c r="P176">
        <f t="shared" si="34"/>
        <v>4000</v>
      </c>
      <c r="Q176">
        <f t="shared" si="35"/>
        <v>1218</v>
      </c>
    </row>
    <row r="177" spans="1:17" x14ac:dyDescent="0.25">
      <c r="A177" s="6">
        <v>3600</v>
      </c>
      <c r="B177" s="3">
        <v>3592</v>
      </c>
      <c r="C177" s="3">
        <v>1223</v>
      </c>
      <c r="D177" s="3">
        <v>2937</v>
      </c>
      <c r="E177" s="4">
        <v>4030</v>
      </c>
      <c r="F177">
        <f t="shared" si="24"/>
        <v>3606.18</v>
      </c>
      <c r="G177">
        <f t="shared" si="25"/>
        <v>2937.0400654129194</v>
      </c>
      <c r="H177">
        <f t="shared" si="26"/>
        <v>-4.0065412919375376E-2</v>
      </c>
      <c r="I177">
        <f t="shared" si="27"/>
        <v>2948.6345053147998</v>
      </c>
      <c r="J177">
        <f t="shared" si="28"/>
        <v>2446</v>
      </c>
      <c r="K177" s="8">
        <f t="shared" si="29"/>
        <v>20</v>
      </c>
      <c r="L177" s="8">
        <f t="shared" si="30"/>
        <v>20</v>
      </c>
      <c r="M177">
        <f t="shared" si="31"/>
        <v>5</v>
      </c>
      <c r="N177">
        <f t="shared" si="32"/>
        <v>4000</v>
      </c>
      <c r="O177">
        <f t="shared" si="33"/>
        <v>4000</v>
      </c>
      <c r="P177">
        <f t="shared" si="34"/>
        <v>4000</v>
      </c>
      <c r="Q177">
        <f t="shared" si="35"/>
        <v>1223</v>
      </c>
    </row>
    <row r="178" spans="1:17" x14ac:dyDescent="0.25">
      <c r="A178" s="6">
        <v>3620</v>
      </c>
      <c r="B178" s="3">
        <v>3612</v>
      </c>
      <c r="C178" s="3">
        <v>1228</v>
      </c>
      <c r="D178" s="3">
        <v>2941</v>
      </c>
      <c r="E178" s="4">
        <v>4030</v>
      </c>
      <c r="F178">
        <f t="shared" si="24"/>
        <v>3626.18</v>
      </c>
      <c r="G178">
        <f t="shared" si="25"/>
        <v>2941.3680781758958</v>
      </c>
      <c r="H178">
        <f t="shared" si="26"/>
        <v>-0.36807817589578917</v>
      </c>
      <c r="I178">
        <f t="shared" si="27"/>
        <v>2952.915309446254</v>
      </c>
      <c r="J178">
        <f t="shared" si="28"/>
        <v>2456</v>
      </c>
      <c r="K178" s="8">
        <f t="shared" si="29"/>
        <v>20</v>
      </c>
      <c r="L178" s="8">
        <f t="shared" si="30"/>
        <v>20</v>
      </c>
      <c r="M178">
        <f t="shared" si="31"/>
        <v>5</v>
      </c>
      <c r="N178">
        <f t="shared" si="32"/>
        <v>4000</v>
      </c>
      <c r="O178">
        <f t="shared" si="33"/>
        <v>4000</v>
      </c>
      <c r="P178">
        <f t="shared" si="34"/>
        <v>4000</v>
      </c>
      <c r="Q178">
        <f t="shared" si="35"/>
        <v>1228</v>
      </c>
    </row>
    <row r="179" spans="1:17" x14ac:dyDescent="0.25">
      <c r="A179" s="6">
        <v>3640</v>
      </c>
      <c r="B179" s="3">
        <v>3632</v>
      </c>
      <c r="C179" s="3">
        <v>1233</v>
      </c>
      <c r="D179" s="3">
        <v>2945</v>
      </c>
      <c r="E179" s="4">
        <v>4030</v>
      </c>
      <c r="F179">
        <f t="shared" si="24"/>
        <v>3646.18</v>
      </c>
      <c r="G179">
        <f t="shared" si="25"/>
        <v>2945.6609894566095</v>
      </c>
      <c r="H179">
        <f t="shared" si="26"/>
        <v>-0.66098945660951358</v>
      </c>
      <c r="I179">
        <f t="shared" si="27"/>
        <v>2957.1613949716138</v>
      </c>
      <c r="J179">
        <f t="shared" si="28"/>
        <v>2466</v>
      </c>
      <c r="K179" s="8">
        <f t="shared" si="29"/>
        <v>20</v>
      </c>
      <c r="L179" s="8">
        <f t="shared" si="30"/>
        <v>20</v>
      </c>
      <c r="M179">
        <f t="shared" si="31"/>
        <v>5</v>
      </c>
      <c r="N179">
        <f t="shared" si="32"/>
        <v>4000</v>
      </c>
      <c r="O179">
        <f t="shared" si="33"/>
        <v>4000</v>
      </c>
      <c r="P179">
        <f t="shared" si="34"/>
        <v>4000</v>
      </c>
      <c r="Q179">
        <f t="shared" si="35"/>
        <v>1233</v>
      </c>
    </row>
    <row r="180" spans="1:17" x14ac:dyDescent="0.25">
      <c r="A180" s="6">
        <v>3660</v>
      </c>
      <c r="B180" s="3">
        <v>3652</v>
      </c>
      <c r="C180" s="3">
        <v>1238</v>
      </c>
      <c r="D180" s="3">
        <v>2949</v>
      </c>
      <c r="E180" s="4">
        <v>4030</v>
      </c>
      <c r="F180">
        <f t="shared" si="24"/>
        <v>3666.18</v>
      </c>
      <c r="G180">
        <f t="shared" si="25"/>
        <v>2949.9192245557347</v>
      </c>
      <c r="H180">
        <f t="shared" si="26"/>
        <v>-0.91922455573467232</v>
      </c>
      <c r="I180">
        <f t="shared" si="27"/>
        <v>2961.3731825525037</v>
      </c>
      <c r="J180">
        <f t="shared" si="28"/>
        <v>2476</v>
      </c>
      <c r="K180" s="8">
        <f t="shared" si="29"/>
        <v>20</v>
      </c>
      <c r="L180" s="8">
        <f t="shared" si="30"/>
        <v>20</v>
      </c>
      <c r="M180">
        <f t="shared" si="31"/>
        <v>5</v>
      </c>
      <c r="N180">
        <f t="shared" si="32"/>
        <v>4000</v>
      </c>
      <c r="O180">
        <f t="shared" si="33"/>
        <v>4000</v>
      </c>
      <c r="P180">
        <f t="shared" si="34"/>
        <v>4000</v>
      </c>
      <c r="Q180">
        <f t="shared" si="35"/>
        <v>1238</v>
      </c>
    </row>
    <row r="181" spans="1:17" x14ac:dyDescent="0.25">
      <c r="A181" s="6">
        <v>3680</v>
      </c>
      <c r="B181" s="3">
        <v>3672</v>
      </c>
      <c r="C181" s="3">
        <v>1243</v>
      </c>
      <c r="D181" s="3">
        <v>2954</v>
      </c>
      <c r="E181" s="4">
        <v>4030</v>
      </c>
      <c r="F181">
        <f t="shared" si="24"/>
        <v>3686.18</v>
      </c>
      <c r="G181">
        <f t="shared" si="25"/>
        <v>2954.1432019308127</v>
      </c>
      <c r="H181">
        <f t="shared" si="26"/>
        <v>-0.14320193081266552</v>
      </c>
      <c r="I181">
        <f t="shared" si="27"/>
        <v>2965.5510860820591</v>
      </c>
      <c r="J181">
        <f t="shared" si="28"/>
        <v>2486</v>
      </c>
      <c r="K181" s="8">
        <f t="shared" si="29"/>
        <v>20</v>
      </c>
      <c r="L181" s="8">
        <f t="shared" si="30"/>
        <v>20</v>
      </c>
      <c r="M181">
        <f t="shared" si="31"/>
        <v>5</v>
      </c>
      <c r="N181">
        <f t="shared" si="32"/>
        <v>4000</v>
      </c>
      <c r="O181">
        <f t="shared" si="33"/>
        <v>4000</v>
      </c>
      <c r="P181">
        <f t="shared" si="34"/>
        <v>4000</v>
      </c>
      <c r="Q181">
        <f t="shared" si="35"/>
        <v>1243</v>
      </c>
    </row>
    <row r="182" spans="1:17" x14ac:dyDescent="0.25">
      <c r="A182" s="6">
        <v>3700</v>
      </c>
      <c r="B182" s="3">
        <v>3692</v>
      </c>
      <c r="C182" s="3">
        <v>1248</v>
      </c>
      <c r="D182" s="3">
        <v>2958</v>
      </c>
      <c r="E182" s="4">
        <v>4030</v>
      </c>
      <c r="F182">
        <f t="shared" si="24"/>
        <v>3706.18</v>
      </c>
      <c r="G182">
        <f t="shared" si="25"/>
        <v>2958.3333333333335</v>
      </c>
      <c r="H182">
        <f t="shared" si="26"/>
        <v>-0.33333333333348492</v>
      </c>
      <c r="I182">
        <f t="shared" si="27"/>
        <v>2969.6955128205122</v>
      </c>
      <c r="J182">
        <f t="shared" si="28"/>
        <v>2496</v>
      </c>
      <c r="K182" s="8">
        <f t="shared" si="29"/>
        <v>20</v>
      </c>
      <c r="L182" s="8">
        <f t="shared" si="30"/>
        <v>20</v>
      </c>
      <c r="M182">
        <f t="shared" si="31"/>
        <v>5</v>
      </c>
      <c r="N182">
        <f t="shared" si="32"/>
        <v>4000</v>
      </c>
      <c r="O182">
        <f t="shared" si="33"/>
        <v>4000</v>
      </c>
      <c r="P182">
        <f t="shared" si="34"/>
        <v>4000</v>
      </c>
      <c r="Q182">
        <f t="shared" si="35"/>
        <v>1248</v>
      </c>
    </row>
    <row r="183" spans="1:17" x14ac:dyDescent="0.25">
      <c r="A183" s="6">
        <v>3720</v>
      </c>
      <c r="B183" s="3">
        <v>3712</v>
      </c>
      <c r="C183" s="3">
        <v>1253</v>
      </c>
      <c r="D183" s="3">
        <v>2962</v>
      </c>
      <c r="E183" s="4">
        <v>4030</v>
      </c>
      <c r="F183">
        <f t="shared" si="24"/>
        <v>3726.18</v>
      </c>
      <c r="G183">
        <f t="shared" si="25"/>
        <v>2962.4900239425378</v>
      </c>
      <c r="H183">
        <f t="shared" si="26"/>
        <v>-0.49002394253784587</v>
      </c>
      <c r="I183">
        <f t="shared" si="27"/>
        <v>2973.8068635275336</v>
      </c>
      <c r="J183">
        <f t="shared" si="28"/>
        <v>2506</v>
      </c>
      <c r="K183" s="8">
        <f t="shared" si="29"/>
        <v>20</v>
      </c>
      <c r="L183" s="8">
        <f t="shared" si="30"/>
        <v>20</v>
      </c>
      <c r="M183">
        <f t="shared" si="31"/>
        <v>5</v>
      </c>
      <c r="N183">
        <f t="shared" si="32"/>
        <v>4000</v>
      </c>
      <c r="O183">
        <f t="shared" si="33"/>
        <v>4000</v>
      </c>
      <c r="P183">
        <f t="shared" si="34"/>
        <v>4000</v>
      </c>
      <c r="Q183">
        <f t="shared" si="35"/>
        <v>1253</v>
      </c>
    </row>
    <row r="184" spans="1:17" x14ac:dyDescent="0.25">
      <c r="A184" s="6">
        <v>3740</v>
      </c>
      <c r="B184" s="3">
        <v>3732</v>
      </c>
      <c r="C184" s="3">
        <v>1258</v>
      </c>
      <c r="D184" s="3">
        <v>2966</v>
      </c>
      <c r="E184" s="4">
        <v>4030</v>
      </c>
      <c r="F184">
        <f t="shared" si="24"/>
        <v>3746.18</v>
      </c>
      <c r="G184">
        <f t="shared" si="25"/>
        <v>2966.6136724960252</v>
      </c>
      <c r="H184">
        <f t="shared" si="26"/>
        <v>-0.61367249602517404</v>
      </c>
      <c r="I184">
        <f t="shared" si="27"/>
        <v>2977.8855325914146</v>
      </c>
      <c r="J184">
        <f t="shared" si="28"/>
        <v>2516</v>
      </c>
      <c r="K184" s="8">
        <f t="shared" si="29"/>
        <v>20</v>
      </c>
      <c r="L184" s="8">
        <f t="shared" si="30"/>
        <v>20</v>
      </c>
      <c r="M184">
        <f t="shared" si="31"/>
        <v>5</v>
      </c>
      <c r="N184">
        <f t="shared" si="32"/>
        <v>4000</v>
      </c>
      <c r="O184">
        <f t="shared" si="33"/>
        <v>4000</v>
      </c>
      <c r="P184">
        <f t="shared" si="34"/>
        <v>4000</v>
      </c>
      <c r="Q184">
        <f t="shared" si="35"/>
        <v>1258</v>
      </c>
    </row>
    <row r="185" spans="1:17" x14ac:dyDescent="0.25">
      <c r="A185" s="6">
        <v>3760</v>
      </c>
      <c r="B185" s="3">
        <v>3752</v>
      </c>
      <c r="C185" s="3">
        <v>1263</v>
      </c>
      <c r="D185" s="3">
        <v>2970</v>
      </c>
      <c r="E185" s="4">
        <v>4030</v>
      </c>
      <c r="F185">
        <f t="shared" si="24"/>
        <v>3766.18</v>
      </c>
      <c r="G185">
        <f t="shared" si="25"/>
        <v>2970.7046714172607</v>
      </c>
      <c r="H185">
        <f t="shared" si="26"/>
        <v>-0.70467141726066984</v>
      </c>
      <c r="I185">
        <f t="shared" si="27"/>
        <v>2981.9319081551862</v>
      </c>
      <c r="J185">
        <f t="shared" si="28"/>
        <v>2526</v>
      </c>
      <c r="K185" s="8">
        <f t="shared" si="29"/>
        <v>20</v>
      </c>
      <c r="L185" s="8">
        <f t="shared" si="30"/>
        <v>20</v>
      </c>
      <c r="M185">
        <f t="shared" si="31"/>
        <v>5</v>
      </c>
      <c r="N185">
        <f t="shared" si="32"/>
        <v>4000</v>
      </c>
      <c r="O185">
        <f t="shared" si="33"/>
        <v>4000</v>
      </c>
      <c r="P185">
        <f t="shared" si="34"/>
        <v>4000</v>
      </c>
      <c r="Q185">
        <f t="shared" si="35"/>
        <v>1263</v>
      </c>
    </row>
    <row r="186" spans="1:17" x14ac:dyDescent="0.25">
      <c r="A186" s="6">
        <v>3780</v>
      </c>
      <c r="B186" s="3">
        <v>3772</v>
      </c>
      <c r="C186" s="3">
        <v>1268</v>
      </c>
      <c r="D186" s="3">
        <v>2974</v>
      </c>
      <c r="E186" s="4">
        <v>4030</v>
      </c>
      <c r="F186">
        <f t="shared" si="24"/>
        <v>3786.18</v>
      </c>
      <c r="G186">
        <f t="shared" si="25"/>
        <v>2974.7634069400633</v>
      </c>
      <c r="H186">
        <f t="shared" si="26"/>
        <v>-0.76340694006330523</v>
      </c>
      <c r="I186">
        <f t="shared" si="27"/>
        <v>2985.9463722397477</v>
      </c>
      <c r="J186">
        <f t="shared" si="28"/>
        <v>2536</v>
      </c>
      <c r="K186" s="8">
        <f t="shared" si="29"/>
        <v>20</v>
      </c>
      <c r="L186" s="8">
        <f t="shared" si="30"/>
        <v>20</v>
      </c>
      <c r="M186">
        <f t="shared" si="31"/>
        <v>5</v>
      </c>
      <c r="N186">
        <f t="shared" si="32"/>
        <v>4000</v>
      </c>
      <c r="O186">
        <f t="shared" si="33"/>
        <v>4000</v>
      </c>
      <c r="P186">
        <f t="shared" si="34"/>
        <v>4000</v>
      </c>
      <c r="Q186">
        <f t="shared" si="35"/>
        <v>1268</v>
      </c>
    </row>
    <row r="187" spans="1:17" x14ac:dyDescent="0.25">
      <c r="A187" s="6">
        <v>3800</v>
      </c>
      <c r="B187" s="3">
        <v>3792</v>
      </c>
      <c r="C187" s="3">
        <v>1273</v>
      </c>
      <c r="D187" s="3">
        <v>2978</v>
      </c>
      <c r="E187" s="4">
        <v>4030</v>
      </c>
      <c r="F187">
        <f t="shared" si="24"/>
        <v>3806.18</v>
      </c>
      <c r="G187">
        <f t="shared" si="25"/>
        <v>2978.7902592301648</v>
      </c>
      <c r="H187">
        <f t="shared" si="26"/>
        <v>-0.79025923016479283</v>
      </c>
      <c r="I187">
        <f t="shared" si="27"/>
        <v>2989.9293008641002</v>
      </c>
      <c r="J187">
        <f t="shared" si="28"/>
        <v>2546</v>
      </c>
      <c r="K187" s="8">
        <f t="shared" si="29"/>
        <v>20</v>
      </c>
      <c r="L187" s="8">
        <f t="shared" si="30"/>
        <v>20</v>
      </c>
      <c r="M187">
        <f t="shared" si="31"/>
        <v>5</v>
      </c>
      <c r="N187">
        <f t="shared" si="32"/>
        <v>4000</v>
      </c>
      <c r="O187">
        <f t="shared" si="33"/>
        <v>4000</v>
      </c>
      <c r="P187">
        <f t="shared" si="34"/>
        <v>4000</v>
      </c>
      <c r="Q187">
        <f t="shared" si="35"/>
        <v>1273</v>
      </c>
    </row>
    <row r="188" spans="1:17" x14ac:dyDescent="0.25">
      <c r="A188" s="6">
        <v>3820</v>
      </c>
      <c r="B188" s="3">
        <v>3812</v>
      </c>
      <c r="C188" s="3">
        <v>1278</v>
      </c>
      <c r="D188" s="3">
        <v>2982</v>
      </c>
      <c r="E188" s="4">
        <v>4030</v>
      </c>
      <c r="F188">
        <f t="shared" si="24"/>
        <v>3826.18</v>
      </c>
      <c r="G188">
        <f t="shared" si="25"/>
        <v>2982.7856025039123</v>
      </c>
      <c r="H188">
        <f t="shared" si="26"/>
        <v>-0.78560250391228692</v>
      </c>
      <c r="I188">
        <f t="shared" si="27"/>
        <v>2993.8810641627542</v>
      </c>
      <c r="J188">
        <f t="shared" si="28"/>
        <v>2556</v>
      </c>
      <c r="K188" s="8">
        <f t="shared" si="29"/>
        <v>20</v>
      </c>
      <c r="L188" s="8">
        <f t="shared" si="30"/>
        <v>20</v>
      </c>
      <c r="M188">
        <f t="shared" si="31"/>
        <v>5</v>
      </c>
      <c r="N188">
        <f t="shared" si="32"/>
        <v>4000</v>
      </c>
      <c r="O188">
        <f t="shared" si="33"/>
        <v>4000</v>
      </c>
      <c r="P188">
        <f t="shared" si="34"/>
        <v>4000</v>
      </c>
      <c r="Q188">
        <f t="shared" si="35"/>
        <v>1278</v>
      </c>
    </row>
    <row r="189" spans="1:17" x14ac:dyDescent="0.25">
      <c r="A189" s="6">
        <v>3840</v>
      </c>
      <c r="B189" s="3">
        <v>3832</v>
      </c>
      <c r="C189" s="3">
        <v>1283</v>
      </c>
      <c r="D189" s="3">
        <v>2986</v>
      </c>
      <c r="E189" s="4">
        <v>4030</v>
      </c>
      <c r="F189">
        <f t="shared" si="24"/>
        <v>3846.18</v>
      </c>
      <c r="G189">
        <f t="shared" si="25"/>
        <v>2986.749805144193</v>
      </c>
      <c r="H189">
        <f t="shared" si="26"/>
        <v>-0.7498051441930329</v>
      </c>
      <c r="I189">
        <f t="shared" si="27"/>
        <v>2997.8020265003897</v>
      </c>
      <c r="J189">
        <f t="shared" si="28"/>
        <v>2566</v>
      </c>
      <c r="K189" s="8">
        <f t="shared" si="29"/>
        <v>20</v>
      </c>
      <c r="L189" s="8">
        <f t="shared" si="30"/>
        <v>20</v>
      </c>
      <c r="M189">
        <f t="shared" si="31"/>
        <v>5</v>
      </c>
      <c r="N189">
        <f t="shared" si="32"/>
        <v>4000</v>
      </c>
      <c r="O189">
        <f t="shared" si="33"/>
        <v>4000</v>
      </c>
      <c r="P189">
        <f t="shared" si="34"/>
        <v>4000</v>
      </c>
      <c r="Q189">
        <f t="shared" si="35"/>
        <v>1283</v>
      </c>
    </row>
    <row r="190" spans="1:17" x14ac:dyDescent="0.25">
      <c r="A190" s="6">
        <v>3860</v>
      </c>
      <c r="B190" s="3">
        <v>3852</v>
      </c>
      <c r="C190" s="3">
        <v>1288</v>
      </c>
      <c r="D190" s="3">
        <v>2990</v>
      </c>
      <c r="E190" s="4">
        <v>4030</v>
      </c>
      <c r="F190">
        <f t="shared" si="24"/>
        <v>3866.18</v>
      </c>
      <c r="G190">
        <f t="shared" si="25"/>
        <v>2990.6832298136646</v>
      </c>
      <c r="H190">
        <f t="shared" si="26"/>
        <v>-0.68322981366463864</v>
      </c>
      <c r="I190">
        <f t="shared" si="27"/>
        <v>3001.6925465838508</v>
      </c>
      <c r="J190">
        <f t="shared" si="28"/>
        <v>2576</v>
      </c>
      <c r="K190" s="8">
        <f t="shared" si="29"/>
        <v>20</v>
      </c>
      <c r="L190" s="8">
        <f t="shared" si="30"/>
        <v>20</v>
      </c>
      <c r="M190">
        <f t="shared" si="31"/>
        <v>5</v>
      </c>
      <c r="N190">
        <f t="shared" si="32"/>
        <v>4000</v>
      </c>
      <c r="O190">
        <f t="shared" si="33"/>
        <v>4000</v>
      </c>
      <c r="P190">
        <f t="shared" si="34"/>
        <v>4062.5</v>
      </c>
      <c r="Q190">
        <f t="shared" si="35"/>
        <v>1287.9375</v>
      </c>
    </row>
    <row r="191" spans="1:17" x14ac:dyDescent="0.25">
      <c r="A191" s="6">
        <v>3880</v>
      </c>
      <c r="B191" s="3">
        <v>3872</v>
      </c>
      <c r="C191" s="3">
        <v>1293</v>
      </c>
      <c r="D191" s="3">
        <v>2994</v>
      </c>
      <c r="E191" s="4">
        <v>4030</v>
      </c>
      <c r="F191">
        <f t="shared" si="24"/>
        <v>3886.18</v>
      </c>
      <c r="G191">
        <f t="shared" si="25"/>
        <v>2994.5862335653519</v>
      </c>
      <c r="H191">
        <f t="shared" si="26"/>
        <v>-0.58623356535190396</v>
      </c>
      <c r="I191">
        <f t="shared" si="27"/>
        <v>3005.552977571539</v>
      </c>
      <c r="J191">
        <f t="shared" si="28"/>
        <v>2586</v>
      </c>
      <c r="K191" s="8">
        <f t="shared" si="29"/>
        <v>20</v>
      </c>
      <c r="L191" s="8">
        <f t="shared" si="30"/>
        <v>20</v>
      </c>
      <c r="M191">
        <f t="shared" si="31"/>
        <v>5</v>
      </c>
      <c r="N191">
        <f t="shared" si="32"/>
        <v>4000</v>
      </c>
      <c r="O191">
        <f t="shared" si="33"/>
        <v>4200</v>
      </c>
      <c r="P191">
        <f t="shared" si="34"/>
        <v>4187.5</v>
      </c>
      <c r="Q191">
        <f t="shared" si="35"/>
        <v>1292.75</v>
      </c>
    </row>
    <row r="192" spans="1:17" x14ac:dyDescent="0.25">
      <c r="A192" s="6">
        <v>3900</v>
      </c>
      <c r="B192" s="3">
        <v>3892</v>
      </c>
      <c r="C192" s="3">
        <v>1298</v>
      </c>
      <c r="D192" s="3">
        <v>2998</v>
      </c>
      <c r="E192" s="4">
        <v>4460</v>
      </c>
      <c r="F192">
        <f t="shared" si="24"/>
        <v>3906.18</v>
      </c>
      <c r="G192">
        <f t="shared" si="25"/>
        <v>2998.4591679506934</v>
      </c>
      <c r="H192">
        <f t="shared" si="26"/>
        <v>-0.45916795069342697</v>
      </c>
      <c r="I192">
        <f t="shared" si="27"/>
        <v>3009.3836671802774</v>
      </c>
      <c r="J192">
        <f t="shared" si="28"/>
        <v>2596</v>
      </c>
      <c r="K192" s="8">
        <f t="shared" si="29"/>
        <v>20</v>
      </c>
      <c r="L192" s="8">
        <f t="shared" si="30"/>
        <v>20</v>
      </c>
      <c r="M192">
        <f t="shared" si="31"/>
        <v>5</v>
      </c>
      <c r="N192">
        <f t="shared" si="32"/>
        <v>4000</v>
      </c>
      <c r="O192">
        <f t="shared" si="33"/>
        <v>4400</v>
      </c>
      <c r="P192">
        <f t="shared" si="34"/>
        <v>4375</v>
      </c>
      <c r="Q192">
        <f t="shared" si="35"/>
        <v>1297.375</v>
      </c>
    </row>
    <row r="193" spans="1:17" x14ac:dyDescent="0.25">
      <c r="A193" s="6">
        <v>3920</v>
      </c>
      <c r="B193" s="3">
        <v>3912</v>
      </c>
      <c r="C193" s="3">
        <v>1302</v>
      </c>
      <c r="D193" s="3">
        <v>3004</v>
      </c>
      <c r="E193" s="4">
        <v>4460</v>
      </c>
      <c r="F193">
        <f t="shared" si="24"/>
        <v>3926.18</v>
      </c>
      <c r="G193">
        <f t="shared" si="25"/>
        <v>3004.6082949308757</v>
      </c>
      <c r="H193">
        <f t="shared" si="26"/>
        <v>-0.60829493087567243</v>
      </c>
      <c r="I193">
        <f t="shared" si="27"/>
        <v>3015.4992319508451</v>
      </c>
      <c r="J193">
        <f t="shared" si="28"/>
        <v>2604</v>
      </c>
      <c r="K193" s="8">
        <f t="shared" si="29"/>
        <v>20</v>
      </c>
      <c r="L193" s="8">
        <f t="shared" si="30"/>
        <v>20</v>
      </c>
      <c r="M193">
        <f t="shared" si="31"/>
        <v>4</v>
      </c>
      <c r="N193">
        <f t="shared" si="32"/>
        <v>5000</v>
      </c>
      <c r="O193">
        <f t="shared" si="33"/>
        <v>4600</v>
      </c>
      <c r="P193">
        <f t="shared" si="34"/>
        <v>4562.5</v>
      </c>
      <c r="Q193">
        <f t="shared" si="35"/>
        <v>1301.8125</v>
      </c>
    </row>
    <row r="194" spans="1:17" x14ac:dyDescent="0.25">
      <c r="A194" s="6">
        <v>3940</v>
      </c>
      <c r="B194" s="3">
        <v>3932</v>
      </c>
      <c r="C194" s="3">
        <v>1306</v>
      </c>
      <c r="D194" s="3">
        <v>3010</v>
      </c>
      <c r="E194" s="4">
        <v>4460</v>
      </c>
      <c r="F194">
        <f t="shared" si="24"/>
        <v>3946.18</v>
      </c>
      <c r="G194">
        <f t="shared" si="25"/>
        <v>3010.7197549770294</v>
      </c>
      <c r="H194">
        <f t="shared" si="26"/>
        <v>-0.71975497702942448</v>
      </c>
      <c r="I194">
        <f t="shared" si="27"/>
        <v>3021.5773353751915</v>
      </c>
      <c r="J194">
        <f t="shared" si="28"/>
        <v>2612</v>
      </c>
      <c r="K194" s="8">
        <f t="shared" si="29"/>
        <v>20</v>
      </c>
      <c r="L194" s="8">
        <f t="shared" si="30"/>
        <v>20</v>
      </c>
      <c r="M194">
        <f t="shared" si="31"/>
        <v>4</v>
      </c>
      <c r="N194">
        <f t="shared" si="32"/>
        <v>5000</v>
      </c>
      <c r="O194">
        <f t="shared" si="33"/>
        <v>4600</v>
      </c>
      <c r="P194">
        <f t="shared" si="34"/>
        <v>4687.5</v>
      </c>
      <c r="Q194">
        <f t="shared" si="35"/>
        <v>1306.125</v>
      </c>
    </row>
    <row r="195" spans="1:17" x14ac:dyDescent="0.25">
      <c r="A195" s="6">
        <v>3960</v>
      </c>
      <c r="B195" s="3">
        <v>3952</v>
      </c>
      <c r="C195" s="3">
        <v>1310</v>
      </c>
      <c r="D195" s="3">
        <v>3016</v>
      </c>
      <c r="E195" s="4">
        <v>4460</v>
      </c>
      <c r="F195">
        <f t="shared" si="24"/>
        <v>3966.18</v>
      </c>
      <c r="G195">
        <f t="shared" si="25"/>
        <v>3016.7938931297708</v>
      </c>
      <c r="H195">
        <f t="shared" si="26"/>
        <v>-0.79389312977082227</v>
      </c>
      <c r="I195">
        <f t="shared" si="27"/>
        <v>3027.6183206106866</v>
      </c>
      <c r="J195">
        <f t="shared" si="28"/>
        <v>2620</v>
      </c>
      <c r="K195" s="8">
        <f t="shared" si="29"/>
        <v>20</v>
      </c>
      <c r="L195" s="8">
        <f t="shared" si="30"/>
        <v>20</v>
      </c>
      <c r="M195">
        <f t="shared" si="31"/>
        <v>4</v>
      </c>
      <c r="N195">
        <f t="shared" si="32"/>
        <v>5000</v>
      </c>
      <c r="O195">
        <f t="shared" si="33"/>
        <v>4800</v>
      </c>
      <c r="P195">
        <f t="shared" si="34"/>
        <v>4687.5</v>
      </c>
      <c r="Q195">
        <f t="shared" si="35"/>
        <v>1310.4375</v>
      </c>
    </row>
    <row r="196" spans="1:17" x14ac:dyDescent="0.25">
      <c r="A196" s="6">
        <v>3980</v>
      </c>
      <c r="B196" s="3">
        <v>3972</v>
      </c>
      <c r="C196" s="3">
        <v>1315</v>
      </c>
      <c r="D196" s="3">
        <v>3020</v>
      </c>
      <c r="E196" s="4">
        <v>4460</v>
      </c>
      <c r="F196">
        <f t="shared" ref="F196:F232" si="36">(B196+(164.18-150))</f>
        <v>3986.18</v>
      </c>
      <c r="G196">
        <f t="shared" ref="G196:G232" si="37">(B196/C196)*1000</f>
        <v>3020.5323193916352</v>
      </c>
      <c r="H196">
        <f t="shared" ref="H196:H232" si="38">D196-G196</f>
        <v>-0.53231939163515563</v>
      </c>
      <c r="I196">
        <f t="shared" ref="I196:I232" si="39">(F196/C196)*1000</f>
        <v>3031.3155893536118</v>
      </c>
      <c r="J196">
        <f t="shared" ref="J196:J232" si="40">C196*2</f>
        <v>2630</v>
      </c>
      <c r="K196" s="8">
        <f t="shared" ref="K196:K232" si="41">A197-A196</f>
        <v>20</v>
      </c>
      <c r="L196" s="8">
        <f t="shared" ref="L196:L232" si="42">F197-F196</f>
        <v>20</v>
      </c>
      <c r="M196">
        <f t="shared" si="31"/>
        <v>5</v>
      </c>
      <c r="N196">
        <f t="shared" si="32"/>
        <v>4000</v>
      </c>
      <c r="O196">
        <f t="shared" si="33"/>
        <v>4600</v>
      </c>
      <c r="P196">
        <f t="shared" si="34"/>
        <v>4562.5</v>
      </c>
      <c r="Q196">
        <f t="shared" si="35"/>
        <v>1314.875</v>
      </c>
    </row>
    <row r="197" spans="1:17" x14ac:dyDescent="0.25">
      <c r="A197" s="6">
        <v>4000</v>
      </c>
      <c r="B197" s="3">
        <v>3992</v>
      </c>
      <c r="C197" s="3">
        <v>1319</v>
      </c>
      <c r="D197" s="3">
        <v>3026</v>
      </c>
      <c r="E197" s="4">
        <v>4460</v>
      </c>
      <c r="F197">
        <f t="shared" si="36"/>
        <v>4006.18</v>
      </c>
      <c r="G197">
        <f t="shared" si="37"/>
        <v>3026.535253980288</v>
      </c>
      <c r="H197">
        <f t="shared" si="38"/>
        <v>-0.53525398028796189</v>
      </c>
      <c r="I197">
        <f t="shared" si="39"/>
        <v>3037.285822592873</v>
      </c>
      <c r="J197">
        <f t="shared" si="40"/>
        <v>2638</v>
      </c>
      <c r="K197" s="8">
        <f t="shared" si="41"/>
        <v>20</v>
      </c>
      <c r="L197" s="8">
        <f t="shared" si="42"/>
        <v>20</v>
      </c>
      <c r="M197">
        <f t="shared" ref="M197:M232" si="43">C197-C196</f>
        <v>4</v>
      </c>
      <c r="N197">
        <f t="shared" ref="N197:N232" si="44">(K197/M197)*1000</f>
        <v>5000</v>
      </c>
      <c r="O197">
        <f t="shared" si="33"/>
        <v>4400</v>
      </c>
      <c r="P197">
        <f t="shared" si="34"/>
        <v>4500</v>
      </c>
      <c r="Q197">
        <f t="shared" si="35"/>
        <v>1319.375</v>
      </c>
    </row>
    <row r="198" spans="1:17" x14ac:dyDescent="0.25">
      <c r="A198" s="6">
        <v>4020</v>
      </c>
      <c r="B198" s="3">
        <v>4012</v>
      </c>
      <c r="C198" s="3">
        <v>1324</v>
      </c>
      <c r="D198" s="3">
        <v>3030</v>
      </c>
      <c r="E198" s="4">
        <v>4460</v>
      </c>
      <c r="F198">
        <f t="shared" si="36"/>
        <v>4026.18</v>
      </c>
      <c r="G198">
        <f t="shared" si="37"/>
        <v>3030.2114803625377</v>
      </c>
      <c r="H198">
        <f t="shared" si="38"/>
        <v>-0.21148036253771352</v>
      </c>
      <c r="I198">
        <f t="shared" si="39"/>
        <v>3040.9214501510573</v>
      </c>
      <c r="J198">
        <f t="shared" si="40"/>
        <v>2648</v>
      </c>
      <c r="K198" s="8">
        <f t="shared" si="41"/>
        <v>20</v>
      </c>
      <c r="L198" s="8">
        <f t="shared" si="42"/>
        <v>20</v>
      </c>
      <c r="M198">
        <f t="shared" si="43"/>
        <v>5</v>
      </c>
      <c r="N198">
        <f t="shared" si="44"/>
        <v>4000</v>
      </c>
      <c r="O198">
        <f t="shared" si="33"/>
        <v>4400</v>
      </c>
      <c r="P198">
        <f t="shared" si="34"/>
        <v>4437.5</v>
      </c>
      <c r="Q198">
        <f t="shared" si="35"/>
        <v>1323.9375</v>
      </c>
    </row>
    <row r="199" spans="1:17" x14ac:dyDescent="0.25">
      <c r="A199" s="6">
        <v>4040</v>
      </c>
      <c r="B199" s="3">
        <v>4032</v>
      </c>
      <c r="C199" s="3">
        <v>1329</v>
      </c>
      <c r="D199" s="3">
        <v>3033</v>
      </c>
      <c r="E199" s="4">
        <v>4460</v>
      </c>
      <c r="F199">
        <f t="shared" si="36"/>
        <v>4046.18</v>
      </c>
      <c r="G199">
        <f t="shared" si="37"/>
        <v>3033.8600451467269</v>
      </c>
      <c r="H199">
        <f t="shared" si="38"/>
        <v>-0.86004514672686128</v>
      </c>
      <c r="I199">
        <f t="shared" si="39"/>
        <v>3044.5297215951841</v>
      </c>
      <c r="J199">
        <f t="shared" si="40"/>
        <v>2658</v>
      </c>
      <c r="K199" s="8">
        <f t="shared" si="41"/>
        <v>20</v>
      </c>
      <c r="L199" s="8">
        <f t="shared" si="42"/>
        <v>20</v>
      </c>
      <c r="M199">
        <f t="shared" si="43"/>
        <v>5</v>
      </c>
      <c r="N199">
        <f t="shared" si="44"/>
        <v>4000</v>
      </c>
      <c r="O199">
        <f t="shared" si="33"/>
        <v>4600</v>
      </c>
      <c r="P199">
        <f t="shared" si="34"/>
        <v>4437.5</v>
      </c>
      <c r="Q199">
        <f t="shared" si="35"/>
        <v>1328.5</v>
      </c>
    </row>
    <row r="200" spans="1:17" x14ac:dyDescent="0.25">
      <c r="A200" s="6">
        <v>4060</v>
      </c>
      <c r="B200" s="3">
        <v>4052</v>
      </c>
      <c r="C200" s="3">
        <v>1333</v>
      </c>
      <c r="D200" s="3">
        <v>3039</v>
      </c>
      <c r="E200" s="4">
        <v>4460</v>
      </c>
      <c r="F200">
        <f t="shared" si="36"/>
        <v>4066.18</v>
      </c>
      <c r="G200">
        <f t="shared" si="37"/>
        <v>3039.759939984996</v>
      </c>
      <c r="H200">
        <f t="shared" si="38"/>
        <v>-0.75993998499598092</v>
      </c>
      <c r="I200">
        <f t="shared" si="39"/>
        <v>3050.3975993998502</v>
      </c>
      <c r="J200">
        <f t="shared" si="40"/>
        <v>2666</v>
      </c>
      <c r="K200" s="8">
        <f t="shared" si="41"/>
        <v>20</v>
      </c>
      <c r="L200" s="8">
        <f t="shared" si="42"/>
        <v>20</v>
      </c>
      <c r="M200">
        <f t="shared" si="43"/>
        <v>4</v>
      </c>
      <c r="N200">
        <f t="shared" si="44"/>
        <v>5000</v>
      </c>
      <c r="O200">
        <f t="shared" si="33"/>
        <v>4400</v>
      </c>
      <c r="P200">
        <f t="shared" si="34"/>
        <v>4500</v>
      </c>
      <c r="Q200">
        <f t="shared" si="35"/>
        <v>1333</v>
      </c>
    </row>
    <row r="201" spans="1:17" x14ac:dyDescent="0.25">
      <c r="A201" s="6">
        <v>4080</v>
      </c>
      <c r="B201" s="3">
        <v>4072</v>
      </c>
      <c r="C201" s="3">
        <v>1337</v>
      </c>
      <c r="D201" s="3">
        <v>3045</v>
      </c>
      <c r="E201" s="4">
        <v>4460</v>
      </c>
      <c r="F201">
        <f t="shared" si="36"/>
        <v>4086.18</v>
      </c>
      <c r="G201">
        <f t="shared" si="37"/>
        <v>3045.6245325355271</v>
      </c>
      <c r="H201">
        <f t="shared" si="38"/>
        <v>-0.6245325355271234</v>
      </c>
      <c r="I201">
        <f t="shared" si="39"/>
        <v>3056.2303664921465</v>
      </c>
      <c r="J201">
        <f t="shared" si="40"/>
        <v>2674</v>
      </c>
      <c r="K201" s="8">
        <f t="shared" si="41"/>
        <v>20</v>
      </c>
      <c r="L201" s="8">
        <f t="shared" si="42"/>
        <v>20.000000000000455</v>
      </c>
      <c r="M201">
        <f t="shared" si="43"/>
        <v>4</v>
      </c>
      <c r="N201">
        <f t="shared" si="44"/>
        <v>5000</v>
      </c>
      <c r="O201">
        <f t="shared" ref="O201:O229" si="45">SUM(N199:N203)/5</f>
        <v>4400</v>
      </c>
      <c r="P201">
        <f t="shared" ref="P201:P228" si="46">N198*0.0625+N199*0.125+N200*0.1875+N201*0.25+N202*0.1875+N203*0.125+N204*0.0625</f>
        <v>4500</v>
      </c>
      <c r="Q201">
        <f t="shared" ref="Q201:Q232" si="47">C198*0.0625+C199*0.125+C200*0.1875+C201*0.25+C202*0.1875+C203*0.125+C204*0.0625</f>
        <v>1337.5</v>
      </c>
    </row>
    <row r="202" spans="1:17" x14ac:dyDescent="0.25">
      <c r="A202" s="6">
        <v>4100</v>
      </c>
      <c r="B202" s="3">
        <v>4092</v>
      </c>
      <c r="C202" s="3">
        <v>1342</v>
      </c>
      <c r="D202" s="3">
        <v>3049</v>
      </c>
      <c r="E202" s="4">
        <v>4460</v>
      </c>
      <c r="F202">
        <f t="shared" si="36"/>
        <v>4106.18</v>
      </c>
      <c r="G202">
        <f t="shared" si="37"/>
        <v>3049.1803278688521</v>
      </c>
      <c r="H202">
        <f t="shared" si="38"/>
        <v>-0.18032786885214591</v>
      </c>
      <c r="I202">
        <f t="shared" si="39"/>
        <v>3059.746646795827</v>
      </c>
      <c r="J202">
        <f t="shared" si="40"/>
        <v>2684</v>
      </c>
      <c r="K202" s="8">
        <f t="shared" si="41"/>
        <v>20</v>
      </c>
      <c r="L202" s="8">
        <f t="shared" si="42"/>
        <v>20</v>
      </c>
      <c r="M202">
        <f t="shared" si="43"/>
        <v>5</v>
      </c>
      <c r="N202">
        <f t="shared" si="44"/>
        <v>4000</v>
      </c>
      <c r="O202">
        <f t="shared" si="45"/>
        <v>4600</v>
      </c>
      <c r="P202">
        <f t="shared" si="46"/>
        <v>4437.5</v>
      </c>
      <c r="Q202">
        <f t="shared" si="47"/>
        <v>1342.0625</v>
      </c>
    </row>
    <row r="203" spans="1:17" x14ac:dyDescent="0.25">
      <c r="A203" s="6">
        <v>4120</v>
      </c>
      <c r="B203" s="3">
        <v>4112</v>
      </c>
      <c r="C203" s="3">
        <v>1347</v>
      </c>
      <c r="D203" s="3">
        <v>3052</v>
      </c>
      <c r="E203" s="4">
        <v>4460</v>
      </c>
      <c r="F203">
        <f t="shared" si="36"/>
        <v>4126.18</v>
      </c>
      <c r="G203">
        <f t="shared" si="37"/>
        <v>3052.7097253155157</v>
      </c>
      <c r="H203">
        <f t="shared" si="38"/>
        <v>-0.70972531551569773</v>
      </c>
      <c r="I203">
        <f t="shared" si="39"/>
        <v>3063.2368225686714</v>
      </c>
      <c r="J203">
        <f t="shared" si="40"/>
        <v>2694</v>
      </c>
      <c r="K203" s="8">
        <f t="shared" si="41"/>
        <v>20</v>
      </c>
      <c r="L203" s="8">
        <f t="shared" si="42"/>
        <v>20</v>
      </c>
      <c r="M203">
        <f t="shared" si="43"/>
        <v>5</v>
      </c>
      <c r="N203">
        <f t="shared" si="44"/>
        <v>4000</v>
      </c>
      <c r="O203">
        <f t="shared" si="45"/>
        <v>4400</v>
      </c>
      <c r="P203">
        <f t="shared" si="46"/>
        <v>4437.5</v>
      </c>
      <c r="Q203">
        <f t="shared" si="47"/>
        <v>1346.625</v>
      </c>
    </row>
    <row r="204" spans="1:17" x14ac:dyDescent="0.25">
      <c r="A204" s="6">
        <v>4140</v>
      </c>
      <c r="B204" s="3">
        <v>4132</v>
      </c>
      <c r="C204" s="3">
        <v>1351</v>
      </c>
      <c r="D204" s="3">
        <v>3058</v>
      </c>
      <c r="E204" s="4">
        <v>4460</v>
      </c>
      <c r="F204">
        <f t="shared" si="36"/>
        <v>4146.18</v>
      </c>
      <c r="G204">
        <f t="shared" si="37"/>
        <v>3058.4752035529241</v>
      </c>
      <c r="H204">
        <f t="shared" si="38"/>
        <v>-0.47520355292408567</v>
      </c>
      <c r="I204">
        <f t="shared" si="39"/>
        <v>3068.9711324944487</v>
      </c>
      <c r="J204">
        <f t="shared" si="40"/>
        <v>2702</v>
      </c>
      <c r="K204" s="8">
        <f t="shared" si="41"/>
        <v>20</v>
      </c>
      <c r="L204" s="8">
        <f t="shared" si="42"/>
        <v>20</v>
      </c>
      <c r="M204">
        <f t="shared" si="43"/>
        <v>4</v>
      </c>
      <c r="N204">
        <f t="shared" si="44"/>
        <v>5000</v>
      </c>
      <c r="O204">
        <f t="shared" si="45"/>
        <v>4400</v>
      </c>
      <c r="P204">
        <f t="shared" si="46"/>
        <v>4500</v>
      </c>
      <c r="Q204">
        <f t="shared" si="47"/>
        <v>1351.125</v>
      </c>
    </row>
    <row r="205" spans="1:17" x14ac:dyDescent="0.25">
      <c r="A205" s="6">
        <v>4160</v>
      </c>
      <c r="B205" s="3">
        <v>4152</v>
      </c>
      <c r="C205" s="3">
        <v>1356</v>
      </c>
      <c r="D205" s="3">
        <v>3061</v>
      </c>
      <c r="E205" s="4">
        <v>4460</v>
      </c>
      <c r="F205">
        <f t="shared" si="36"/>
        <v>4166.18</v>
      </c>
      <c r="G205">
        <f t="shared" si="37"/>
        <v>3061.9469026548672</v>
      </c>
      <c r="H205">
        <f t="shared" si="38"/>
        <v>-0.94690265486724456</v>
      </c>
      <c r="I205">
        <f t="shared" si="39"/>
        <v>3072.4041297935109</v>
      </c>
      <c r="J205">
        <f t="shared" si="40"/>
        <v>2712</v>
      </c>
      <c r="K205" s="8">
        <f t="shared" si="41"/>
        <v>20</v>
      </c>
      <c r="L205" s="8">
        <f t="shared" si="42"/>
        <v>20</v>
      </c>
      <c r="M205">
        <f t="shared" si="43"/>
        <v>5</v>
      </c>
      <c r="N205">
        <f t="shared" si="44"/>
        <v>4000</v>
      </c>
      <c r="O205">
        <f t="shared" si="45"/>
        <v>4600</v>
      </c>
      <c r="P205">
        <f t="shared" si="46"/>
        <v>4500</v>
      </c>
      <c r="Q205">
        <f t="shared" si="47"/>
        <v>1355.625</v>
      </c>
    </row>
    <row r="206" spans="1:17" x14ac:dyDescent="0.25">
      <c r="A206" s="6">
        <v>4180</v>
      </c>
      <c r="B206" s="3">
        <v>4172</v>
      </c>
      <c r="C206" s="3">
        <v>1360</v>
      </c>
      <c r="D206" s="3">
        <v>3067</v>
      </c>
      <c r="E206" s="4">
        <v>4460</v>
      </c>
      <c r="F206">
        <f t="shared" si="36"/>
        <v>4186.18</v>
      </c>
      <c r="G206">
        <f t="shared" si="37"/>
        <v>3067.6470588235297</v>
      </c>
      <c r="H206">
        <f t="shared" si="38"/>
        <v>-0.64705882352973276</v>
      </c>
      <c r="I206">
        <f t="shared" si="39"/>
        <v>3078.0735294117649</v>
      </c>
      <c r="J206">
        <f t="shared" si="40"/>
        <v>2720</v>
      </c>
      <c r="K206" s="8">
        <f t="shared" si="41"/>
        <v>20</v>
      </c>
      <c r="L206" s="8">
        <f t="shared" si="42"/>
        <v>20</v>
      </c>
      <c r="M206">
        <f t="shared" si="43"/>
        <v>4</v>
      </c>
      <c r="N206">
        <f t="shared" si="44"/>
        <v>5000</v>
      </c>
      <c r="O206">
        <f t="shared" si="45"/>
        <v>4600</v>
      </c>
      <c r="P206">
        <f t="shared" si="46"/>
        <v>4625</v>
      </c>
      <c r="Q206">
        <f t="shared" si="47"/>
        <v>1360</v>
      </c>
    </row>
    <row r="207" spans="1:17" x14ac:dyDescent="0.25">
      <c r="A207" s="6">
        <v>4200</v>
      </c>
      <c r="B207" s="3">
        <v>4192</v>
      </c>
      <c r="C207" s="3">
        <v>1364</v>
      </c>
      <c r="D207" s="3">
        <v>3073</v>
      </c>
      <c r="E207" s="4">
        <v>4460</v>
      </c>
      <c r="F207">
        <f t="shared" si="36"/>
        <v>4206.18</v>
      </c>
      <c r="G207">
        <f t="shared" si="37"/>
        <v>3073.3137829912021</v>
      </c>
      <c r="H207">
        <f t="shared" si="38"/>
        <v>-0.31378299120206066</v>
      </c>
      <c r="I207">
        <f t="shared" si="39"/>
        <v>3083.7096774193551</v>
      </c>
      <c r="J207">
        <f t="shared" si="40"/>
        <v>2728</v>
      </c>
      <c r="K207" s="8">
        <f t="shared" si="41"/>
        <v>20</v>
      </c>
      <c r="L207" s="8">
        <f t="shared" si="42"/>
        <v>20</v>
      </c>
      <c r="M207">
        <f t="shared" si="43"/>
        <v>4</v>
      </c>
      <c r="N207">
        <f t="shared" si="44"/>
        <v>5000</v>
      </c>
      <c r="O207">
        <f t="shared" si="45"/>
        <v>4600</v>
      </c>
      <c r="P207">
        <f t="shared" si="46"/>
        <v>4687.5</v>
      </c>
      <c r="Q207">
        <f t="shared" si="47"/>
        <v>1364.3125</v>
      </c>
    </row>
    <row r="208" spans="1:17" x14ac:dyDescent="0.25">
      <c r="A208" s="6">
        <v>4220</v>
      </c>
      <c r="B208" s="3">
        <v>4212</v>
      </c>
      <c r="C208" s="3">
        <v>1369</v>
      </c>
      <c r="D208" s="3">
        <v>3076</v>
      </c>
      <c r="E208" s="4">
        <v>4460</v>
      </c>
      <c r="F208">
        <f t="shared" si="36"/>
        <v>4226.18</v>
      </c>
      <c r="G208">
        <f t="shared" si="37"/>
        <v>3076.6983199415636</v>
      </c>
      <c r="H208">
        <f t="shared" si="38"/>
        <v>-0.69831994156356814</v>
      </c>
      <c r="I208">
        <f t="shared" si="39"/>
        <v>3087.0562454346241</v>
      </c>
      <c r="J208">
        <f t="shared" si="40"/>
        <v>2738</v>
      </c>
      <c r="K208" s="8">
        <f t="shared" si="41"/>
        <v>20</v>
      </c>
      <c r="L208" s="8">
        <f t="shared" si="42"/>
        <v>20</v>
      </c>
      <c r="M208">
        <f t="shared" si="43"/>
        <v>5</v>
      </c>
      <c r="N208">
        <f t="shared" si="44"/>
        <v>4000</v>
      </c>
      <c r="O208">
        <f t="shared" si="45"/>
        <v>4800</v>
      </c>
      <c r="P208">
        <f t="shared" si="46"/>
        <v>4625</v>
      </c>
      <c r="Q208">
        <f t="shared" si="47"/>
        <v>1368.6875</v>
      </c>
    </row>
    <row r="209" spans="1:17" x14ac:dyDescent="0.25">
      <c r="A209" s="6">
        <v>4240</v>
      </c>
      <c r="B209" s="3">
        <v>4232</v>
      </c>
      <c r="C209" s="3">
        <v>1373</v>
      </c>
      <c r="D209" s="3">
        <v>3082</v>
      </c>
      <c r="E209" s="4">
        <v>4460</v>
      </c>
      <c r="F209">
        <f t="shared" si="36"/>
        <v>4246.18</v>
      </c>
      <c r="G209">
        <f t="shared" si="37"/>
        <v>3082.3015294974512</v>
      </c>
      <c r="H209">
        <f t="shared" si="38"/>
        <v>-0.3015294974511562</v>
      </c>
      <c r="I209">
        <f t="shared" si="39"/>
        <v>3092.6292789512017</v>
      </c>
      <c r="J209">
        <f t="shared" si="40"/>
        <v>2746</v>
      </c>
      <c r="K209" s="8">
        <f t="shared" si="41"/>
        <v>20</v>
      </c>
      <c r="L209" s="8">
        <f t="shared" si="42"/>
        <v>20</v>
      </c>
      <c r="M209">
        <f t="shared" si="43"/>
        <v>4</v>
      </c>
      <c r="N209">
        <f t="shared" si="44"/>
        <v>5000</v>
      </c>
      <c r="O209">
        <f t="shared" si="45"/>
        <v>4600</v>
      </c>
      <c r="P209">
        <f t="shared" si="46"/>
        <v>4687.5</v>
      </c>
      <c r="Q209">
        <f t="shared" si="47"/>
        <v>1373</v>
      </c>
    </row>
    <row r="210" spans="1:17" x14ac:dyDescent="0.25">
      <c r="A210" s="6">
        <v>4260</v>
      </c>
      <c r="B210" s="3">
        <v>4252</v>
      </c>
      <c r="C210" s="3">
        <v>1377</v>
      </c>
      <c r="D210" s="3">
        <v>3087</v>
      </c>
      <c r="E210" s="4">
        <v>4460</v>
      </c>
      <c r="F210">
        <f t="shared" si="36"/>
        <v>4266.18</v>
      </c>
      <c r="G210">
        <f t="shared" si="37"/>
        <v>3087.8721859114016</v>
      </c>
      <c r="H210">
        <f t="shared" si="38"/>
        <v>-0.87218591140162971</v>
      </c>
      <c r="I210">
        <f t="shared" si="39"/>
        <v>3098.169934640523</v>
      </c>
      <c r="J210">
        <f t="shared" si="40"/>
        <v>2754</v>
      </c>
      <c r="K210" s="8">
        <f t="shared" si="41"/>
        <v>20</v>
      </c>
      <c r="L210" s="8">
        <f t="shared" si="42"/>
        <v>20</v>
      </c>
      <c r="M210">
        <f t="shared" si="43"/>
        <v>4</v>
      </c>
      <c r="N210">
        <f t="shared" si="44"/>
        <v>5000</v>
      </c>
      <c r="O210">
        <f t="shared" si="45"/>
        <v>4600</v>
      </c>
      <c r="P210">
        <f t="shared" si="46"/>
        <v>4625</v>
      </c>
      <c r="Q210">
        <f t="shared" si="47"/>
        <v>1377.375</v>
      </c>
    </row>
    <row r="211" spans="1:17" x14ac:dyDescent="0.25">
      <c r="A211" s="6">
        <v>4280</v>
      </c>
      <c r="B211" s="3">
        <v>4272</v>
      </c>
      <c r="C211" s="3">
        <v>1382</v>
      </c>
      <c r="D211" s="3">
        <v>3091</v>
      </c>
      <c r="E211" s="4">
        <v>4460</v>
      </c>
      <c r="F211">
        <f t="shared" si="36"/>
        <v>4286.18</v>
      </c>
      <c r="G211">
        <f t="shared" si="37"/>
        <v>3091.1722141823448</v>
      </c>
      <c r="H211">
        <f t="shared" si="38"/>
        <v>-0.17221418234476005</v>
      </c>
      <c r="I211">
        <f t="shared" si="39"/>
        <v>3101.4327062228654</v>
      </c>
      <c r="J211">
        <f t="shared" si="40"/>
        <v>2764</v>
      </c>
      <c r="K211" s="8">
        <f t="shared" si="41"/>
        <v>20</v>
      </c>
      <c r="L211" s="8">
        <f t="shared" si="42"/>
        <v>20</v>
      </c>
      <c r="M211">
        <f t="shared" si="43"/>
        <v>5</v>
      </c>
      <c r="N211">
        <f t="shared" si="44"/>
        <v>4000</v>
      </c>
      <c r="O211">
        <f t="shared" si="45"/>
        <v>4600</v>
      </c>
      <c r="P211">
        <f t="shared" si="46"/>
        <v>4500</v>
      </c>
      <c r="Q211">
        <f t="shared" si="47"/>
        <v>1381.875</v>
      </c>
    </row>
    <row r="212" spans="1:17" x14ac:dyDescent="0.25">
      <c r="A212" s="6">
        <v>4300</v>
      </c>
      <c r="B212" s="3">
        <v>4292</v>
      </c>
      <c r="C212" s="3">
        <v>1386</v>
      </c>
      <c r="D212" s="3">
        <v>3096</v>
      </c>
      <c r="E212" s="4">
        <v>4460</v>
      </c>
      <c r="F212">
        <f t="shared" si="36"/>
        <v>4306.18</v>
      </c>
      <c r="G212">
        <f t="shared" si="37"/>
        <v>3096.6810966810967</v>
      </c>
      <c r="H212">
        <f t="shared" si="38"/>
        <v>-0.68109668109673294</v>
      </c>
      <c r="I212">
        <f t="shared" si="39"/>
        <v>3106.9119769119775</v>
      </c>
      <c r="J212">
        <f t="shared" si="40"/>
        <v>2772</v>
      </c>
      <c r="K212" s="8">
        <f t="shared" si="41"/>
        <v>20</v>
      </c>
      <c r="L212" s="8">
        <f t="shared" si="42"/>
        <v>20</v>
      </c>
      <c r="M212">
        <f t="shared" si="43"/>
        <v>4</v>
      </c>
      <c r="N212">
        <f t="shared" si="44"/>
        <v>5000</v>
      </c>
      <c r="O212">
        <f t="shared" si="45"/>
        <v>4400</v>
      </c>
      <c r="P212">
        <f t="shared" si="46"/>
        <v>4437.5</v>
      </c>
      <c r="Q212">
        <f t="shared" si="47"/>
        <v>1386.4375</v>
      </c>
    </row>
    <row r="213" spans="1:17" x14ac:dyDescent="0.25">
      <c r="A213" s="6">
        <v>4320</v>
      </c>
      <c r="B213" s="3">
        <v>4312</v>
      </c>
      <c r="C213" s="3">
        <v>1391</v>
      </c>
      <c r="D213" s="3">
        <v>3099</v>
      </c>
      <c r="E213" s="4">
        <v>4460</v>
      </c>
      <c r="F213">
        <f t="shared" si="36"/>
        <v>4326.18</v>
      </c>
      <c r="G213">
        <f t="shared" si="37"/>
        <v>3099.9281092739034</v>
      </c>
      <c r="H213">
        <f t="shared" si="38"/>
        <v>-0.92810927390337383</v>
      </c>
      <c r="I213">
        <f t="shared" si="39"/>
        <v>3110.122214234364</v>
      </c>
      <c r="J213">
        <f t="shared" si="40"/>
        <v>2782</v>
      </c>
      <c r="K213" s="8">
        <f t="shared" si="41"/>
        <v>20</v>
      </c>
      <c r="L213" s="8">
        <f t="shared" si="42"/>
        <v>20</v>
      </c>
      <c r="M213">
        <f t="shared" si="43"/>
        <v>5</v>
      </c>
      <c r="N213">
        <f t="shared" si="44"/>
        <v>4000</v>
      </c>
      <c r="O213">
        <f t="shared" si="45"/>
        <v>4200</v>
      </c>
      <c r="P213">
        <f t="shared" si="46"/>
        <v>4312.5</v>
      </c>
      <c r="Q213">
        <f t="shared" si="47"/>
        <v>1391.125</v>
      </c>
    </row>
    <row r="214" spans="1:17" x14ac:dyDescent="0.25">
      <c r="A214" s="6">
        <v>4340</v>
      </c>
      <c r="B214" s="3">
        <v>4332</v>
      </c>
      <c r="C214" s="3">
        <v>1396</v>
      </c>
      <c r="D214" s="3">
        <v>3103</v>
      </c>
      <c r="E214" s="4">
        <v>4460</v>
      </c>
      <c r="F214">
        <f t="shared" si="36"/>
        <v>4346.18</v>
      </c>
      <c r="G214">
        <f t="shared" si="37"/>
        <v>3103.1518624641831</v>
      </c>
      <c r="H214">
        <f t="shared" si="38"/>
        <v>-0.15186246418306837</v>
      </c>
      <c r="I214">
        <f t="shared" si="39"/>
        <v>3113.3094555873927</v>
      </c>
      <c r="J214">
        <f t="shared" si="40"/>
        <v>2792</v>
      </c>
      <c r="K214" s="8">
        <f t="shared" si="41"/>
        <v>20</v>
      </c>
      <c r="L214" s="8">
        <f t="shared" si="42"/>
        <v>20</v>
      </c>
      <c r="M214">
        <f t="shared" si="43"/>
        <v>5</v>
      </c>
      <c r="N214">
        <f t="shared" si="44"/>
        <v>4000</v>
      </c>
      <c r="O214">
        <f t="shared" si="45"/>
        <v>4400</v>
      </c>
      <c r="P214">
        <f t="shared" si="46"/>
        <v>4250</v>
      </c>
      <c r="Q214">
        <f t="shared" si="47"/>
        <v>1395.875</v>
      </c>
    </row>
    <row r="215" spans="1:17" x14ac:dyDescent="0.25">
      <c r="A215" s="6">
        <v>4360</v>
      </c>
      <c r="B215" s="3">
        <v>4352</v>
      </c>
      <c r="C215" s="3">
        <v>1401</v>
      </c>
      <c r="D215" s="3">
        <v>3106</v>
      </c>
      <c r="E215" s="4">
        <v>4460</v>
      </c>
      <c r="F215">
        <f t="shared" si="36"/>
        <v>4366.18</v>
      </c>
      <c r="G215">
        <f t="shared" si="37"/>
        <v>3106.3526052819416</v>
      </c>
      <c r="H215">
        <f t="shared" si="38"/>
        <v>-0.35260528194157814</v>
      </c>
      <c r="I215">
        <f t="shared" si="39"/>
        <v>3116.4739471805856</v>
      </c>
      <c r="J215">
        <f t="shared" si="40"/>
        <v>2802</v>
      </c>
      <c r="K215" s="8">
        <f t="shared" si="41"/>
        <v>20</v>
      </c>
      <c r="L215" s="8">
        <f t="shared" si="42"/>
        <v>20</v>
      </c>
      <c r="M215">
        <f t="shared" si="43"/>
        <v>5</v>
      </c>
      <c r="N215">
        <f t="shared" si="44"/>
        <v>4000</v>
      </c>
      <c r="O215">
        <f t="shared" si="45"/>
        <v>4200</v>
      </c>
      <c r="P215">
        <f t="shared" si="46"/>
        <v>4416.666666666667</v>
      </c>
      <c r="Q215">
        <f t="shared" si="47"/>
        <v>1400.5</v>
      </c>
    </row>
    <row r="216" spans="1:17" x14ac:dyDescent="0.25">
      <c r="A216" s="6">
        <v>4380</v>
      </c>
      <c r="B216" s="3">
        <v>4372</v>
      </c>
      <c r="C216" s="3">
        <v>1405</v>
      </c>
      <c r="D216" s="3">
        <v>3111</v>
      </c>
      <c r="E216" s="4">
        <v>4460</v>
      </c>
      <c r="F216">
        <f t="shared" si="36"/>
        <v>4386.18</v>
      </c>
      <c r="G216">
        <f t="shared" si="37"/>
        <v>3111.7437722419927</v>
      </c>
      <c r="H216">
        <f t="shared" si="38"/>
        <v>-0.74377224199270131</v>
      </c>
      <c r="I216">
        <f t="shared" si="39"/>
        <v>3121.8362989323846</v>
      </c>
      <c r="J216">
        <f t="shared" si="40"/>
        <v>2810</v>
      </c>
      <c r="K216" s="8">
        <f t="shared" si="41"/>
        <v>20</v>
      </c>
      <c r="L216" s="8">
        <f t="shared" si="42"/>
        <v>20</v>
      </c>
      <c r="M216">
        <f t="shared" si="43"/>
        <v>4</v>
      </c>
      <c r="N216">
        <f t="shared" si="44"/>
        <v>5000</v>
      </c>
      <c r="O216">
        <f t="shared" si="45"/>
        <v>4733.3333333333339</v>
      </c>
      <c r="P216">
        <f t="shared" si="46"/>
        <v>4583.333333333333</v>
      </c>
      <c r="Q216">
        <f t="shared" si="47"/>
        <v>1405</v>
      </c>
    </row>
    <row r="217" spans="1:17" x14ac:dyDescent="0.25">
      <c r="A217" s="6">
        <v>4400</v>
      </c>
      <c r="B217" s="3">
        <v>4392</v>
      </c>
      <c r="C217" s="3">
        <v>1410</v>
      </c>
      <c r="D217" s="3">
        <v>3114</v>
      </c>
      <c r="E217" s="4">
        <v>4460</v>
      </c>
      <c r="F217">
        <f t="shared" si="36"/>
        <v>4406.18</v>
      </c>
      <c r="G217">
        <f t="shared" si="37"/>
        <v>3114.8936170212764</v>
      </c>
      <c r="H217">
        <f t="shared" si="38"/>
        <v>-0.89361702127644094</v>
      </c>
      <c r="I217">
        <f t="shared" si="39"/>
        <v>3124.950354609929</v>
      </c>
      <c r="J217">
        <f t="shared" si="40"/>
        <v>2820</v>
      </c>
      <c r="K217" s="8">
        <f t="shared" si="41"/>
        <v>20</v>
      </c>
      <c r="L217" s="8">
        <f t="shared" si="42"/>
        <v>20</v>
      </c>
      <c r="M217">
        <f t="shared" si="43"/>
        <v>5</v>
      </c>
      <c r="N217">
        <f t="shared" si="44"/>
        <v>4000</v>
      </c>
      <c r="O217">
        <f t="shared" si="45"/>
        <v>4733.3333333333339</v>
      </c>
      <c r="P217">
        <f t="shared" si="46"/>
        <v>4687.5</v>
      </c>
      <c r="Q217">
        <f t="shared" si="47"/>
        <v>1409.4375</v>
      </c>
    </row>
    <row r="218" spans="1:17" x14ac:dyDescent="0.25">
      <c r="A218" s="6">
        <v>4420</v>
      </c>
      <c r="B218" s="3">
        <v>4412</v>
      </c>
      <c r="C218" s="3">
        <v>1413</v>
      </c>
      <c r="D218" s="3">
        <v>3122</v>
      </c>
      <c r="E218" s="4">
        <v>4460</v>
      </c>
      <c r="F218">
        <f t="shared" si="36"/>
        <v>4426.18</v>
      </c>
      <c r="G218">
        <f t="shared" si="37"/>
        <v>3122.4345364472751</v>
      </c>
      <c r="H218">
        <f t="shared" si="38"/>
        <v>-0.43453644727514984</v>
      </c>
      <c r="I218">
        <f t="shared" si="39"/>
        <v>3132.4699221514511</v>
      </c>
      <c r="J218">
        <f t="shared" si="40"/>
        <v>2826</v>
      </c>
      <c r="K218" s="8">
        <f t="shared" si="41"/>
        <v>20</v>
      </c>
      <c r="L218" s="8">
        <f t="shared" si="42"/>
        <v>20</v>
      </c>
      <c r="M218">
        <f t="shared" si="43"/>
        <v>3</v>
      </c>
      <c r="N218">
        <f t="shared" si="44"/>
        <v>6666.666666666667</v>
      </c>
      <c r="O218">
        <f t="shared" si="45"/>
        <v>4733.3333333333339</v>
      </c>
      <c r="P218">
        <f t="shared" si="46"/>
        <v>4854.166666666667</v>
      </c>
      <c r="Q218">
        <f t="shared" si="47"/>
        <v>1413.75</v>
      </c>
    </row>
    <row r="219" spans="1:17" x14ac:dyDescent="0.25">
      <c r="A219" s="6">
        <v>4440</v>
      </c>
      <c r="B219" s="3">
        <v>4432</v>
      </c>
      <c r="C219" s="3">
        <v>1418</v>
      </c>
      <c r="D219" s="3">
        <v>3125</v>
      </c>
      <c r="E219" s="4">
        <v>4460</v>
      </c>
      <c r="F219">
        <f t="shared" si="36"/>
        <v>4446.18</v>
      </c>
      <c r="G219">
        <f t="shared" si="37"/>
        <v>3125.5289139633287</v>
      </c>
      <c r="H219">
        <f t="shared" si="38"/>
        <v>-0.52891396332870499</v>
      </c>
      <c r="I219">
        <f t="shared" si="39"/>
        <v>3135.5289139633287</v>
      </c>
      <c r="J219">
        <f t="shared" si="40"/>
        <v>2836</v>
      </c>
      <c r="K219" s="8">
        <f t="shared" si="41"/>
        <v>20</v>
      </c>
      <c r="L219" s="8">
        <f t="shared" si="42"/>
        <v>20</v>
      </c>
      <c r="M219">
        <f t="shared" si="43"/>
        <v>5</v>
      </c>
      <c r="N219">
        <f t="shared" si="44"/>
        <v>4000</v>
      </c>
      <c r="O219">
        <f t="shared" si="45"/>
        <v>4733.3333333333339</v>
      </c>
      <c r="P219">
        <f t="shared" si="46"/>
        <v>4687.5</v>
      </c>
      <c r="Q219">
        <f t="shared" si="47"/>
        <v>1418.1875</v>
      </c>
    </row>
    <row r="220" spans="1:17" x14ac:dyDescent="0.25">
      <c r="A220" s="6">
        <v>4460</v>
      </c>
      <c r="B220" s="3">
        <v>4452</v>
      </c>
      <c r="C220" s="3">
        <v>1423</v>
      </c>
      <c r="D220" s="3">
        <v>3128</v>
      </c>
      <c r="E220" s="4">
        <v>4460</v>
      </c>
      <c r="F220">
        <f t="shared" si="36"/>
        <v>4466.18</v>
      </c>
      <c r="G220">
        <f t="shared" si="37"/>
        <v>3128.6015460295152</v>
      </c>
      <c r="H220">
        <f t="shared" si="38"/>
        <v>-0.60154602951524794</v>
      </c>
      <c r="I220">
        <f t="shared" si="39"/>
        <v>3138.566408995081</v>
      </c>
      <c r="J220">
        <f t="shared" si="40"/>
        <v>2846</v>
      </c>
      <c r="K220" s="8">
        <f t="shared" si="41"/>
        <v>20</v>
      </c>
      <c r="L220" s="8">
        <f t="shared" si="42"/>
        <v>20</v>
      </c>
      <c r="M220">
        <f t="shared" si="43"/>
        <v>5</v>
      </c>
      <c r="N220">
        <f t="shared" si="44"/>
        <v>4000</v>
      </c>
      <c r="O220">
        <f t="shared" si="45"/>
        <v>4733.3333333333339</v>
      </c>
      <c r="P220">
        <f t="shared" si="46"/>
        <v>4583.3333333333339</v>
      </c>
      <c r="Q220">
        <f t="shared" si="47"/>
        <v>1422.6875</v>
      </c>
    </row>
    <row r="221" spans="1:17" x14ac:dyDescent="0.25">
      <c r="A221" s="6">
        <v>4480</v>
      </c>
      <c r="B221" s="3">
        <v>4472</v>
      </c>
      <c r="C221" s="3">
        <v>1427</v>
      </c>
      <c r="D221" s="3">
        <v>3133</v>
      </c>
      <c r="E221" s="4">
        <v>4460</v>
      </c>
      <c r="F221">
        <f t="shared" si="36"/>
        <v>4486.18</v>
      </c>
      <c r="G221">
        <f t="shared" si="37"/>
        <v>3133.8472319551506</v>
      </c>
      <c r="H221">
        <f t="shared" si="38"/>
        <v>-0.84723195515061889</v>
      </c>
      <c r="I221">
        <f t="shared" si="39"/>
        <v>3143.7841625788369</v>
      </c>
      <c r="J221">
        <f t="shared" si="40"/>
        <v>2854</v>
      </c>
      <c r="K221" s="8">
        <f t="shared" si="41"/>
        <v>20</v>
      </c>
      <c r="L221" s="8">
        <f t="shared" si="42"/>
        <v>20</v>
      </c>
      <c r="M221">
        <f t="shared" si="43"/>
        <v>4</v>
      </c>
      <c r="N221">
        <f t="shared" si="44"/>
        <v>5000</v>
      </c>
      <c r="O221">
        <f t="shared" si="45"/>
        <v>4400</v>
      </c>
      <c r="P221">
        <f t="shared" si="46"/>
        <v>4541.666666666667</v>
      </c>
      <c r="Q221">
        <f t="shared" si="47"/>
        <v>1427.1875</v>
      </c>
    </row>
    <row r="222" spans="1:17" x14ac:dyDescent="0.25">
      <c r="A222" s="6">
        <v>4500</v>
      </c>
      <c r="B222" s="3">
        <v>4492</v>
      </c>
      <c r="C222" s="3">
        <v>1432</v>
      </c>
      <c r="D222" s="3">
        <v>3136</v>
      </c>
      <c r="E222" s="4">
        <v>4460</v>
      </c>
      <c r="F222">
        <f t="shared" si="36"/>
        <v>4506.18</v>
      </c>
      <c r="G222">
        <f t="shared" si="37"/>
        <v>3136.8715083798879</v>
      </c>
      <c r="H222">
        <f t="shared" si="38"/>
        <v>-0.87150837988792773</v>
      </c>
      <c r="I222">
        <f t="shared" si="39"/>
        <v>3146.7737430167604</v>
      </c>
      <c r="J222">
        <f t="shared" si="40"/>
        <v>2864</v>
      </c>
      <c r="K222" s="8">
        <f t="shared" si="41"/>
        <v>20</v>
      </c>
      <c r="L222" s="8">
        <f t="shared" si="42"/>
        <v>20</v>
      </c>
      <c r="M222">
        <f t="shared" si="43"/>
        <v>5</v>
      </c>
      <c r="N222">
        <f t="shared" si="44"/>
        <v>4000</v>
      </c>
      <c r="O222">
        <f t="shared" si="45"/>
        <v>4400</v>
      </c>
      <c r="P222">
        <f t="shared" si="46"/>
        <v>4437.5</v>
      </c>
      <c r="Q222">
        <f t="shared" si="47"/>
        <v>1431.75</v>
      </c>
    </row>
    <row r="223" spans="1:17" x14ac:dyDescent="0.25">
      <c r="A223" s="6">
        <v>4520</v>
      </c>
      <c r="B223" s="3">
        <v>4512</v>
      </c>
      <c r="C223" s="3">
        <v>1436</v>
      </c>
      <c r="D223" s="3">
        <v>3142</v>
      </c>
      <c r="E223" s="4">
        <v>4460</v>
      </c>
      <c r="F223">
        <f t="shared" si="36"/>
        <v>4526.18</v>
      </c>
      <c r="G223">
        <f t="shared" si="37"/>
        <v>3142.0612813370476</v>
      </c>
      <c r="H223">
        <f t="shared" si="38"/>
        <v>-6.1281337047603301E-2</v>
      </c>
      <c r="I223">
        <f t="shared" si="39"/>
        <v>3151.9359331476326</v>
      </c>
      <c r="J223">
        <f t="shared" si="40"/>
        <v>2872</v>
      </c>
      <c r="K223" s="8">
        <f t="shared" si="41"/>
        <v>20</v>
      </c>
      <c r="L223" s="8">
        <f t="shared" si="42"/>
        <v>20</v>
      </c>
      <c r="M223">
        <f t="shared" si="43"/>
        <v>4</v>
      </c>
      <c r="N223">
        <f t="shared" si="44"/>
        <v>5000</v>
      </c>
      <c r="O223">
        <f t="shared" si="45"/>
        <v>4600</v>
      </c>
      <c r="P223">
        <f t="shared" si="46"/>
        <v>4500</v>
      </c>
      <c r="Q223">
        <f t="shared" si="47"/>
        <v>1436.25</v>
      </c>
    </row>
    <row r="224" spans="1:17" x14ac:dyDescent="0.25">
      <c r="A224" s="6">
        <v>4540</v>
      </c>
      <c r="B224" s="3">
        <v>4532</v>
      </c>
      <c r="C224" s="3">
        <v>1441</v>
      </c>
      <c r="D224" s="3">
        <v>3145</v>
      </c>
      <c r="E224" s="4">
        <v>4460</v>
      </c>
      <c r="F224">
        <f t="shared" si="36"/>
        <v>4546.18</v>
      </c>
      <c r="G224">
        <f t="shared" si="37"/>
        <v>3145.0381679389311</v>
      </c>
      <c r="H224">
        <f t="shared" si="38"/>
        <v>-3.8167938931110257E-2</v>
      </c>
      <c r="I224">
        <f t="shared" si="39"/>
        <v>3154.878556557946</v>
      </c>
      <c r="J224">
        <f t="shared" si="40"/>
        <v>2882</v>
      </c>
      <c r="K224" s="8">
        <f t="shared" si="41"/>
        <v>20</v>
      </c>
      <c r="L224" s="8">
        <f t="shared" si="42"/>
        <v>20</v>
      </c>
      <c r="M224">
        <f t="shared" si="43"/>
        <v>5</v>
      </c>
      <c r="N224">
        <f t="shared" si="44"/>
        <v>4000</v>
      </c>
      <c r="O224">
        <f t="shared" si="45"/>
        <v>4400</v>
      </c>
      <c r="P224">
        <f t="shared" si="46"/>
        <v>4437.5</v>
      </c>
      <c r="Q224">
        <f t="shared" si="47"/>
        <v>1440.8125</v>
      </c>
    </row>
    <row r="225" spans="1:17" x14ac:dyDescent="0.25">
      <c r="A225" s="6">
        <v>4560</v>
      </c>
      <c r="B225" s="3">
        <v>4552</v>
      </c>
      <c r="C225" s="3">
        <v>1445</v>
      </c>
      <c r="D225" s="3">
        <v>3150</v>
      </c>
      <c r="E225" s="4">
        <v>4460</v>
      </c>
      <c r="F225">
        <f t="shared" si="36"/>
        <v>4566.18</v>
      </c>
      <c r="G225">
        <f t="shared" si="37"/>
        <v>3150.1730103806226</v>
      </c>
      <c r="H225">
        <f t="shared" si="38"/>
        <v>-0.17301038062259977</v>
      </c>
      <c r="I225">
        <f t="shared" si="39"/>
        <v>3159.9861591695503</v>
      </c>
      <c r="J225">
        <f t="shared" si="40"/>
        <v>2890</v>
      </c>
      <c r="K225" s="8">
        <f t="shared" si="41"/>
        <v>20</v>
      </c>
      <c r="L225" s="8">
        <f t="shared" si="42"/>
        <v>20</v>
      </c>
      <c r="M225">
        <f t="shared" si="43"/>
        <v>4</v>
      </c>
      <c r="N225">
        <f t="shared" si="44"/>
        <v>5000</v>
      </c>
      <c r="O225">
        <f t="shared" si="45"/>
        <v>4400</v>
      </c>
      <c r="P225">
        <f t="shared" si="46"/>
        <v>4437.5</v>
      </c>
      <c r="Q225">
        <f t="shared" si="47"/>
        <v>1445.375</v>
      </c>
    </row>
    <row r="226" spans="1:17" x14ac:dyDescent="0.25">
      <c r="A226" s="6">
        <v>4580</v>
      </c>
      <c r="B226" s="3">
        <v>4572</v>
      </c>
      <c r="C226" s="3">
        <v>1450</v>
      </c>
      <c r="D226" s="3">
        <v>3153</v>
      </c>
      <c r="E226" s="4">
        <v>4460</v>
      </c>
      <c r="F226">
        <f t="shared" si="36"/>
        <v>4586.18</v>
      </c>
      <c r="G226">
        <f t="shared" si="37"/>
        <v>3153.1034482758619</v>
      </c>
      <c r="H226">
        <f t="shared" si="38"/>
        <v>-0.10344827586186511</v>
      </c>
      <c r="I226">
        <f t="shared" si="39"/>
        <v>3162.8827586206899</v>
      </c>
      <c r="J226">
        <f t="shared" si="40"/>
        <v>2900</v>
      </c>
      <c r="K226" s="8">
        <f t="shared" si="41"/>
        <v>20</v>
      </c>
      <c r="L226" s="8">
        <f t="shared" si="42"/>
        <v>20</v>
      </c>
      <c r="M226">
        <f t="shared" si="43"/>
        <v>5</v>
      </c>
      <c r="N226">
        <f t="shared" si="44"/>
        <v>4000</v>
      </c>
      <c r="O226">
        <f t="shared" si="45"/>
        <v>4400</v>
      </c>
      <c r="P226">
        <f t="shared" si="46"/>
        <v>4437.5</v>
      </c>
      <c r="Q226">
        <f t="shared" si="47"/>
        <v>1449.9375</v>
      </c>
    </row>
    <row r="227" spans="1:17" x14ac:dyDescent="0.25">
      <c r="A227" s="6">
        <v>4600</v>
      </c>
      <c r="B227" s="3">
        <v>4592</v>
      </c>
      <c r="C227" s="3">
        <v>1455</v>
      </c>
      <c r="D227" s="3">
        <v>3156</v>
      </c>
      <c r="E227" s="4">
        <v>4460</v>
      </c>
      <c r="F227">
        <f t="shared" si="36"/>
        <v>4606.18</v>
      </c>
      <c r="G227">
        <f t="shared" si="37"/>
        <v>3156.0137457044671</v>
      </c>
      <c r="H227">
        <f t="shared" si="38"/>
        <v>-1.3745704467055475E-2</v>
      </c>
      <c r="I227">
        <f t="shared" si="39"/>
        <v>3165.7594501718218</v>
      </c>
      <c r="J227">
        <f t="shared" si="40"/>
        <v>2910</v>
      </c>
      <c r="K227" s="8">
        <f t="shared" si="41"/>
        <v>20</v>
      </c>
      <c r="L227" s="8">
        <f t="shared" si="42"/>
        <v>20</v>
      </c>
      <c r="M227">
        <f t="shared" si="43"/>
        <v>5</v>
      </c>
      <c r="N227">
        <f t="shared" si="44"/>
        <v>4000</v>
      </c>
      <c r="O227">
        <f t="shared" si="45"/>
        <v>4600</v>
      </c>
      <c r="P227">
        <f t="shared" si="46"/>
        <v>4437.5</v>
      </c>
      <c r="Q227">
        <f t="shared" si="47"/>
        <v>1454.5</v>
      </c>
    </row>
    <row r="228" spans="1:17" x14ac:dyDescent="0.25">
      <c r="A228" s="6">
        <v>4620</v>
      </c>
      <c r="B228" s="3">
        <v>4612</v>
      </c>
      <c r="C228" s="3">
        <v>1459</v>
      </c>
      <c r="D228" s="3">
        <v>3161</v>
      </c>
      <c r="E228" s="4">
        <v>4460</v>
      </c>
      <c r="F228">
        <f t="shared" si="36"/>
        <v>4626.18</v>
      </c>
      <c r="G228">
        <f t="shared" si="37"/>
        <v>3161.0692254969158</v>
      </c>
      <c r="H228">
        <f t="shared" si="38"/>
        <v>-6.9225496915805707E-2</v>
      </c>
      <c r="I228">
        <f t="shared" si="39"/>
        <v>3170.788211103496</v>
      </c>
      <c r="J228">
        <f t="shared" si="40"/>
        <v>2918</v>
      </c>
      <c r="K228" s="8">
        <f t="shared" si="41"/>
        <v>20</v>
      </c>
      <c r="L228" s="8">
        <f t="shared" si="42"/>
        <v>20</v>
      </c>
      <c r="M228">
        <f t="shared" si="43"/>
        <v>4</v>
      </c>
      <c r="N228">
        <f t="shared" si="44"/>
        <v>5000</v>
      </c>
      <c r="O228">
        <f t="shared" si="45"/>
        <v>4400</v>
      </c>
      <c r="P228">
        <f t="shared" si="46"/>
        <v>4500</v>
      </c>
      <c r="Q228">
        <f t="shared" si="47"/>
        <v>1459</v>
      </c>
    </row>
    <row r="229" spans="1:17" x14ac:dyDescent="0.25">
      <c r="A229" s="6">
        <v>4640</v>
      </c>
      <c r="B229" s="3">
        <v>4632</v>
      </c>
      <c r="C229" s="3">
        <v>1463</v>
      </c>
      <c r="D229" s="3">
        <v>3166</v>
      </c>
      <c r="E229" s="4">
        <v>4460</v>
      </c>
      <c r="F229">
        <f t="shared" si="36"/>
        <v>4646.18</v>
      </c>
      <c r="G229">
        <f t="shared" si="37"/>
        <v>3166.097060833903</v>
      </c>
      <c r="H229">
        <f t="shared" si="38"/>
        <v>-9.7060833903015009E-2</v>
      </c>
      <c r="I229">
        <f t="shared" si="39"/>
        <v>3175.7894736842109</v>
      </c>
      <c r="J229">
        <f t="shared" si="40"/>
        <v>2926</v>
      </c>
      <c r="K229" s="8">
        <f t="shared" si="41"/>
        <v>20</v>
      </c>
      <c r="L229" s="8">
        <f t="shared" si="42"/>
        <v>20</v>
      </c>
      <c r="M229">
        <f t="shared" si="43"/>
        <v>4</v>
      </c>
      <c r="N229">
        <f t="shared" si="44"/>
        <v>5000</v>
      </c>
      <c r="O229">
        <f t="shared" si="45"/>
        <v>4400</v>
      </c>
      <c r="Q229">
        <f t="shared" si="47"/>
        <v>1463.5</v>
      </c>
    </row>
    <row r="230" spans="1:17" x14ac:dyDescent="0.25">
      <c r="A230" s="6">
        <v>4660</v>
      </c>
      <c r="B230" s="3">
        <v>4652</v>
      </c>
      <c r="C230" s="3">
        <v>1468</v>
      </c>
      <c r="D230" s="3">
        <v>3168</v>
      </c>
      <c r="E230" s="4">
        <v>4460</v>
      </c>
      <c r="F230">
        <f t="shared" si="36"/>
        <v>4666.18</v>
      </c>
      <c r="G230">
        <f t="shared" si="37"/>
        <v>3168.9373297002726</v>
      </c>
      <c r="H230">
        <f t="shared" si="38"/>
        <v>-0.93732970027258489</v>
      </c>
      <c r="I230">
        <f t="shared" si="39"/>
        <v>3178.5967302452318</v>
      </c>
      <c r="J230">
        <f t="shared" si="40"/>
        <v>2936</v>
      </c>
      <c r="K230" s="8">
        <f t="shared" si="41"/>
        <v>20</v>
      </c>
      <c r="L230" s="8">
        <f t="shared" si="42"/>
        <v>20</v>
      </c>
      <c r="M230">
        <f t="shared" si="43"/>
        <v>5</v>
      </c>
      <c r="N230">
        <f t="shared" si="44"/>
        <v>4000</v>
      </c>
      <c r="Q230">
        <f t="shared" si="47"/>
        <v>1375.4375</v>
      </c>
    </row>
    <row r="231" spans="1:17" x14ac:dyDescent="0.25">
      <c r="A231" s="6">
        <v>4680</v>
      </c>
      <c r="B231" s="3">
        <v>4672</v>
      </c>
      <c r="C231" s="3">
        <v>1473</v>
      </c>
      <c r="D231" s="3">
        <v>3171</v>
      </c>
      <c r="E231" s="4">
        <v>4460</v>
      </c>
      <c r="F231">
        <f t="shared" si="36"/>
        <v>4686.18</v>
      </c>
      <c r="G231">
        <f t="shared" si="37"/>
        <v>3171.7583163611675</v>
      </c>
      <c r="H231">
        <f t="shared" si="38"/>
        <v>-0.75831636116754453</v>
      </c>
      <c r="I231">
        <f t="shared" si="39"/>
        <v>3181.3849287169041</v>
      </c>
      <c r="J231">
        <f t="shared" si="40"/>
        <v>2946</v>
      </c>
      <c r="K231" s="8">
        <f t="shared" si="41"/>
        <v>20</v>
      </c>
      <c r="L231" s="8">
        <f t="shared" si="42"/>
        <v>20</v>
      </c>
      <c r="M231">
        <f t="shared" si="43"/>
        <v>5</v>
      </c>
      <c r="N231">
        <f t="shared" si="44"/>
        <v>4000</v>
      </c>
      <c r="Q231">
        <f t="shared" si="47"/>
        <v>1194.5</v>
      </c>
    </row>
    <row r="232" spans="1:17" x14ac:dyDescent="0.25">
      <c r="A232" s="6">
        <v>4700</v>
      </c>
      <c r="B232" s="3">
        <v>4692</v>
      </c>
      <c r="C232" s="3">
        <v>1477</v>
      </c>
      <c r="D232" s="3">
        <v>3176</v>
      </c>
      <c r="E232" s="4">
        <v>4460</v>
      </c>
      <c r="F232">
        <f t="shared" si="36"/>
        <v>4706.18</v>
      </c>
      <c r="G232">
        <f t="shared" si="37"/>
        <v>3176.7095463777932</v>
      </c>
      <c r="H232">
        <f t="shared" si="38"/>
        <v>-0.70954637779323093</v>
      </c>
      <c r="I232">
        <f t="shared" si="39"/>
        <v>3186.3100880162492</v>
      </c>
      <c r="J232">
        <f t="shared" si="40"/>
        <v>2954</v>
      </c>
      <c r="K232" s="8">
        <f t="shared" si="41"/>
        <v>-4700</v>
      </c>
      <c r="L232" s="8">
        <f t="shared" si="42"/>
        <v>-4706.18</v>
      </c>
      <c r="M232">
        <f t="shared" si="43"/>
        <v>4</v>
      </c>
      <c r="N232">
        <f t="shared" si="44"/>
        <v>-1175000</v>
      </c>
      <c r="Q232">
        <f t="shared" si="47"/>
        <v>920.375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>
      <selection activeCell="H16" sqref="H16"/>
    </sheetView>
  </sheetViews>
  <sheetFormatPr defaultRowHeight="15" x14ac:dyDescent="0.25"/>
  <cols>
    <col min="2" max="2" width="21.1406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6">
        <v>120</v>
      </c>
      <c r="B2">
        <v>49</v>
      </c>
    </row>
    <row r="3" spans="1:2" x14ac:dyDescent="0.25">
      <c r="A3" s="6">
        <v>140</v>
      </c>
      <c r="B3">
        <v>62</v>
      </c>
    </row>
    <row r="4" spans="1:2" x14ac:dyDescent="0.25">
      <c r="A4" s="6">
        <v>160</v>
      </c>
      <c r="B4">
        <v>73</v>
      </c>
    </row>
    <row r="5" spans="1:2" x14ac:dyDescent="0.25">
      <c r="A5" s="6">
        <v>180</v>
      </c>
      <c r="B5">
        <v>85</v>
      </c>
    </row>
    <row r="6" spans="1:2" x14ac:dyDescent="0.25">
      <c r="A6" s="6">
        <v>200</v>
      </c>
      <c r="B6">
        <v>97</v>
      </c>
    </row>
    <row r="7" spans="1:2" x14ac:dyDescent="0.25">
      <c r="A7" s="6">
        <v>220</v>
      </c>
      <c r="B7">
        <v>108.625</v>
      </c>
    </row>
    <row r="8" spans="1:2" x14ac:dyDescent="0.25">
      <c r="A8" s="6">
        <v>240</v>
      </c>
      <c r="B8">
        <v>119.9375</v>
      </c>
    </row>
    <row r="9" spans="1:2" x14ac:dyDescent="0.25">
      <c r="A9" s="6">
        <v>260</v>
      </c>
      <c r="B9">
        <v>130.875</v>
      </c>
    </row>
    <row r="10" spans="1:2" x14ac:dyDescent="0.25">
      <c r="A10" s="6">
        <v>280</v>
      </c>
      <c r="B10">
        <v>141</v>
      </c>
    </row>
    <row r="11" spans="1:2" x14ac:dyDescent="0.25">
      <c r="A11" s="6">
        <v>300</v>
      </c>
      <c r="B11">
        <v>150.5</v>
      </c>
    </row>
    <row r="12" spans="1:2" x14ac:dyDescent="0.25">
      <c r="A12" s="6">
        <v>320</v>
      </c>
      <c r="B12">
        <v>159.625</v>
      </c>
    </row>
    <row r="13" spans="1:2" x14ac:dyDescent="0.25">
      <c r="A13" s="6">
        <v>340</v>
      </c>
      <c r="B13">
        <v>168.1875</v>
      </c>
    </row>
    <row r="14" spans="1:2" x14ac:dyDescent="0.25">
      <c r="A14" s="6">
        <v>360</v>
      </c>
      <c r="B14">
        <v>176.75</v>
      </c>
    </row>
    <row r="15" spans="1:2" x14ac:dyDescent="0.25">
      <c r="A15" s="6">
        <v>380</v>
      </c>
      <c r="B15">
        <v>185.375</v>
      </c>
    </row>
    <row r="16" spans="1:2" x14ac:dyDescent="0.25">
      <c r="A16" s="6">
        <v>400</v>
      </c>
      <c r="B16">
        <v>194.0625</v>
      </c>
    </row>
    <row r="17" spans="1:2" x14ac:dyDescent="0.25">
      <c r="A17" s="6">
        <v>420</v>
      </c>
      <c r="B17">
        <v>203.125</v>
      </c>
    </row>
    <row r="18" spans="1:2" x14ac:dyDescent="0.25">
      <c r="A18" s="6">
        <v>440</v>
      </c>
      <c r="B18">
        <v>212.1875</v>
      </c>
    </row>
    <row r="19" spans="1:2" x14ac:dyDescent="0.25">
      <c r="A19" s="6">
        <v>460</v>
      </c>
      <c r="B19">
        <v>221.125</v>
      </c>
    </row>
    <row r="20" spans="1:2" x14ac:dyDescent="0.25">
      <c r="A20" s="6">
        <v>480</v>
      </c>
      <c r="B20">
        <v>229.9375</v>
      </c>
    </row>
    <row r="21" spans="1:2" x14ac:dyDescent="0.25">
      <c r="A21" s="6">
        <v>500</v>
      </c>
      <c r="B21">
        <v>238.25</v>
      </c>
    </row>
    <row r="22" spans="1:2" x14ac:dyDescent="0.25">
      <c r="A22" s="6">
        <v>520</v>
      </c>
      <c r="B22">
        <v>246.375</v>
      </c>
    </row>
    <row r="23" spans="1:2" x14ac:dyDescent="0.25">
      <c r="A23" s="6">
        <v>540</v>
      </c>
      <c r="B23">
        <v>254.25</v>
      </c>
    </row>
    <row r="24" spans="1:2" x14ac:dyDescent="0.25">
      <c r="A24" s="6">
        <v>560</v>
      </c>
      <c r="B24">
        <v>261.875</v>
      </c>
    </row>
    <row r="25" spans="1:2" x14ac:dyDescent="0.25">
      <c r="A25" s="6">
        <v>580</v>
      </c>
      <c r="B25">
        <v>269.625</v>
      </c>
    </row>
    <row r="26" spans="1:2" x14ac:dyDescent="0.25">
      <c r="A26" s="6">
        <v>600</v>
      </c>
      <c r="B26">
        <v>277.3125</v>
      </c>
    </row>
    <row r="27" spans="1:2" x14ac:dyDescent="0.25">
      <c r="A27" s="6">
        <v>620</v>
      </c>
      <c r="B27">
        <v>285.125</v>
      </c>
    </row>
    <row r="28" spans="1:2" x14ac:dyDescent="0.25">
      <c r="A28" s="6">
        <v>640</v>
      </c>
      <c r="B28">
        <v>293.0625</v>
      </c>
    </row>
    <row r="29" spans="1:2" x14ac:dyDescent="0.25">
      <c r="A29" s="6">
        <v>660</v>
      </c>
      <c r="B29">
        <v>301</v>
      </c>
    </row>
    <row r="30" spans="1:2" x14ac:dyDescent="0.25">
      <c r="A30" s="6">
        <v>680</v>
      </c>
      <c r="B30">
        <v>309</v>
      </c>
    </row>
    <row r="31" spans="1:2" x14ac:dyDescent="0.25">
      <c r="A31" s="6">
        <v>700</v>
      </c>
      <c r="B31">
        <v>317</v>
      </c>
    </row>
    <row r="32" spans="1:2" x14ac:dyDescent="0.25">
      <c r="A32" s="6">
        <v>720</v>
      </c>
      <c r="B32">
        <v>324.9375</v>
      </c>
    </row>
    <row r="33" spans="1:2" x14ac:dyDescent="0.25">
      <c r="A33" s="6">
        <v>740</v>
      </c>
      <c r="B33">
        <v>332.8125</v>
      </c>
    </row>
    <row r="34" spans="1:2" x14ac:dyDescent="0.25">
      <c r="A34" s="6">
        <v>760</v>
      </c>
      <c r="B34">
        <v>340.6875</v>
      </c>
    </row>
    <row r="35" spans="1:2" x14ac:dyDescent="0.25">
      <c r="A35" s="6">
        <v>780</v>
      </c>
      <c r="B35">
        <v>348.5</v>
      </c>
    </row>
    <row r="36" spans="1:2" x14ac:dyDescent="0.25">
      <c r="A36" s="6">
        <v>800</v>
      </c>
      <c r="B36">
        <v>356.375</v>
      </c>
    </row>
    <row r="37" spans="1:2" x14ac:dyDescent="0.25">
      <c r="A37" s="6">
        <v>820</v>
      </c>
      <c r="B37">
        <v>364.3125</v>
      </c>
    </row>
    <row r="38" spans="1:2" x14ac:dyDescent="0.25">
      <c r="A38" s="6">
        <v>840</v>
      </c>
      <c r="B38">
        <v>372.1875</v>
      </c>
    </row>
    <row r="39" spans="1:2" x14ac:dyDescent="0.25">
      <c r="A39" s="6">
        <v>860</v>
      </c>
      <c r="B39">
        <v>380.125</v>
      </c>
    </row>
    <row r="40" spans="1:2" x14ac:dyDescent="0.25">
      <c r="A40" s="6">
        <v>880</v>
      </c>
      <c r="B40">
        <v>388.0625</v>
      </c>
    </row>
    <row r="41" spans="1:2" x14ac:dyDescent="0.25">
      <c r="A41" s="6">
        <v>900</v>
      </c>
      <c r="B41">
        <v>396</v>
      </c>
    </row>
    <row r="42" spans="1:2" x14ac:dyDescent="0.25">
      <c r="A42" s="6">
        <v>920</v>
      </c>
      <c r="B42">
        <v>404</v>
      </c>
    </row>
    <row r="43" spans="1:2" x14ac:dyDescent="0.25">
      <c r="A43" s="6">
        <v>940</v>
      </c>
      <c r="B43">
        <v>412</v>
      </c>
    </row>
    <row r="44" spans="1:2" x14ac:dyDescent="0.25">
      <c r="A44" s="6">
        <v>960</v>
      </c>
      <c r="B44">
        <v>420</v>
      </c>
    </row>
    <row r="45" spans="1:2" x14ac:dyDescent="0.25">
      <c r="A45" s="6">
        <v>980</v>
      </c>
      <c r="B45">
        <v>428</v>
      </c>
    </row>
    <row r="46" spans="1:2" x14ac:dyDescent="0.25">
      <c r="A46" s="6">
        <v>1000</v>
      </c>
      <c r="B46">
        <v>436</v>
      </c>
    </row>
    <row r="47" spans="1:2" x14ac:dyDescent="0.25">
      <c r="A47" s="6">
        <v>1020</v>
      </c>
      <c r="B47">
        <v>443.9375</v>
      </c>
    </row>
    <row r="48" spans="1:2" x14ac:dyDescent="0.25">
      <c r="A48" s="6">
        <v>1040</v>
      </c>
      <c r="B48">
        <v>451.8125</v>
      </c>
    </row>
    <row r="49" spans="1:2" x14ac:dyDescent="0.25">
      <c r="A49" s="6">
        <v>1060</v>
      </c>
      <c r="B49">
        <v>459.625</v>
      </c>
    </row>
    <row r="50" spans="1:2" x14ac:dyDescent="0.25">
      <c r="A50" s="6">
        <v>1080</v>
      </c>
      <c r="B50">
        <v>467.375</v>
      </c>
    </row>
    <row r="51" spans="1:2" x14ac:dyDescent="0.25">
      <c r="A51" s="6">
        <v>1100</v>
      </c>
      <c r="B51">
        <v>475.1875</v>
      </c>
    </row>
    <row r="52" spans="1:2" x14ac:dyDescent="0.25">
      <c r="A52" s="6">
        <v>1120</v>
      </c>
      <c r="B52">
        <v>483.0625</v>
      </c>
    </row>
    <row r="53" spans="1:2" x14ac:dyDescent="0.25">
      <c r="A53" s="6">
        <v>1140</v>
      </c>
      <c r="B53">
        <v>491</v>
      </c>
    </row>
    <row r="54" spans="1:2" x14ac:dyDescent="0.25">
      <c r="A54" s="6">
        <v>1160</v>
      </c>
      <c r="B54">
        <v>499</v>
      </c>
    </row>
    <row r="55" spans="1:2" x14ac:dyDescent="0.25">
      <c r="A55" s="6">
        <v>1180</v>
      </c>
      <c r="B55">
        <v>507</v>
      </c>
    </row>
    <row r="56" spans="1:2" x14ac:dyDescent="0.25">
      <c r="A56" s="6">
        <v>1200</v>
      </c>
      <c r="B56">
        <v>515</v>
      </c>
    </row>
    <row r="57" spans="1:2" x14ac:dyDescent="0.25">
      <c r="A57" s="6">
        <v>1220</v>
      </c>
      <c r="B57">
        <v>523</v>
      </c>
    </row>
    <row r="58" spans="1:2" x14ac:dyDescent="0.25">
      <c r="A58" s="6">
        <v>1240</v>
      </c>
      <c r="B58">
        <v>531</v>
      </c>
    </row>
    <row r="59" spans="1:2" x14ac:dyDescent="0.25">
      <c r="A59" s="6">
        <v>1260</v>
      </c>
      <c r="B59">
        <v>539</v>
      </c>
    </row>
    <row r="60" spans="1:2" x14ac:dyDescent="0.25">
      <c r="A60" s="6">
        <v>1280</v>
      </c>
      <c r="B60">
        <v>547</v>
      </c>
    </row>
    <row r="61" spans="1:2" x14ac:dyDescent="0.25">
      <c r="A61" s="6">
        <v>1300</v>
      </c>
      <c r="B61">
        <v>555</v>
      </c>
    </row>
    <row r="62" spans="1:2" x14ac:dyDescent="0.25">
      <c r="A62" s="6">
        <v>1320</v>
      </c>
      <c r="B62">
        <v>563</v>
      </c>
    </row>
    <row r="63" spans="1:2" x14ac:dyDescent="0.25">
      <c r="A63" s="6">
        <v>1340</v>
      </c>
      <c r="B63">
        <v>570.875</v>
      </c>
    </row>
    <row r="64" spans="1:2" x14ac:dyDescent="0.25">
      <c r="A64" s="6">
        <v>1360</v>
      </c>
      <c r="B64">
        <v>578.75</v>
      </c>
    </row>
    <row r="65" spans="1:2" x14ac:dyDescent="0.25">
      <c r="A65" s="6">
        <v>1380</v>
      </c>
      <c r="B65">
        <v>586.625</v>
      </c>
    </row>
    <row r="66" spans="1:2" x14ac:dyDescent="0.25">
      <c r="A66" s="6">
        <v>1400</v>
      </c>
      <c r="B66">
        <v>594.4375</v>
      </c>
    </row>
    <row r="67" spans="1:2" x14ac:dyDescent="0.25">
      <c r="A67" s="6">
        <v>1420</v>
      </c>
      <c r="B67">
        <v>602.4375</v>
      </c>
    </row>
    <row r="68" spans="1:2" x14ac:dyDescent="0.25">
      <c r="A68" s="6">
        <v>1440</v>
      </c>
      <c r="B68">
        <v>610.25</v>
      </c>
    </row>
    <row r="69" spans="1:2" x14ac:dyDescent="0.25">
      <c r="A69" s="6">
        <v>1460</v>
      </c>
      <c r="B69">
        <v>617.8125</v>
      </c>
    </row>
    <row r="70" spans="1:2" x14ac:dyDescent="0.25">
      <c r="A70" s="6">
        <v>1480</v>
      </c>
      <c r="B70">
        <v>625.25</v>
      </c>
    </row>
    <row r="71" spans="1:2" x14ac:dyDescent="0.25">
      <c r="A71" s="6">
        <v>1500</v>
      </c>
      <c r="B71">
        <v>632.375</v>
      </c>
    </row>
    <row r="72" spans="1:2" x14ac:dyDescent="0.25">
      <c r="A72" s="6">
        <v>1520</v>
      </c>
      <c r="B72">
        <v>639.5</v>
      </c>
    </row>
    <row r="73" spans="1:2" x14ac:dyDescent="0.25">
      <c r="A73" s="6">
        <v>1540</v>
      </c>
      <c r="B73">
        <v>646.6875</v>
      </c>
    </row>
    <row r="74" spans="1:2" x14ac:dyDescent="0.25">
      <c r="A74" s="6">
        <v>1560</v>
      </c>
      <c r="B74">
        <v>653.8125</v>
      </c>
    </row>
    <row r="75" spans="1:2" x14ac:dyDescent="0.25">
      <c r="A75" s="6">
        <v>1580</v>
      </c>
      <c r="B75">
        <v>660.9375</v>
      </c>
    </row>
    <row r="76" spans="1:2" x14ac:dyDescent="0.25">
      <c r="A76" s="6">
        <v>1600</v>
      </c>
      <c r="B76">
        <v>668</v>
      </c>
    </row>
    <row r="77" spans="1:2" x14ac:dyDescent="0.25">
      <c r="A77" s="6">
        <v>1620</v>
      </c>
      <c r="B77">
        <v>675</v>
      </c>
    </row>
    <row r="78" spans="1:2" x14ac:dyDescent="0.25">
      <c r="A78" s="6">
        <v>1640</v>
      </c>
      <c r="B78">
        <v>682.0625</v>
      </c>
    </row>
    <row r="79" spans="1:2" x14ac:dyDescent="0.25">
      <c r="A79" s="6">
        <v>1660</v>
      </c>
      <c r="B79">
        <v>689.125</v>
      </c>
    </row>
    <row r="80" spans="1:2" x14ac:dyDescent="0.25">
      <c r="A80" s="6">
        <v>1680</v>
      </c>
      <c r="B80">
        <v>696.1875</v>
      </c>
    </row>
    <row r="81" spans="1:2" x14ac:dyDescent="0.25">
      <c r="A81" s="6">
        <v>1700</v>
      </c>
      <c r="B81">
        <v>703.3125</v>
      </c>
    </row>
    <row r="82" spans="1:2" x14ac:dyDescent="0.25">
      <c r="A82" s="6">
        <v>1720</v>
      </c>
      <c r="B82">
        <v>710.375</v>
      </c>
    </row>
    <row r="83" spans="1:2" x14ac:dyDescent="0.25">
      <c r="A83" s="6">
        <v>1740</v>
      </c>
      <c r="B83">
        <v>717.5</v>
      </c>
    </row>
    <row r="84" spans="1:2" x14ac:dyDescent="0.25">
      <c r="A84" s="6">
        <v>1760</v>
      </c>
      <c r="B84">
        <v>724.625</v>
      </c>
    </row>
    <row r="85" spans="1:2" x14ac:dyDescent="0.25">
      <c r="A85" s="6">
        <v>1780</v>
      </c>
      <c r="B85">
        <v>731.5625</v>
      </c>
    </row>
    <row r="86" spans="1:2" x14ac:dyDescent="0.25">
      <c r="A86" s="6">
        <v>1800</v>
      </c>
      <c r="B86">
        <v>738.3125</v>
      </c>
    </row>
    <row r="87" spans="1:2" x14ac:dyDescent="0.25">
      <c r="A87" s="6">
        <v>1820</v>
      </c>
      <c r="B87">
        <v>744.75</v>
      </c>
    </row>
    <row r="88" spans="1:2" x14ac:dyDescent="0.25">
      <c r="A88" s="6">
        <v>1840</v>
      </c>
      <c r="B88">
        <v>750.9375</v>
      </c>
    </row>
    <row r="89" spans="1:2" x14ac:dyDescent="0.25">
      <c r="A89" s="6">
        <v>1860</v>
      </c>
      <c r="B89">
        <v>757</v>
      </c>
    </row>
    <row r="90" spans="1:2" x14ac:dyDescent="0.25">
      <c r="A90" s="6">
        <v>1880</v>
      </c>
      <c r="B90">
        <v>763</v>
      </c>
    </row>
    <row r="91" spans="1:2" x14ac:dyDescent="0.25">
      <c r="A91" s="6">
        <v>1900</v>
      </c>
      <c r="B91">
        <v>769</v>
      </c>
    </row>
    <row r="92" spans="1:2" x14ac:dyDescent="0.25">
      <c r="A92" s="6">
        <v>1920</v>
      </c>
      <c r="B92">
        <v>774.9375</v>
      </c>
    </row>
    <row r="93" spans="1:2" x14ac:dyDescent="0.25">
      <c r="A93" s="6">
        <v>1940</v>
      </c>
      <c r="B93">
        <v>780.875</v>
      </c>
    </row>
    <row r="94" spans="1:2" x14ac:dyDescent="0.25">
      <c r="A94" s="6">
        <v>1960</v>
      </c>
      <c r="B94">
        <v>786.8125</v>
      </c>
    </row>
    <row r="95" spans="1:2" x14ac:dyDescent="0.25">
      <c r="A95" s="6">
        <v>1980</v>
      </c>
      <c r="B95">
        <v>792.625</v>
      </c>
    </row>
    <row r="96" spans="1:2" x14ac:dyDescent="0.25">
      <c r="A96" s="6">
        <v>2000</v>
      </c>
      <c r="B96">
        <v>798.4375</v>
      </c>
    </row>
    <row r="97" spans="1:2" x14ac:dyDescent="0.25">
      <c r="A97" s="6">
        <v>2020</v>
      </c>
      <c r="B97">
        <v>804.125</v>
      </c>
    </row>
    <row r="98" spans="1:2" x14ac:dyDescent="0.25">
      <c r="A98" s="6">
        <v>2040</v>
      </c>
      <c r="B98">
        <v>809.6875</v>
      </c>
    </row>
    <row r="99" spans="1:2" x14ac:dyDescent="0.25">
      <c r="A99" s="6">
        <v>2060</v>
      </c>
      <c r="B99">
        <v>815.3125</v>
      </c>
    </row>
    <row r="100" spans="1:2" x14ac:dyDescent="0.25">
      <c r="A100" s="6">
        <v>2080</v>
      </c>
      <c r="B100">
        <v>821</v>
      </c>
    </row>
    <row r="101" spans="1:2" x14ac:dyDescent="0.25">
      <c r="A101" s="6">
        <v>2100</v>
      </c>
      <c r="B101">
        <v>826.8125</v>
      </c>
    </row>
    <row r="102" spans="1:2" x14ac:dyDescent="0.25">
      <c r="A102" s="6">
        <v>2120</v>
      </c>
      <c r="B102">
        <v>832.75</v>
      </c>
    </row>
    <row r="103" spans="1:2" x14ac:dyDescent="0.25">
      <c r="A103" s="6">
        <v>2140</v>
      </c>
      <c r="B103">
        <v>838.8125</v>
      </c>
    </row>
    <row r="104" spans="1:2" x14ac:dyDescent="0.25">
      <c r="A104" s="6">
        <v>2160</v>
      </c>
      <c r="B104">
        <v>844.8125</v>
      </c>
    </row>
    <row r="105" spans="1:2" x14ac:dyDescent="0.25">
      <c r="A105" s="6">
        <v>2180</v>
      </c>
      <c r="B105">
        <v>850.8125</v>
      </c>
    </row>
    <row r="106" spans="1:2" x14ac:dyDescent="0.25">
      <c r="A106" s="6">
        <v>2200</v>
      </c>
      <c r="B106">
        <v>856.6875</v>
      </c>
    </row>
    <row r="107" spans="1:2" x14ac:dyDescent="0.25">
      <c r="A107" s="6">
        <v>2220</v>
      </c>
      <c r="B107">
        <v>862.25</v>
      </c>
    </row>
    <row r="108" spans="1:2" x14ac:dyDescent="0.25">
      <c r="A108" s="6">
        <v>2240</v>
      </c>
      <c r="B108">
        <v>867.6875</v>
      </c>
    </row>
    <row r="109" spans="1:2" x14ac:dyDescent="0.25">
      <c r="A109" s="6">
        <v>2260</v>
      </c>
      <c r="B109">
        <v>872.8125</v>
      </c>
    </row>
    <row r="110" spans="1:2" x14ac:dyDescent="0.25">
      <c r="A110" s="6">
        <v>2280</v>
      </c>
      <c r="B110">
        <v>877.8125</v>
      </c>
    </row>
    <row r="111" spans="1:2" x14ac:dyDescent="0.25">
      <c r="A111" s="6">
        <v>2300</v>
      </c>
      <c r="B111">
        <v>882.8125</v>
      </c>
    </row>
    <row r="112" spans="1:2" x14ac:dyDescent="0.25">
      <c r="A112" s="6">
        <v>2320</v>
      </c>
      <c r="B112">
        <v>887.6875</v>
      </c>
    </row>
    <row r="113" spans="1:2" x14ac:dyDescent="0.25">
      <c r="A113" s="6">
        <v>2340</v>
      </c>
      <c r="B113">
        <v>892.5625</v>
      </c>
    </row>
    <row r="114" spans="1:2" x14ac:dyDescent="0.25">
      <c r="A114" s="6">
        <v>2360</v>
      </c>
      <c r="B114">
        <v>897.3125</v>
      </c>
    </row>
    <row r="115" spans="1:2" x14ac:dyDescent="0.25">
      <c r="A115" s="6">
        <v>2380</v>
      </c>
      <c r="B115">
        <v>902.0625</v>
      </c>
    </row>
    <row r="116" spans="1:2" x14ac:dyDescent="0.25">
      <c r="A116" s="6">
        <v>2400</v>
      </c>
      <c r="B116">
        <v>906.9375</v>
      </c>
    </row>
    <row r="117" spans="1:2" x14ac:dyDescent="0.25">
      <c r="A117" s="6">
        <v>2420</v>
      </c>
      <c r="B117">
        <v>911.9375</v>
      </c>
    </row>
    <row r="118" spans="1:2" x14ac:dyDescent="0.25">
      <c r="A118" s="6">
        <v>2440</v>
      </c>
      <c r="B118">
        <v>917.1875</v>
      </c>
    </row>
    <row r="119" spans="1:2" x14ac:dyDescent="0.25">
      <c r="A119" s="6">
        <v>2460</v>
      </c>
      <c r="B119">
        <v>922.5625</v>
      </c>
    </row>
    <row r="120" spans="1:2" x14ac:dyDescent="0.25">
      <c r="A120" s="6">
        <v>2480</v>
      </c>
      <c r="B120">
        <v>928</v>
      </c>
    </row>
    <row r="121" spans="1:2" x14ac:dyDescent="0.25">
      <c r="A121" s="6">
        <v>2500</v>
      </c>
      <c r="B121">
        <v>933.5</v>
      </c>
    </row>
    <row r="122" spans="1:2" x14ac:dyDescent="0.25">
      <c r="A122" s="6">
        <v>2520</v>
      </c>
      <c r="B122">
        <v>939</v>
      </c>
    </row>
    <row r="123" spans="1:2" x14ac:dyDescent="0.25">
      <c r="A123" s="6">
        <v>2540</v>
      </c>
      <c r="B123">
        <v>944.4375</v>
      </c>
    </row>
    <row r="124" spans="1:2" x14ac:dyDescent="0.25">
      <c r="A124" s="6">
        <v>2560</v>
      </c>
      <c r="B124">
        <v>949.875</v>
      </c>
    </row>
    <row r="125" spans="1:2" x14ac:dyDescent="0.25">
      <c r="A125" s="6">
        <v>2580</v>
      </c>
      <c r="B125">
        <v>955.3125</v>
      </c>
    </row>
    <row r="126" spans="1:2" x14ac:dyDescent="0.25">
      <c r="A126" s="6">
        <v>2600</v>
      </c>
      <c r="B126">
        <v>960.8125</v>
      </c>
    </row>
    <row r="127" spans="1:2" x14ac:dyDescent="0.25">
      <c r="A127" s="6">
        <v>2620</v>
      </c>
      <c r="B127">
        <v>966.4375</v>
      </c>
    </row>
    <row r="128" spans="1:2" x14ac:dyDescent="0.25">
      <c r="A128" s="6">
        <v>2640</v>
      </c>
      <c r="B128">
        <v>972</v>
      </c>
    </row>
    <row r="129" spans="1:2" x14ac:dyDescent="0.25">
      <c r="A129" s="6">
        <v>2660</v>
      </c>
      <c r="B129">
        <v>977.5</v>
      </c>
    </row>
    <row r="130" spans="1:2" x14ac:dyDescent="0.25">
      <c r="A130" s="6">
        <v>2680</v>
      </c>
      <c r="B130">
        <v>982.875</v>
      </c>
    </row>
    <row r="131" spans="1:2" x14ac:dyDescent="0.25">
      <c r="A131" s="6">
        <v>2700</v>
      </c>
      <c r="B131">
        <v>988.125</v>
      </c>
    </row>
    <row r="132" spans="1:2" x14ac:dyDescent="0.25">
      <c r="A132" s="6">
        <v>2720</v>
      </c>
      <c r="B132">
        <v>993.375</v>
      </c>
    </row>
    <row r="133" spans="1:2" x14ac:dyDescent="0.25">
      <c r="A133" s="6">
        <v>2740</v>
      </c>
      <c r="B133">
        <v>998.625</v>
      </c>
    </row>
    <row r="134" spans="1:2" x14ac:dyDescent="0.25">
      <c r="A134" s="6">
        <v>2760</v>
      </c>
      <c r="B134">
        <v>1003.875</v>
      </c>
    </row>
    <row r="135" spans="1:2" x14ac:dyDescent="0.25">
      <c r="A135" s="6">
        <v>2780</v>
      </c>
      <c r="B135">
        <v>1009.125</v>
      </c>
    </row>
    <row r="136" spans="1:2" x14ac:dyDescent="0.25">
      <c r="A136" s="6">
        <v>2800</v>
      </c>
      <c r="B136">
        <v>1014.375</v>
      </c>
    </row>
    <row r="137" spans="1:2" x14ac:dyDescent="0.25">
      <c r="A137" s="6">
        <v>2820</v>
      </c>
      <c r="B137">
        <v>1019.625</v>
      </c>
    </row>
    <row r="138" spans="1:2" x14ac:dyDescent="0.25">
      <c r="A138" s="6">
        <v>2840</v>
      </c>
      <c r="B138">
        <v>1024.875</v>
      </c>
    </row>
    <row r="139" spans="1:2" x14ac:dyDescent="0.25">
      <c r="A139" s="6">
        <v>2860</v>
      </c>
      <c r="B139">
        <v>1030.1875</v>
      </c>
    </row>
    <row r="140" spans="1:2" x14ac:dyDescent="0.25">
      <c r="A140" s="6">
        <v>2880</v>
      </c>
      <c r="B140">
        <v>1035.5</v>
      </c>
    </row>
    <row r="141" spans="1:2" x14ac:dyDescent="0.25">
      <c r="A141" s="6">
        <v>2900</v>
      </c>
      <c r="B141">
        <v>1040.875</v>
      </c>
    </row>
    <row r="142" spans="1:2" x14ac:dyDescent="0.25">
      <c r="A142" s="6">
        <v>2920</v>
      </c>
      <c r="B142">
        <v>1046.25</v>
      </c>
    </row>
    <row r="143" spans="1:2" x14ac:dyDescent="0.25">
      <c r="A143" s="6">
        <v>2940</v>
      </c>
      <c r="B143">
        <v>1051.5</v>
      </c>
    </row>
    <row r="144" spans="1:2" x14ac:dyDescent="0.25">
      <c r="A144" s="6">
        <v>2960</v>
      </c>
      <c r="B144">
        <v>1056.8125</v>
      </c>
    </row>
    <row r="145" spans="1:2" x14ac:dyDescent="0.25">
      <c r="A145" s="6">
        <v>2980</v>
      </c>
      <c r="B145">
        <v>1062.0625</v>
      </c>
    </row>
    <row r="146" spans="1:2" x14ac:dyDescent="0.25">
      <c r="A146" s="6">
        <v>3000</v>
      </c>
      <c r="B146">
        <v>1067.3125</v>
      </c>
    </row>
    <row r="147" spans="1:2" x14ac:dyDescent="0.25">
      <c r="A147" s="6">
        <v>3020</v>
      </c>
      <c r="B147">
        <v>1072.6875</v>
      </c>
    </row>
    <row r="148" spans="1:2" x14ac:dyDescent="0.25">
      <c r="A148" s="6">
        <v>3040</v>
      </c>
      <c r="B148">
        <v>1078</v>
      </c>
    </row>
    <row r="149" spans="1:2" x14ac:dyDescent="0.25">
      <c r="A149" s="6">
        <v>3060</v>
      </c>
      <c r="B149">
        <v>1083.3125</v>
      </c>
    </row>
    <row r="150" spans="1:2" x14ac:dyDescent="0.25">
      <c r="A150" s="6">
        <v>3080</v>
      </c>
      <c r="B150">
        <v>1088.6875</v>
      </c>
    </row>
    <row r="151" spans="1:2" x14ac:dyDescent="0.25">
      <c r="A151" s="6">
        <v>3100</v>
      </c>
      <c r="B151">
        <v>1094</v>
      </c>
    </row>
    <row r="152" spans="1:2" x14ac:dyDescent="0.25">
      <c r="A152" s="6">
        <v>3120</v>
      </c>
      <c r="B152">
        <v>1099.375</v>
      </c>
    </row>
    <row r="153" spans="1:2" x14ac:dyDescent="0.25">
      <c r="A153" s="6">
        <v>3140</v>
      </c>
      <c r="B153">
        <v>1104.8125</v>
      </c>
    </row>
    <row r="154" spans="1:2" x14ac:dyDescent="0.25">
      <c r="A154" s="6">
        <v>3160</v>
      </c>
      <c r="B154">
        <v>1110.1875</v>
      </c>
    </row>
    <row r="155" spans="1:2" x14ac:dyDescent="0.25">
      <c r="A155" s="6">
        <v>3180</v>
      </c>
      <c r="B155">
        <v>1115.5625</v>
      </c>
    </row>
    <row r="156" spans="1:2" x14ac:dyDescent="0.25">
      <c r="A156" s="6">
        <v>3200</v>
      </c>
      <c r="B156">
        <v>1120.875</v>
      </c>
    </row>
    <row r="157" spans="1:2" x14ac:dyDescent="0.25">
      <c r="A157" s="6">
        <v>3220</v>
      </c>
      <c r="B157">
        <v>1126.125</v>
      </c>
    </row>
    <row r="158" spans="1:2" x14ac:dyDescent="0.25">
      <c r="A158" s="6">
        <v>3240</v>
      </c>
      <c r="B158">
        <v>1131.375</v>
      </c>
    </row>
    <row r="159" spans="1:2" x14ac:dyDescent="0.25">
      <c r="A159" s="6">
        <v>3260</v>
      </c>
      <c r="B159">
        <v>1136.6875</v>
      </c>
    </row>
    <row r="160" spans="1:2" x14ac:dyDescent="0.25">
      <c r="A160" s="6">
        <v>3280</v>
      </c>
      <c r="B160">
        <v>1142</v>
      </c>
    </row>
    <row r="161" spans="1:2" x14ac:dyDescent="0.25">
      <c r="A161" s="6">
        <v>3300</v>
      </c>
      <c r="B161">
        <v>1147.375</v>
      </c>
    </row>
    <row r="162" spans="1:2" x14ac:dyDescent="0.25">
      <c r="A162" s="6">
        <v>3320</v>
      </c>
      <c r="B162">
        <v>1152.8125</v>
      </c>
    </row>
    <row r="163" spans="1:2" x14ac:dyDescent="0.25">
      <c r="A163" s="6">
        <v>3340</v>
      </c>
      <c r="B163">
        <v>1158.1875</v>
      </c>
    </row>
    <row r="164" spans="1:2" x14ac:dyDescent="0.25">
      <c r="A164" s="6">
        <v>3360</v>
      </c>
      <c r="B164">
        <v>1163.5625</v>
      </c>
    </row>
    <row r="165" spans="1:2" x14ac:dyDescent="0.25">
      <c r="A165" s="6">
        <v>3380</v>
      </c>
      <c r="B165">
        <v>1168.75</v>
      </c>
    </row>
    <row r="166" spans="1:2" x14ac:dyDescent="0.25">
      <c r="A166" s="6">
        <v>3400</v>
      </c>
      <c r="B166">
        <v>1173.8125</v>
      </c>
    </row>
    <row r="167" spans="1:2" x14ac:dyDescent="0.25">
      <c r="A167" s="6">
        <v>3420</v>
      </c>
      <c r="B167">
        <v>1178.75</v>
      </c>
    </row>
    <row r="168" spans="1:2" x14ac:dyDescent="0.25">
      <c r="A168" s="6">
        <v>3440</v>
      </c>
      <c r="B168">
        <v>1183.5625</v>
      </c>
    </row>
    <row r="169" spans="1:2" x14ac:dyDescent="0.25">
      <c r="A169" s="6">
        <v>3460</v>
      </c>
      <c r="B169">
        <v>1188.4375</v>
      </c>
    </row>
    <row r="170" spans="1:2" x14ac:dyDescent="0.25">
      <c r="A170" s="6">
        <v>3480</v>
      </c>
      <c r="B170">
        <v>1193.25</v>
      </c>
    </row>
    <row r="171" spans="1:2" x14ac:dyDescent="0.25">
      <c r="A171" s="6">
        <v>3500</v>
      </c>
      <c r="B171">
        <v>1198.125</v>
      </c>
    </row>
    <row r="172" spans="1:2" x14ac:dyDescent="0.25">
      <c r="A172" s="6">
        <v>3520</v>
      </c>
      <c r="B172">
        <v>1203.0625</v>
      </c>
    </row>
    <row r="173" spans="1:2" x14ac:dyDescent="0.25">
      <c r="A173" s="6">
        <v>3540</v>
      </c>
      <c r="B173">
        <v>1208</v>
      </c>
    </row>
    <row r="174" spans="1:2" x14ac:dyDescent="0.25">
      <c r="A174" s="6">
        <v>3560</v>
      </c>
      <c r="B174">
        <v>1213</v>
      </c>
    </row>
    <row r="175" spans="1:2" x14ac:dyDescent="0.25">
      <c r="A175" s="6">
        <v>3580</v>
      </c>
      <c r="B175">
        <v>1218</v>
      </c>
    </row>
    <row r="176" spans="1:2" x14ac:dyDescent="0.25">
      <c r="A176" s="6">
        <v>3600</v>
      </c>
      <c r="B176">
        <v>1223</v>
      </c>
    </row>
    <row r="177" spans="1:2" x14ac:dyDescent="0.25">
      <c r="A177" s="6">
        <v>3620</v>
      </c>
      <c r="B177">
        <v>1228</v>
      </c>
    </row>
    <row r="178" spans="1:2" x14ac:dyDescent="0.25">
      <c r="A178" s="6">
        <v>3640</v>
      </c>
      <c r="B178">
        <v>1233</v>
      </c>
    </row>
    <row r="179" spans="1:2" x14ac:dyDescent="0.25">
      <c r="A179" s="6">
        <v>3660</v>
      </c>
      <c r="B179">
        <v>1238</v>
      </c>
    </row>
    <row r="180" spans="1:2" x14ac:dyDescent="0.25">
      <c r="A180" s="6">
        <v>3680</v>
      </c>
      <c r="B180">
        <v>1243</v>
      </c>
    </row>
    <row r="181" spans="1:2" x14ac:dyDescent="0.25">
      <c r="A181" s="6">
        <v>3700</v>
      </c>
      <c r="B181">
        <v>1248</v>
      </c>
    </row>
    <row r="182" spans="1:2" x14ac:dyDescent="0.25">
      <c r="A182" s="6">
        <v>3720</v>
      </c>
      <c r="B182">
        <v>1253</v>
      </c>
    </row>
    <row r="183" spans="1:2" x14ac:dyDescent="0.25">
      <c r="A183" s="6">
        <v>3740</v>
      </c>
      <c r="B183">
        <v>1258</v>
      </c>
    </row>
    <row r="184" spans="1:2" x14ac:dyDescent="0.25">
      <c r="A184" s="6">
        <v>3760</v>
      </c>
      <c r="B184">
        <v>1263</v>
      </c>
    </row>
    <row r="185" spans="1:2" x14ac:dyDescent="0.25">
      <c r="A185" s="6">
        <v>3780</v>
      </c>
      <c r="B185">
        <v>1268</v>
      </c>
    </row>
    <row r="186" spans="1:2" x14ac:dyDescent="0.25">
      <c r="A186" s="6">
        <v>3800</v>
      </c>
      <c r="B186">
        <v>1273</v>
      </c>
    </row>
    <row r="187" spans="1:2" x14ac:dyDescent="0.25">
      <c r="A187" s="6">
        <v>3820</v>
      </c>
      <c r="B187">
        <v>1278</v>
      </c>
    </row>
    <row r="188" spans="1:2" x14ac:dyDescent="0.25">
      <c r="A188" s="6">
        <v>3840</v>
      </c>
      <c r="B188">
        <v>1283</v>
      </c>
    </row>
    <row r="189" spans="1:2" x14ac:dyDescent="0.25">
      <c r="A189" s="6">
        <v>3860</v>
      </c>
      <c r="B189">
        <v>1287.9375</v>
      </c>
    </row>
    <row r="190" spans="1:2" x14ac:dyDescent="0.25">
      <c r="A190" s="6">
        <v>3880</v>
      </c>
      <c r="B190">
        <v>1292.75</v>
      </c>
    </row>
    <row r="191" spans="1:2" x14ac:dyDescent="0.25">
      <c r="A191" s="6">
        <v>3900</v>
      </c>
      <c r="B191">
        <v>1297.375</v>
      </c>
    </row>
    <row r="192" spans="1:2" x14ac:dyDescent="0.25">
      <c r="A192" s="6">
        <v>3920</v>
      </c>
      <c r="B192">
        <v>1301.8125</v>
      </c>
    </row>
    <row r="193" spans="1:2" x14ac:dyDescent="0.25">
      <c r="A193" s="6">
        <v>3940</v>
      </c>
      <c r="B193">
        <v>1306.125</v>
      </c>
    </row>
    <row r="194" spans="1:2" x14ac:dyDescent="0.25">
      <c r="A194" s="6">
        <v>3960</v>
      </c>
      <c r="B194">
        <v>1310.4375</v>
      </c>
    </row>
    <row r="195" spans="1:2" x14ac:dyDescent="0.25">
      <c r="A195" s="6">
        <v>3980</v>
      </c>
      <c r="B195">
        <v>1314.875</v>
      </c>
    </row>
    <row r="196" spans="1:2" x14ac:dyDescent="0.25">
      <c r="A196" s="6">
        <v>4000</v>
      </c>
      <c r="B196">
        <v>1319.375</v>
      </c>
    </row>
    <row r="197" spans="1:2" x14ac:dyDescent="0.25">
      <c r="A197" s="6">
        <v>4020</v>
      </c>
      <c r="B197">
        <v>1323.9375</v>
      </c>
    </row>
    <row r="198" spans="1:2" x14ac:dyDescent="0.25">
      <c r="A198" s="6">
        <v>4040</v>
      </c>
      <c r="B198">
        <v>1328.5</v>
      </c>
    </row>
    <row r="199" spans="1:2" x14ac:dyDescent="0.25">
      <c r="A199" s="6">
        <v>4060</v>
      </c>
      <c r="B199">
        <v>1333</v>
      </c>
    </row>
    <row r="200" spans="1:2" x14ac:dyDescent="0.25">
      <c r="A200" s="6">
        <v>4080</v>
      </c>
      <c r="B200">
        <v>1337.5</v>
      </c>
    </row>
    <row r="201" spans="1:2" x14ac:dyDescent="0.25">
      <c r="A201" s="6">
        <v>4100</v>
      </c>
      <c r="B201">
        <v>1342.0625</v>
      </c>
    </row>
    <row r="202" spans="1:2" x14ac:dyDescent="0.25">
      <c r="A202" s="6">
        <v>4120</v>
      </c>
      <c r="B202">
        <v>1346.625</v>
      </c>
    </row>
    <row r="203" spans="1:2" x14ac:dyDescent="0.25">
      <c r="A203" s="6">
        <v>4140</v>
      </c>
      <c r="B203">
        <v>1351.125</v>
      </c>
    </row>
    <row r="204" spans="1:2" x14ac:dyDescent="0.25">
      <c r="A204" s="6">
        <v>4160</v>
      </c>
      <c r="B204">
        <v>1355.625</v>
      </c>
    </row>
    <row r="205" spans="1:2" x14ac:dyDescent="0.25">
      <c r="A205" s="6">
        <v>4180</v>
      </c>
      <c r="B205">
        <v>1360</v>
      </c>
    </row>
    <row r="206" spans="1:2" x14ac:dyDescent="0.25">
      <c r="A206" s="6">
        <v>4200</v>
      </c>
      <c r="B206">
        <v>1364.3125</v>
      </c>
    </row>
    <row r="207" spans="1:2" x14ac:dyDescent="0.25">
      <c r="A207" s="6">
        <v>4220</v>
      </c>
      <c r="B207">
        <v>1368.6875</v>
      </c>
    </row>
    <row r="208" spans="1:2" x14ac:dyDescent="0.25">
      <c r="A208" s="6">
        <v>4240</v>
      </c>
      <c r="B208">
        <v>1373</v>
      </c>
    </row>
    <row r="209" spans="1:2" x14ac:dyDescent="0.25">
      <c r="A209" s="6">
        <v>4260</v>
      </c>
      <c r="B209">
        <v>1377.375</v>
      </c>
    </row>
    <row r="210" spans="1:2" x14ac:dyDescent="0.25">
      <c r="A210" s="6">
        <v>4280</v>
      </c>
      <c r="B210">
        <v>1381.875</v>
      </c>
    </row>
    <row r="211" spans="1:2" x14ac:dyDescent="0.25">
      <c r="A211" s="6">
        <v>4300</v>
      </c>
      <c r="B211">
        <v>1386.4375</v>
      </c>
    </row>
    <row r="212" spans="1:2" x14ac:dyDescent="0.25">
      <c r="A212" s="6">
        <v>4320</v>
      </c>
      <c r="B212">
        <v>1391.125</v>
      </c>
    </row>
    <row r="213" spans="1:2" x14ac:dyDescent="0.25">
      <c r="A213" s="6">
        <v>4340</v>
      </c>
      <c r="B213">
        <v>1395.875</v>
      </c>
    </row>
    <row r="214" spans="1:2" x14ac:dyDescent="0.25">
      <c r="A214" s="6">
        <v>4360</v>
      </c>
      <c r="B214">
        <v>1400.5</v>
      </c>
    </row>
    <row r="215" spans="1:2" x14ac:dyDescent="0.25">
      <c r="A215" s="6">
        <v>4380</v>
      </c>
      <c r="B215">
        <v>1405</v>
      </c>
    </row>
    <row r="216" spans="1:2" x14ac:dyDescent="0.25">
      <c r="A216" s="6">
        <v>4400</v>
      </c>
      <c r="B216">
        <v>1409.4375</v>
      </c>
    </row>
    <row r="217" spans="1:2" x14ac:dyDescent="0.25">
      <c r="A217" s="6">
        <v>4420</v>
      </c>
      <c r="B217">
        <v>1413.75</v>
      </c>
    </row>
    <row r="218" spans="1:2" x14ac:dyDescent="0.25">
      <c r="A218" s="6">
        <v>4440</v>
      </c>
      <c r="B218">
        <v>1418.1875</v>
      </c>
    </row>
    <row r="219" spans="1:2" x14ac:dyDescent="0.25">
      <c r="A219" s="6">
        <v>4460</v>
      </c>
      <c r="B219">
        <v>1422.6875</v>
      </c>
    </row>
    <row r="220" spans="1:2" x14ac:dyDescent="0.25">
      <c r="A220" s="6">
        <v>4480</v>
      </c>
      <c r="B220">
        <v>1427.1875</v>
      </c>
    </row>
    <row r="221" spans="1:2" x14ac:dyDescent="0.25">
      <c r="A221" s="6">
        <v>4500</v>
      </c>
      <c r="B221">
        <v>1431.75</v>
      </c>
    </row>
    <row r="222" spans="1:2" x14ac:dyDescent="0.25">
      <c r="A222" s="6">
        <v>4520</v>
      </c>
      <c r="B222">
        <v>1436.25</v>
      </c>
    </row>
    <row r="223" spans="1:2" x14ac:dyDescent="0.25">
      <c r="A223" s="6">
        <v>4540</v>
      </c>
      <c r="B223">
        <v>1440.8125</v>
      </c>
    </row>
    <row r="224" spans="1:2" x14ac:dyDescent="0.25">
      <c r="A224" s="6">
        <v>4560</v>
      </c>
      <c r="B224">
        <v>1445.375</v>
      </c>
    </row>
    <row r="225" spans="1:2" x14ac:dyDescent="0.25">
      <c r="A225" s="6">
        <v>4580</v>
      </c>
      <c r="B225">
        <v>1449.9375</v>
      </c>
    </row>
    <row r="226" spans="1:2" x14ac:dyDescent="0.25">
      <c r="A226" s="6">
        <v>4600</v>
      </c>
      <c r="B226">
        <v>1454.5</v>
      </c>
    </row>
    <row r="227" spans="1:2" x14ac:dyDescent="0.25">
      <c r="A227" s="6">
        <v>4620</v>
      </c>
      <c r="B227">
        <v>1459</v>
      </c>
    </row>
    <row r="228" spans="1:2" x14ac:dyDescent="0.25">
      <c r="A228" s="6">
        <v>4640</v>
      </c>
      <c r="B228">
        <v>1463.5</v>
      </c>
    </row>
    <row r="229" spans="1:2" x14ac:dyDescent="0.25">
      <c r="A229" s="6">
        <v>4660</v>
      </c>
      <c r="B229">
        <v>1375.4375</v>
      </c>
    </row>
    <row r="230" spans="1:2" x14ac:dyDescent="0.25">
      <c r="A230" s="6">
        <v>4680</v>
      </c>
      <c r="B230">
        <v>1194.5</v>
      </c>
    </row>
    <row r="231" spans="1:2" x14ac:dyDescent="0.25">
      <c r="A231" s="6">
        <v>4700</v>
      </c>
      <c r="B231">
        <v>920.375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2021-07-12T11:49:30Z</dcterms:created>
  <dcterms:modified xsi:type="dcterms:W3CDTF">2021-08-03T14:21:59Z</dcterms:modified>
</cp:coreProperties>
</file>