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7"/>
  </bookViews>
  <sheets>
    <sheet name="总览" sheetId="2" r:id="rId1"/>
    <sheet name="物品" sheetId="1" r:id="rId2"/>
    <sheet name="装备" sheetId="3" r:id="rId3"/>
    <sheet name="地形" sheetId="4" r:id="rId4"/>
    <sheet name="建筑" sheetId="5" r:id="rId5"/>
    <sheet name="状态切换" sheetId="6" r:id="rId6"/>
    <sheet name="场景" sheetId="7" r:id="rId7"/>
    <sheet name="服务分布" sheetId="8" r:id="rId8"/>
  </sheets>
  <calcPr calcId="144525"/>
</workbook>
</file>

<file path=xl/sharedStrings.xml><?xml version="1.0" encoding="utf-8"?>
<sst xmlns="http://schemas.openxmlformats.org/spreadsheetml/2006/main" count="122">
  <si>
    <t>表名</t>
  </si>
  <si>
    <t>生成文件名</t>
  </si>
  <si>
    <t>主键</t>
  </si>
  <si>
    <t>物品</t>
  </si>
  <si>
    <t>Item</t>
  </si>
  <si>
    <t>ID</t>
  </si>
  <si>
    <t>装备</t>
  </si>
  <si>
    <t>Equip</t>
  </si>
  <si>
    <t>地形</t>
  </si>
  <si>
    <t>Terrain</t>
  </si>
  <si>
    <t>建筑</t>
  </si>
  <si>
    <t>Build</t>
  </si>
  <si>
    <t>状态切换</t>
  </si>
  <si>
    <t>StateChange</t>
  </si>
  <si>
    <t>场景</t>
  </si>
  <si>
    <t>Scene</t>
  </si>
  <si>
    <t>服务分布</t>
  </si>
  <si>
    <t>Server</t>
  </si>
  <si>
    <t>Name</t>
  </si>
  <si>
    <t>Icon</t>
  </si>
  <si>
    <t>Desc</t>
  </si>
  <si>
    <t>Price</t>
  </si>
  <si>
    <t>int</t>
  </si>
  <si>
    <t>string</t>
  </si>
  <si>
    <t>名称</t>
  </si>
  <si>
    <t>图标</t>
  </si>
  <si>
    <t>描述</t>
  </si>
  <si>
    <t>售价</t>
  </si>
  <si>
    <t>矿泉水</t>
  </si>
  <si>
    <t>令人怡悦的一种液体</t>
  </si>
  <si>
    <t>干面包</t>
  </si>
  <si>
    <t>食之无味，弃之可惜</t>
  </si>
  <si>
    <t>卫生纸</t>
  </si>
  <si>
    <t>Attribute</t>
  </si>
  <si>
    <t>Effect</t>
  </si>
  <si>
    <t>array2</t>
  </si>
  <si>
    <t>array1</t>
  </si>
  <si>
    <t>基础属性</t>
  </si>
  <si>
    <t>效果</t>
  </si>
  <si>
    <t>1|100</t>
  </si>
  <si>
    <t>1|100#2|50</t>
  </si>
  <si>
    <t>1|2</t>
  </si>
  <si>
    <t>1|100#2|50#3|50</t>
  </si>
  <si>
    <t>1|2|3</t>
  </si>
  <si>
    <t>Prefab</t>
  </si>
  <si>
    <t>Avatar</t>
  </si>
  <si>
    <t>Type</t>
  </si>
  <si>
    <t>SubType</t>
  </si>
  <si>
    <t>BuildList</t>
  </si>
  <si>
    <t>模型</t>
  </si>
  <si>
    <t>皮肤</t>
  </si>
  <si>
    <t>类型</t>
  </si>
  <si>
    <t>子类型</t>
  </si>
  <si>
    <t>可以放置建筑类型</t>
  </si>
  <si>
    <t>平地</t>
  </si>
  <si>
    <t>Terrain/TerrainGrid</t>
  </si>
  <si>
    <t>Terrain/Ground_1</t>
  </si>
  <si>
    <t>平坦的土地</t>
  </si>
  <si>
    <t>草地</t>
  </si>
  <si>
    <t>Terrain/Grass_1</t>
  </si>
  <si>
    <t>青青的草地</t>
  </si>
  <si>
    <t>浅滩</t>
  </si>
  <si>
    <t>Terrain/Winter_1</t>
  </si>
  <si>
    <t>浅浅的海滩</t>
  </si>
  <si>
    <t>XGrid</t>
  </si>
  <si>
    <t>YGrid</t>
  </si>
  <si>
    <t>Year</t>
  </si>
  <si>
    <t>RentPrice</t>
  </si>
  <si>
    <t>X占地</t>
  </si>
  <si>
    <t>Y占地</t>
  </si>
  <si>
    <t>产权(年)</t>
  </si>
  <si>
    <t>价格</t>
  </si>
  <si>
    <t>租赁价格(月)</t>
  </si>
  <si>
    <t>平房</t>
  </si>
  <si>
    <t>Build/BuildGrid</t>
  </si>
  <si>
    <t>普通的楼房</t>
  </si>
  <si>
    <t>铺面</t>
  </si>
  <si>
    <t>普通的铺面</t>
  </si>
  <si>
    <t>CanChange</t>
  </si>
  <si>
    <t>可以切换的状态</t>
  </si>
  <si>
    <t>待机</t>
  </si>
  <si>
    <t>1|2|3|4|5|6</t>
  </si>
  <si>
    <t>跑动</t>
  </si>
  <si>
    <t>攻击</t>
  </si>
  <si>
    <t>4|5|6</t>
  </si>
  <si>
    <t>被击</t>
  </si>
  <si>
    <t>眩晕</t>
  </si>
  <si>
    <t>死亡</t>
  </si>
  <si>
    <t>场景类型</t>
  </si>
  <si>
    <t>ServerType</t>
  </si>
  <si>
    <t>SceneList</t>
  </si>
  <si>
    <t>IP</t>
  </si>
  <si>
    <t>Port</t>
  </si>
  <si>
    <t>Connect</t>
  </si>
  <si>
    <t>进程ID</t>
  </si>
  <si>
    <t>进程类型</t>
  </si>
  <si>
    <t>场景ID</t>
  </si>
  <si>
    <t>IP地址</t>
  </si>
  <si>
    <t>端口号</t>
  </si>
  <si>
    <t>连接</t>
  </si>
  <si>
    <t>RouteServer1</t>
  </si>
  <si>
    <t>127.0.0.1</t>
  </si>
  <si>
    <t>127.0.0.1|6325</t>
  </si>
  <si>
    <t>路由</t>
  </si>
  <si>
    <t>数据</t>
  </si>
  <si>
    <t>登陆</t>
  </si>
  <si>
    <t>家园</t>
  </si>
  <si>
    <t>新手副本</t>
  </si>
  <si>
    <t>RouteServer2</t>
  </si>
  <si>
    <t>127.0.0.1|6324</t>
  </si>
  <si>
    <t>聊天</t>
  </si>
  <si>
    <t>LoginServer</t>
  </si>
  <si>
    <t>127.0.0.1|6324#127.0.0.1|6325</t>
  </si>
  <si>
    <t>邮件</t>
  </si>
  <si>
    <t>CommonServer</t>
  </si>
  <si>
    <t>1002|1003|1004|1005|1006</t>
  </si>
  <si>
    <t>组队</t>
  </si>
  <si>
    <t>MainServer</t>
  </si>
  <si>
    <t>交易</t>
  </si>
  <si>
    <t>InstanceServer</t>
  </si>
  <si>
    <t>好友</t>
  </si>
  <si>
    <t>DataServer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</si>
</sst>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6" applyAlignment="1">
      <alignment horizontal="center" vertical="center"/>
    </xf>
    <xf numFmtId="0" fontId="2" fillId="3" borderId="0" xfId="31" applyAlignment="1">
      <alignment horizontal="center" vertical="center"/>
    </xf>
    <xf numFmtId="0" fontId="3" fillId="4" borderId="0" xfId="32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33" sqref="D33"/>
    </sheetView>
  </sheetViews>
  <sheetFormatPr defaultColWidth="9" defaultRowHeight="14.25" outlineLevelRow="7" outlineLevelCol="2"/>
  <cols>
    <col min="1" max="1" width="8.88333333333333" style="1"/>
    <col min="2" max="2" width="12.1083333333333" style="1" customWidth="1"/>
    <col min="3" max="3" width="8.88333333333333" style="1"/>
  </cols>
  <sheetData>
    <row r="1" s="2" customFormat="1" ht="15.75" spans="1:3">
      <c r="A1" s="2" t="s">
        <v>0</v>
      </c>
      <c r="B1" s="2" t="s">
        <v>1</v>
      </c>
      <c r="C1" s="2" t="s">
        <v>2</v>
      </c>
    </row>
    <row r="2" ht="15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5</v>
      </c>
    </row>
    <row r="4" spans="1:3">
      <c r="A4" s="1" t="s">
        <v>8</v>
      </c>
      <c r="B4" s="1" t="s">
        <v>9</v>
      </c>
      <c r="C4" s="1" t="s">
        <v>5</v>
      </c>
    </row>
    <row r="5" spans="1:3">
      <c r="A5" s="1" t="s">
        <v>10</v>
      </c>
      <c r="B5" s="1" t="s">
        <v>11</v>
      </c>
      <c r="C5" s="1" t="s">
        <v>5</v>
      </c>
    </row>
    <row r="6" spans="1:3">
      <c r="A6" s="1" t="s">
        <v>12</v>
      </c>
      <c r="B6" s="1" t="s">
        <v>13</v>
      </c>
      <c r="C6" s="1" t="s">
        <v>5</v>
      </c>
    </row>
    <row r="7" spans="1:3">
      <c r="A7" s="1" t="s">
        <v>14</v>
      </c>
      <c r="B7" s="1" t="s">
        <v>15</v>
      </c>
      <c r="C7" s="1" t="s">
        <v>5</v>
      </c>
    </row>
    <row r="8" spans="1:3">
      <c r="A8" s="1" t="s">
        <v>16</v>
      </c>
      <c r="B8" s="1" t="s">
        <v>17</v>
      </c>
      <c r="C8" s="1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9" sqref="H9"/>
    </sheetView>
  </sheetViews>
  <sheetFormatPr defaultColWidth="9" defaultRowHeight="14.25" outlineLevelRow="5" outlineLevelCol="4"/>
  <cols>
    <col min="4" max="4" width="27.1083333333333" customWidth="1"/>
  </cols>
  <sheetData>
    <row r="1" ht="15.75" spans="1:5">
      <c r="A1" s="2" t="s">
        <v>5</v>
      </c>
      <c r="B1" s="2" t="s">
        <v>18</v>
      </c>
      <c r="C1" s="2" t="s">
        <v>19</v>
      </c>
      <c r="D1" s="2" t="s">
        <v>20</v>
      </c>
      <c r="E1" s="2" t="s">
        <v>21</v>
      </c>
    </row>
    <row r="2" ht="15" spans="1:5">
      <c r="A2" s="3" t="s">
        <v>22</v>
      </c>
      <c r="B2" s="3" t="s">
        <v>23</v>
      </c>
      <c r="C2" s="3" t="s">
        <v>22</v>
      </c>
      <c r="D2" s="3" t="s">
        <v>23</v>
      </c>
      <c r="E2" s="3" t="s">
        <v>22</v>
      </c>
    </row>
    <row r="3" spans="1:5">
      <c r="A3" s="4" t="s">
        <v>5</v>
      </c>
      <c r="B3" s="4" t="s">
        <v>24</v>
      </c>
      <c r="C3" s="4" t="s">
        <v>25</v>
      </c>
      <c r="D3" s="4" t="s">
        <v>26</v>
      </c>
      <c r="E3" s="4" t="s">
        <v>27</v>
      </c>
    </row>
    <row r="4" spans="1:5">
      <c r="A4" s="1">
        <v>10001</v>
      </c>
      <c r="B4" s="1" t="s">
        <v>28</v>
      </c>
      <c r="C4" s="1">
        <v>10001</v>
      </c>
      <c r="D4" s="1" t="s">
        <v>29</v>
      </c>
      <c r="E4" s="1">
        <v>2</v>
      </c>
    </row>
    <row r="5" spans="1:5">
      <c r="A5" s="1">
        <v>10002</v>
      </c>
      <c r="B5" s="1" t="s">
        <v>30</v>
      </c>
      <c r="C5" s="1">
        <v>10002</v>
      </c>
      <c r="D5" s="1" t="s">
        <v>31</v>
      </c>
      <c r="E5" s="1">
        <v>1</v>
      </c>
    </row>
    <row r="6" spans="1:5">
      <c r="A6" s="1">
        <v>10003</v>
      </c>
      <c r="B6" s="1" t="s">
        <v>32</v>
      </c>
      <c r="C6" s="1">
        <v>10003</v>
      </c>
      <c r="D6" s="1"/>
      <c r="E6" s="1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2" sqref="B2"/>
    </sheetView>
  </sheetViews>
  <sheetFormatPr defaultColWidth="9" defaultRowHeight="14.25" outlineLevelRow="5" outlineLevelCol="2"/>
  <cols>
    <col min="2" max="2" width="27.775" customWidth="1"/>
    <col min="3" max="3" width="10" customWidth="1"/>
  </cols>
  <sheetData>
    <row r="1" ht="15.75" spans="1:3">
      <c r="A1" s="2" t="s">
        <v>5</v>
      </c>
      <c r="B1" s="2" t="s">
        <v>33</v>
      </c>
      <c r="C1" s="2" t="s">
        <v>34</v>
      </c>
    </row>
    <row r="2" ht="15" spans="1:3">
      <c r="A2" s="3" t="s">
        <v>22</v>
      </c>
      <c r="B2" s="3" t="s">
        <v>35</v>
      </c>
      <c r="C2" s="3" t="s">
        <v>36</v>
      </c>
    </row>
    <row r="3" spans="1:3">
      <c r="A3" s="4" t="s">
        <v>5</v>
      </c>
      <c r="B3" s="4" t="s">
        <v>37</v>
      </c>
      <c r="C3" s="4" t="s">
        <v>38</v>
      </c>
    </row>
    <row r="4" spans="1:3">
      <c r="A4" s="1">
        <v>20001</v>
      </c>
      <c r="B4" s="1" t="s">
        <v>39</v>
      </c>
      <c r="C4" s="1">
        <v>1</v>
      </c>
    </row>
    <row r="5" spans="1:3">
      <c r="A5" s="1">
        <v>20002</v>
      </c>
      <c r="B5" s="1" t="s">
        <v>40</v>
      </c>
      <c r="C5" s="1" t="s">
        <v>41</v>
      </c>
    </row>
    <row r="6" spans="1:3">
      <c r="A6" s="1">
        <v>20003</v>
      </c>
      <c r="B6" s="1" t="s">
        <v>42</v>
      </c>
      <c r="C6" s="1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2" sqref="I2"/>
    </sheetView>
  </sheetViews>
  <sheetFormatPr defaultColWidth="9" defaultRowHeight="14.25" outlineLevelRow="5"/>
  <cols>
    <col min="3" max="3" width="19.8833333333333" customWidth="1"/>
    <col min="4" max="5" width="15.3333333333333" customWidth="1"/>
    <col min="6" max="6" width="12.2166666666667" customWidth="1"/>
    <col min="7" max="9" width="19.1083333333333" customWidth="1"/>
  </cols>
  <sheetData>
    <row r="1" ht="15.75" spans="1:9">
      <c r="A1" s="2" t="s">
        <v>5</v>
      </c>
      <c r="B1" s="2" t="s">
        <v>18</v>
      </c>
      <c r="C1" s="2" t="s">
        <v>44</v>
      </c>
      <c r="D1" s="2" t="s">
        <v>45</v>
      </c>
      <c r="E1" s="2" t="s">
        <v>19</v>
      </c>
      <c r="F1" s="2" t="s">
        <v>20</v>
      </c>
      <c r="G1" s="2" t="s">
        <v>46</v>
      </c>
      <c r="H1" s="2" t="s">
        <v>47</v>
      </c>
      <c r="I1" s="2" t="s">
        <v>48</v>
      </c>
    </row>
    <row r="2" ht="15" spans="1:9">
      <c r="A2" s="3" t="s">
        <v>22</v>
      </c>
      <c r="B2" s="3" t="s">
        <v>23</v>
      </c>
      <c r="C2" s="3" t="s">
        <v>23</v>
      </c>
      <c r="D2" s="3" t="s">
        <v>23</v>
      </c>
      <c r="E2" s="3" t="s">
        <v>23</v>
      </c>
      <c r="F2" s="3" t="s">
        <v>23</v>
      </c>
      <c r="G2" s="3" t="s">
        <v>22</v>
      </c>
      <c r="H2" s="3" t="s">
        <v>22</v>
      </c>
      <c r="I2" s="3" t="s">
        <v>36</v>
      </c>
    </row>
    <row r="3" spans="1:9">
      <c r="A3" s="4" t="s">
        <v>5</v>
      </c>
      <c r="B3" s="4" t="s">
        <v>24</v>
      </c>
      <c r="C3" s="4" t="s">
        <v>49</v>
      </c>
      <c r="D3" s="4" t="s">
        <v>50</v>
      </c>
      <c r="E3" s="4" t="s">
        <v>25</v>
      </c>
      <c r="F3" s="4" t="s">
        <v>26</v>
      </c>
      <c r="G3" s="4" t="s">
        <v>51</v>
      </c>
      <c r="H3" s="4" t="s">
        <v>52</v>
      </c>
      <c r="I3" s="4" t="s">
        <v>53</v>
      </c>
    </row>
    <row r="4" spans="1:9">
      <c r="A4" s="1">
        <v>10101</v>
      </c>
      <c r="B4" s="1" t="s">
        <v>54</v>
      </c>
      <c r="C4" s="1" t="s">
        <v>55</v>
      </c>
      <c r="D4" s="1" t="s">
        <v>56</v>
      </c>
      <c r="E4" s="1" t="s">
        <v>56</v>
      </c>
      <c r="F4" s="1" t="s">
        <v>57</v>
      </c>
      <c r="G4" s="1">
        <f>INT(A4/10000)</f>
        <v>1</v>
      </c>
      <c r="H4" s="1">
        <f>INT(A4/100)</f>
        <v>101</v>
      </c>
      <c r="I4" s="1" t="s">
        <v>41</v>
      </c>
    </row>
    <row r="5" spans="1:9">
      <c r="A5" s="1">
        <v>10201</v>
      </c>
      <c r="B5" s="1" t="s">
        <v>58</v>
      </c>
      <c r="C5" s="1" t="s">
        <v>55</v>
      </c>
      <c r="D5" s="1" t="s">
        <v>59</v>
      </c>
      <c r="E5" s="1" t="s">
        <v>59</v>
      </c>
      <c r="F5" s="1" t="s">
        <v>60</v>
      </c>
      <c r="G5" s="1">
        <f>INT(A5/10000)</f>
        <v>1</v>
      </c>
      <c r="H5" s="1">
        <f t="shared" ref="H5:H6" si="0">INT(A5/100)</f>
        <v>102</v>
      </c>
      <c r="I5" s="1"/>
    </row>
    <row r="6" spans="1:9">
      <c r="A6" s="1">
        <v>20101</v>
      </c>
      <c r="B6" s="1" t="s">
        <v>61</v>
      </c>
      <c r="C6" s="1" t="s">
        <v>55</v>
      </c>
      <c r="D6" s="1" t="s">
        <v>62</v>
      </c>
      <c r="E6" s="1" t="s">
        <v>62</v>
      </c>
      <c r="F6" s="1" t="s">
        <v>63</v>
      </c>
      <c r="G6" s="1">
        <f>INT(A6/10000)</f>
        <v>2</v>
      </c>
      <c r="H6" s="1">
        <f t="shared" si="0"/>
        <v>201</v>
      </c>
      <c r="I6" s="1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17" sqref="G17"/>
    </sheetView>
  </sheetViews>
  <sheetFormatPr defaultColWidth="9" defaultRowHeight="14.25" outlineLevelRow="4"/>
  <cols>
    <col min="3" max="4" width="22.4416666666667" customWidth="1"/>
    <col min="5" max="5" width="15.3333333333333" customWidth="1"/>
    <col min="6" max="6" width="15.775" customWidth="1"/>
    <col min="8" max="9" width="12.8833333333333" customWidth="1"/>
    <col min="10" max="12" width="13.775" customWidth="1"/>
  </cols>
  <sheetData>
    <row r="1" ht="15.75" spans="1:12">
      <c r="A1" s="2" t="s">
        <v>5</v>
      </c>
      <c r="B1" s="2" t="s">
        <v>18</v>
      </c>
      <c r="C1" s="2" t="s">
        <v>44</v>
      </c>
      <c r="D1" s="2" t="s">
        <v>45</v>
      </c>
      <c r="E1" s="2" t="s">
        <v>19</v>
      </c>
      <c r="F1" s="2" t="s">
        <v>20</v>
      </c>
      <c r="G1" s="2" t="s">
        <v>46</v>
      </c>
      <c r="H1" s="2" t="s">
        <v>64</v>
      </c>
      <c r="I1" s="2" t="s">
        <v>65</v>
      </c>
      <c r="J1" s="2" t="s">
        <v>66</v>
      </c>
      <c r="K1" s="2" t="s">
        <v>21</v>
      </c>
      <c r="L1" s="2" t="s">
        <v>67</v>
      </c>
    </row>
    <row r="2" ht="15" spans="1:12">
      <c r="A2" s="3" t="s">
        <v>22</v>
      </c>
      <c r="B2" s="3" t="s">
        <v>23</v>
      </c>
      <c r="C2" s="3" t="s">
        <v>23</v>
      </c>
      <c r="D2" s="3" t="s">
        <v>23</v>
      </c>
      <c r="E2" s="3" t="s">
        <v>23</v>
      </c>
      <c r="F2" s="3" t="s">
        <v>23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</row>
    <row r="3" spans="1:12">
      <c r="A3" s="4" t="s">
        <v>5</v>
      </c>
      <c r="B3" s="4" t="s">
        <v>24</v>
      </c>
      <c r="C3" s="4" t="s">
        <v>49</v>
      </c>
      <c r="D3" s="4" t="s">
        <v>50</v>
      </c>
      <c r="E3" s="4" t="s">
        <v>25</v>
      </c>
      <c r="F3" s="4" t="s">
        <v>26</v>
      </c>
      <c r="G3" s="4" t="s">
        <v>51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</row>
    <row r="4" spans="1:12">
      <c r="A4" s="1">
        <v>10101</v>
      </c>
      <c r="B4" s="1" t="s">
        <v>73</v>
      </c>
      <c r="C4" s="1" t="s">
        <v>74</v>
      </c>
      <c r="D4" s="1"/>
      <c r="E4" s="1"/>
      <c r="F4" s="1" t="s">
        <v>75</v>
      </c>
      <c r="G4" s="1">
        <f>INT(A4/10000)</f>
        <v>1</v>
      </c>
      <c r="H4" s="1">
        <v>1</v>
      </c>
      <c r="I4" s="1">
        <v>1</v>
      </c>
      <c r="J4" s="1">
        <v>50</v>
      </c>
      <c r="K4" s="1">
        <v>200000</v>
      </c>
      <c r="L4" s="1">
        <f>INT(K4/J4/12*1.2)</f>
        <v>400</v>
      </c>
    </row>
    <row r="5" spans="1:12">
      <c r="A5" s="1">
        <v>20101</v>
      </c>
      <c r="B5" s="1" t="s">
        <v>76</v>
      </c>
      <c r="C5" s="1" t="s">
        <v>74</v>
      </c>
      <c r="D5" s="1"/>
      <c r="E5" s="1"/>
      <c r="F5" s="1" t="s">
        <v>77</v>
      </c>
      <c r="G5" s="1">
        <f>INT(A5/10000)</f>
        <v>2</v>
      </c>
      <c r="H5" s="1">
        <v>2</v>
      </c>
      <c r="I5" s="1">
        <v>2</v>
      </c>
      <c r="J5" s="1">
        <v>50</v>
      </c>
      <c r="K5" s="1">
        <v>500000</v>
      </c>
      <c r="L5" s="1">
        <f>INT(K5/J5/12*1.2)</f>
        <v>1000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D28" sqref="D28"/>
    </sheetView>
  </sheetViews>
  <sheetFormatPr defaultColWidth="9" defaultRowHeight="14.25" outlineLevelCol="2"/>
  <cols>
    <col min="3" max="3" width="20.6666666666667" customWidth="1"/>
  </cols>
  <sheetData>
    <row r="1" ht="15.75" spans="1:3">
      <c r="A1" s="2" t="s">
        <v>5</v>
      </c>
      <c r="B1" s="2" t="s">
        <v>18</v>
      </c>
      <c r="C1" s="2" t="s">
        <v>78</v>
      </c>
    </row>
    <row r="2" ht="15" spans="1:3">
      <c r="A2" s="3" t="s">
        <v>22</v>
      </c>
      <c r="B2" s="3" t="s">
        <v>23</v>
      </c>
      <c r="C2" s="3" t="s">
        <v>36</v>
      </c>
    </row>
    <row r="3" spans="1:3">
      <c r="A3" s="4" t="s">
        <v>5</v>
      </c>
      <c r="B3" s="4" t="s">
        <v>24</v>
      </c>
      <c r="C3" s="4" t="s">
        <v>79</v>
      </c>
    </row>
    <row r="4" spans="1:3">
      <c r="A4" s="1">
        <v>1</v>
      </c>
      <c r="B4" s="1" t="s">
        <v>80</v>
      </c>
      <c r="C4" s="1" t="s">
        <v>81</v>
      </c>
    </row>
    <row r="5" spans="1:3">
      <c r="A5" s="1">
        <v>2</v>
      </c>
      <c r="B5" s="1" t="s">
        <v>82</v>
      </c>
      <c r="C5" s="1" t="s">
        <v>81</v>
      </c>
    </row>
    <row r="6" spans="1:3">
      <c r="A6" s="1">
        <v>3</v>
      </c>
      <c r="B6" s="1" t="s">
        <v>83</v>
      </c>
      <c r="C6" s="1" t="s">
        <v>84</v>
      </c>
    </row>
    <row r="7" spans="1:3">
      <c r="A7" s="1">
        <v>4</v>
      </c>
      <c r="B7" s="1" t="s">
        <v>85</v>
      </c>
      <c r="C7" s="1" t="s">
        <v>84</v>
      </c>
    </row>
    <row r="8" spans="1:3">
      <c r="A8" s="1">
        <v>5</v>
      </c>
      <c r="B8" s="1" t="s">
        <v>86</v>
      </c>
      <c r="C8" s="1" t="s">
        <v>84</v>
      </c>
    </row>
    <row r="9" spans="1:3">
      <c r="A9" s="1">
        <v>6</v>
      </c>
      <c r="B9" s="1" t="s">
        <v>87</v>
      </c>
      <c r="C9" s="1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1" sqref="B1"/>
    </sheetView>
  </sheetViews>
  <sheetFormatPr defaultColWidth="9" defaultRowHeight="14.25" outlineLevelRow="2" outlineLevelCol="2"/>
  <cols>
    <col min="3" max="3" width="14.3333333333333" customWidth="1"/>
  </cols>
  <sheetData>
    <row r="1" ht="15.75" spans="1:3">
      <c r="A1" s="2" t="s">
        <v>5</v>
      </c>
      <c r="B1" s="2" t="s">
        <v>18</v>
      </c>
      <c r="C1" s="2" t="s">
        <v>46</v>
      </c>
    </row>
    <row r="2" ht="15" spans="1:3">
      <c r="A2" s="3" t="s">
        <v>22</v>
      </c>
      <c r="B2" s="3" t="s">
        <v>23</v>
      </c>
      <c r="C2" s="3" t="s">
        <v>22</v>
      </c>
    </row>
    <row r="3" spans="1:3">
      <c r="A3" s="4" t="s">
        <v>5</v>
      </c>
      <c r="B3" s="4" t="s">
        <v>24</v>
      </c>
      <c r="C3" s="4" t="s">
        <v>88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abSelected="1" workbookViewId="0">
      <selection activeCell="C20" sqref="C20"/>
    </sheetView>
  </sheetViews>
  <sheetFormatPr defaultColWidth="9" defaultRowHeight="14.25"/>
  <cols>
    <col min="1" max="1" width="9" style="1"/>
    <col min="2" max="2" width="12.5" style="1" customWidth="1"/>
    <col min="3" max="3" width="16.125" style="1" customWidth="1"/>
    <col min="4" max="4" width="52.25" style="1" customWidth="1"/>
    <col min="5" max="6" width="9" style="1"/>
    <col min="7" max="7" width="28.125" style="1" customWidth="1"/>
    <col min="9" max="10" width="9" style="1"/>
    <col min="12" max="13" width="9" style="1"/>
    <col min="18" max="19" width="9" style="1"/>
  </cols>
  <sheetData>
    <row r="1" ht="15.75" spans="1:7">
      <c r="A1" s="2" t="s">
        <v>5</v>
      </c>
      <c r="B1" s="2" t="s">
        <v>89</v>
      </c>
      <c r="C1" s="2" t="s">
        <v>18</v>
      </c>
      <c r="D1" s="2" t="s">
        <v>90</v>
      </c>
      <c r="E1" s="2" t="s">
        <v>91</v>
      </c>
      <c r="F1" s="2" t="s">
        <v>92</v>
      </c>
      <c r="G1" s="2" t="s">
        <v>93</v>
      </c>
    </row>
    <row r="2" ht="15" spans="1:7">
      <c r="A2" s="3" t="s">
        <v>22</v>
      </c>
      <c r="B2" s="3" t="s">
        <v>22</v>
      </c>
      <c r="C2" s="3" t="s">
        <v>23</v>
      </c>
      <c r="D2" s="3" t="s">
        <v>36</v>
      </c>
      <c r="E2" s="3" t="s">
        <v>23</v>
      </c>
      <c r="F2" s="3" t="s">
        <v>22</v>
      </c>
      <c r="G2" s="3" t="s">
        <v>35</v>
      </c>
    </row>
    <row r="3" spans="1:7">
      <c r="A3" s="4" t="s">
        <v>94</v>
      </c>
      <c r="B3" s="4" t="s">
        <v>95</v>
      </c>
      <c r="C3" s="4" t="s">
        <v>24</v>
      </c>
      <c r="D3" s="4" t="s">
        <v>96</v>
      </c>
      <c r="E3" s="4" t="s">
        <v>97</v>
      </c>
      <c r="F3" s="4" t="s">
        <v>98</v>
      </c>
      <c r="G3" s="4" t="s">
        <v>99</v>
      </c>
    </row>
    <row r="4" spans="1:22">
      <c r="A4" s="1">
        <v>1</v>
      </c>
      <c r="B4" s="1">
        <v>1</v>
      </c>
      <c r="C4" s="1" t="s">
        <v>100</v>
      </c>
      <c r="D4" s="1">
        <v>1</v>
      </c>
      <c r="E4" s="1" t="s">
        <v>101</v>
      </c>
      <c r="F4" s="1">
        <v>6324</v>
      </c>
      <c r="G4" s="1" t="s">
        <v>102</v>
      </c>
      <c r="I4" s="1">
        <v>1</v>
      </c>
      <c r="J4" s="1" t="s">
        <v>103</v>
      </c>
      <c r="L4" s="1">
        <v>10</v>
      </c>
      <c r="M4" s="1" t="s">
        <v>104</v>
      </c>
      <c r="O4" s="1">
        <v>1001</v>
      </c>
      <c r="P4" s="1" t="s">
        <v>105</v>
      </c>
      <c r="R4" s="1">
        <v>10001</v>
      </c>
      <c r="S4" s="1" t="s">
        <v>106</v>
      </c>
      <c r="U4" s="1">
        <v>20001</v>
      </c>
      <c r="V4" s="1" t="s">
        <v>107</v>
      </c>
    </row>
    <row r="5" spans="1:22">
      <c r="A5" s="1">
        <v>2</v>
      </c>
      <c r="B5" s="1">
        <v>1</v>
      </c>
      <c r="C5" s="1" t="s">
        <v>108</v>
      </c>
      <c r="D5" s="1">
        <v>1</v>
      </c>
      <c r="E5" s="1" t="s">
        <v>101</v>
      </c>
      <c r="F5" s="1">
        <v>6325</v>
      </c>
      <c r="G5" s="1" t="s">
        <v>109</v>
      </c>
      <c r="O5" s="1">
        <v>1002</v>
      </c>
      <c r="P5" s="1" t="s">
        <v>110</v>
      </c>
      <c r="U5" s="1"/>
      <c r="V5" s="1"/>
    </row>
    <row r="6" spans="1:22">
      <c r="A6" s="1">
        <v>3</v>
      </c>
      <c r="B6" s="1">
        <v>0</v>
      </c>
      <c r="C6" s="1" t="s">
        <v>111</v>
      </c>
      <c r="D6" s="1">
        <v>1001</v>
      </c>
      <c r="G6" s="1" t="s">
        <v>112</v>
      </c>
      <c r="O6" s="1">
        <v>1003</v>
      </c>
      <c r="P6" s="1" t="s">
        <v>113</v>
      </c>
      <c r="U6" s="1"/>
      <c r="V6" s="1"/>
    </row>
    <row r="7" spans="1:22">
      <c r="A7" s="1">
        <v>4</v>
      </c>
      <c r="B7" s="1">
        <v>0</v>
      </c>
      <c r="C7" s="1" t="s">
        <v>114</v>
      </c>
      <c r="D7" s="1" t="s">
        <v>115</v>
      </c>
      <c r="G7" s="1" t="s">
        <v>112</v>
      </c>
      <c r="O7" s="1">
        <v>1004</v>
      </c>
      <c r="P7" s="1" t="s">
        <v>116</v>
      </c>
      <c r="U7" s="1"/>
      <c r="V7" s="1"/>
    </row>
    <row r="8" spans="1:22">
      <c r="A8" s="1">
        <v>5</v>
      </c>
      <c r="B8" s="1">
        <v>0</v>
      </c>
      <c r="C8" s="1" t="s">
        <v>117</v>
      </c>
      <c r="D8" s="1">
        <v>10001</v>
      </c>
      <c r="G8" s="1" t="s">
        <v>112</v>
      </c>
      <c r="O8" s="1">
        <v>1005</v>
      </c>
      <c r="P8" s="1" t="s">
        <v>118</v>
      </c>
      <c r="U8" s="1"/>
      <c r="V8" s="1"/>
    </row>
    <row r="9" spans="1:22">
      <c r="A9" s="1">
        <v>6</v>
      </c>
      <c r="B9" s="1">
        <v>0</v>
      </c>
      <c r="C9" s="1" t="s">
        <v>119</v>
      </c>
      <c r="D9" s="1">
        <v>20001</v>
      </c>
      <c r="G9" s="1" t="s">
        <v>112</v>
      </c>
      <c r="O9" s="1">
        <v>1006</v>
      </c>
      <c r="P9" s="1" t="s">
        <v>120</v>
      </c>
      <c r="U9" s="1"/>
      <c r="V9" s="1"/>
    </row>
    <row r="10" spans="1:22">
      <c r="A10" s="1">
        <v>7</v>
      </c>
      <c r="B10" s="1">
        <v>0</v>
      </c>
      <c r="C10" s="1" t="s">
        <v>121</v>
      </c>
      <c r="D10" s="1">
        <v>10</v>
      </c>
      <c r="G10" s="1" t="s">
        <v>112</v>
      </c>
      <c r="O10" s="1"/>
      <c r="P10" s="1"/>
      <c r="U10" s="1"/>
      <c r="V1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总览</vt:lpstr>
      <vt:lpstr>物品</vt:lpstr>
      <vt:lpstr>装备</vt:lpstr>
      <vt:lpstr>地形</vt:lpstr>
      <vt:lpstr>建筑</vt:lpstr>
      <vt:lpstr>状态切换</vt:lpstr>
      <vt:lpstr>场景</vt:lpstr>
      <vt:lpstr>服务分布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XM</cp:lastModifiedBy>
  <dcterms:created xsi:type="dcterms:W3CDTF">2018-02-24T18:00:00Z</dcterms:created>
  <dcterms:modified xsi:type="dcterms:W3CDTF">2018-11-28T19:02:12Z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