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github\ipynb_notebook\指数合理性判断\"/>
    </mc:Choice>
  </mc:AlternateContent>
  <xr:revisionPtr revIDLastSave="0" documentId="13_ncr:1_{A6DDA19B-CBBF-49CE-B69B-B8D70036403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预测值分析" sheetId="2" r:id="rId1"/>
    <sheet name="指数合理性判断" sheetId="1" r:id="rId2"/>
  </sheets>
  <definedNames>
    <definedName name="_xlchart.v1.0" hidden="1">指数合理性判断!$A$2:$A$212</definedName>
    <definedName name="_xlchart.v1.1" hidden="1">指数合理性判断!$D$1</definedName>
    <definedName name="_xlchart.v1.2" hidden="1">指数合理性判断!$D$2:$D$212</definedName>
    <definedName name="_xlchart.v1.3" hidden="1">指数合理性判断!$A$2:$A$211</definedName>
    <definedName name="_xlchart.v1.4" hidden="1">指数合理性判断!$D$1</definedName>
    <definedName name="_xlchart.v1.5" hidden="1">指数合理性判断!$D$2:$D$211</definedName>
    <definedName name="Var_1">0.0122653904782803</definedName>
    <definedName name="Var_2">2.67987799545848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1" i="1" l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 l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 l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D212" i="1" l="1"/>
  <c r="B212" i="1" l="1"/>
  <c r="C212" i="1"/>
</calcChain>
</file>

<file path=xl/sharedStrings.xml><?xml version="1.0" encoding="utf-8"?>
<sst xmlns="http://schemas.openxmlformats.org/spreadsheetml/2006/main" count="8" uniqueCount="7">
  <si>
    <t>日期</t>
    <phoneticPr fontId="1" type="noConversion"/>
  </si>
  <si>
    <t>收盘值</t>
    <phoneticPr fontId="1" type="noConversion"/>
  </si>
  <si>
    <t>预测值</t>
    <phoneticPr fontId="1" type="noConversion"/>
  </si>
  <si>
    <t>收盘价</t>
    <phoneticPr fontId="1" type="noConversion"/>
  </si>
  <si>
    <t>溢价指标</t>
    <phoneticPr fontId="1" type="noConversion"/>
  </si>
  <si>
    <t>溢价指标平均值</t>
    <phoneticPr fontId="1" type="noConversion"/>
  </si>
  <si>
    <t>本图表分析主要作用是防止自己上头，溢价高于9%必须清仓。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</si>
</sst>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800]dddd\,\ mmmm\ dd\,\ yyyy"/>
    <numFmt numFmtId="177" formatCode="0_ "/>
    <numFmt numFmtId="178" formatCode="0_);[Red]\(0\)"/>
    <numFmt numFmtId="179" formatCode="0.00000E+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4" fillId="2" borderId="0" xfId="0" applyNumberFormat="1" applyFont="1" applyFill="1" applyAlignment="1">
      <alignment horizontal="center" vertical="center"/>
    </xf>
    <xf numFmtId="10" fontId="5" fillId="3" borderId="0" xfId="0" applyNumberFormat="1" applyFont="1" applyFill="1" applyAlignment="1">
      <alignment horizontal="center" vertical="center"/>
    </xf>
    <xf numFmtId="10" fontId="6" fillId="4" borderId="0" xfId="0" applyNumberFormat="1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等线"/>
        <family val="2"/>
        <charset val="134"/>
        <scheme val="minor"/>
      </font>
      <numFmt numFmtId="14" formatCode="0.00%"/>
      <fill>
        <patternFill patternType="solid">
          <fgColor indexed="64"/>
          <bgColor rgb="FFFFEB9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2"/>
        <charset val="134"/>
        <scheme val="minor"/>
      </font>
      <numFmt numFmtId="14" formatCode="0.00%"/>
      <fill>
        <patternFill patternType="solid">
          <fgColor indexed="64"/>
          <bgColor rgb="FFFFC7C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等线"/>
        <family val="2"/>
        <charset val="134"/>
        <scheme val="minor"/>
      </font>
      <numFmt numFmtId="14" formatCode="0.00%"/>
      <fill>
        <patternFill patternType="solid">
          <fgColor indexed="64"/>
          <bgColor rgb="FFC6EFC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8" formatCode="0_);[Red]\(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numFmt numFmtId="177" formatCode="0_ 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指数合理性判断!$D$1</c:f>
              <c:strCache>
                <c:ptCount val="1"/>
                <c:pt idx="0">
                  <c:v>溢价指标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指数合理性判断!$A$2:$A$211</c:f>
              <c:numCache>
                <c:formatCode>[$-F800]dddd\,\ mmmm\ dd\,\ yyyy</c:formatCode>
                <c:ptCount val="210"/>
                <c:pt idx="0">
                  <c:v>45558</c:v>
                </c:pt>
                <c:pt idx="1">
                  <c:v>45559</c:v>
                </c:pt>
                <c:pt idx="2">
                  <c:v>45560</c:v>
                </c:pt>
                <c:pt idx="3">
                  <c:v>45561</c:v>
                </c:pt>
                <c:pt idx="4">
                  <c:v>45562</c:v>
                </c:pt>
                <c:pt idx="5">
                  <c:v>45565</c:v>
                </c:pt>
                <c:pt idx="6">
                  <c:v>45566</c:v>
                </c:pt>
                <c:pt idx="7">
                  <c:v>45567</c:v>
                </c:pt>
                <c:pt idx="8">
                  <c:v>45568</c:v>
                </c:pt>
                <c:pt idx="9">
                  <c:v>45569</c:v>
                </c:pt>
                <c:pt idx="10">
                  <c:v>45572</c:v>
                </c:pt>
                <c:pt idx="11">
                  <c:v>45573</c:v>
                </c:pt>
                <c:pt idx="12">
                  <c:v>45574</c:v>
                </c:pt>
                <c:pt idx="13">
                  <c:v>45575</c:v>
                </c:pt>
                <c:pt idx="14">
                  <c:v>45576</c:v>
                </c:pt>
                <c:pt idx="15">
                  <c:v>45579</c:v>
                </c:pt>
                <c:pt idx="16">
                  <c:v>45580</c:v>
                </c:pt>
                <c:pt idx="17">
                  <c:v>45581</c:v>
                </c:pt>
                <c:pt idx="18">
                  <c:v>45582</c:v>
                </c:pt>
                <c:pt idx="19">
                  <c:v>45583</c:v>
                </c:pt>
                <c:pt idx="20">
                  <c:v>45586</c:v>
                </c:pt>
                <c:pt idx="21">
                  <c:v>45587</c:v>
                </c:pt>
                <c:pt idx="22">
                  <c:v>45588</c:v>
                </c:pt>
                <c:pt idx="23">
                  <c:v>45589</c:v>
                </c:pt>
                <c:pt idx="24">
                  <c:v>45590</c:v>
                </c:pt>
                <c:pt idx="25">
                  <c:v>45593</c:v>
                </c:pt>
                <c:pt idx="26">
                  <c:v>45594</c:v>
                </c:pt>
                <c:pt idx="27">
                  <c:v>45595</c:v>
                </c:pt>
                <c:pt idx="28">
                  <c:v>45596</c:v>
                </c:pt>
                <c:pt idx="29">
                  <c:v>45597</c:v>
                </c:pt>
                <c:pt idx="30">
                  <c:v>45600</c:v>
                </c:pt>
                <c:pt idx="31">
                  <c:v>45601</c:v>
                </c:pt>
                <c:pt idx="32">
                  <c:v>45602</c:v>
                </c:pt>
                <c:pt idx="33">
                  <c:v>45603</c:v>
                </c:pt>
                <c:pt idx="34">
                  <c:v>45604</c:v>
                </c:pt>
                <c:pt idx="35">
                  <c:v>45607</c:v>
                </c:pt>
                <c:pt idx="36">
                  <c:v>45608</c:v>
                </c:pt>
                <c:pt idx="37">
                  <c:v>45609</c:v>
                </c:pt>
                <c:pt idx="38">
                  <c:v>45610</c:v>
                </c:pt>
                <c:pt idx="39">
                  <c:v>45611</c:v>
                </c:pt>
                <c:pt idx="40">
                  <c:v>45614</c:v>
                </c:pt>
                <c:pt idx="41">
                  <c:v>45615</c:v>
                </c:pt>
                <c:pt idx="42">
                  <c:v>45616</c:v>
                </c:pt>
                <c:pt idx="43">
                  <c:v>45617</c:v>
                </c:pt>
                <c:pt idx="44">
                  <c:v>45618</c:v>
                </c:pt>
                <c:pt idx="45">
                  <c:v>45621</c:v>
                </c:pt>
                <c:pt idx="46">
                  <c:v>45622</c:v>
                </c:pt>
                <c:pt idx="47">
                  <c:v>45623</c:v>
                </c:pt>
                <c:pt idx="48">
                  <c:v>45624</c:v>
                </c:pt>
                <c:pt idx="49">
                  <c:v>45625</c:v>
                </c:pt>
                <c:pt idx="50">
                  <c:v>45628</c:v>
                </c:pt>
                <c:pt idx="51">
                  <c:v>45629</c:v>
                </c:pt>
                <c:pt idx="52">
                  <c:v>45630</c:v>
                </c:pt>
                <c:pt idx="53">
                  <c:v>45631</c:v>
                </c:pt>
                <c:pt idx="54">
                  <c:v>45632</c:v>
                </c:pt>
                <c:pt idx="55">
                  <c:v>45635</c:v>
                </c:pt>
                <c:pt idx="56">
                  <c:v>45636</c:v>
                </c:pt>
                <c:pt idx="57">
                  <c:v>45637</c:v>
                </c:pt>
                <c:pt idx="58">
                  <c:v>45638</c:v>
                </c:pt>
                <c:pt idx="59">
                  <c:v>45639</c:v>
                </c:pt>
                <c:pt idx="60">
                  <c:v>45642</c:v>
                </c:pt>
                <c:pt idx="61">
                  <c:v>45643</c:v>
                </c:pt>
                <c:pt idx="62">
                  <c:v>45644</c:v>
                </c:pt>
                <c:pt idx="63">
                  <c:v>45645</c:v>
                </c:pt>
                <c:pt idx="64">
                  <c:v>45646</c:v>
                </c:pt>
                <c:pt idx="65">
                  <c:v>45649</c:v>
                </c:pt>
                <c:pt idx="66">
                  <c:v>45650</c:v>
                </c:pt>
                <c:pt idx="67">
                  <c:v>45652</c:v>
                </c:pt>
                <c:pt idx="68">
                  <c:v>45653</c:v>
                </c:pt>
                <c:pt idx="69">
                  <c:v>45656</c:v>
                </c:pt>
                <c:pt idx="70">
                  <c:v>45657</c:v>
                </c:pt>
                <c:pt idx="71">
                  <c:v>45659</c:v>
                </c:pt>
                <c:pt idx="72">
                  <c:v>45660</c:v>
                </c:pt>
                <c:pt idx="73">
                  <c:v>45663</c:v>
                </c:pt>
                <c:pt idx="74">
                  <c:v>45664</c:v>
                </c:pt>
                <c:pt idx="75">
                  <c:v>45665</c:v>
                </c:pt>
                <c:pt idx="76">
                  <c:v>45666</c:v>
                </c:pt>
                <c:pt idx="77">
                  <c:v>45667</c:v>
                </c:pt>
                <c:pt idx="78">
                  <c:v>45670</c:v>
                </c:pt>
                <c:pt idx="79">
                  <c:v>45671</c:v>
                </c:pt>
                <c:pt idx="80">
                  <c:v>45672</c:v>
                </c:pt>
                <c:pt idx="81">
                  <c:v>45673</c:v>
                </c:pt>
                <c:pt idx="82">
                  <c:v>45674</c:v>
                </c:pt>
                <c:pt idx="83">
                  <c:v>45677</c:v>
                </c:pt>
                <c:pt idx="84">
                  <c:v>45678</c:v>
                </c:pt>
                <c:pt idx="85">
                  <c:v>45679</c:v>
                </c:pt>
                <c:pt idx="86">
                  <c:v>45680</c:v>
                </c:pt>
                <c:pt idx="87">
                  <c:v>45681</c:v>
                </c:pt>
                <c:pt idx="88">
                  <c:v>45684</c:v>
                </c:pt>
                <c:pt idx="89">
                  <c:v>45685</c:v>
                </c:pt>
                <c:pt idx="90">
                  <c:v>45686</c:v>
                </c:pt>
                <c:pt idx="91">
                  <c:v>45687</c:v>
                </c:pt>
                <c:pt idx="92">
                  <c:v>45688</c:v>
                </c:pt>
                <c:pt idx="93">
                  <c:v>45691</c:v>
                </c:pt>
                <c:pt idx="94">
                  <c:v>45692</c:v>
                </c:pt>
                <c:pt idx="95">
                  <c:v>45693</c:v>
                </c:pt>
                <c:pt idx="96">
                  <c:v>45694</c:v>
                </c:pt>
                <c:pt idx="97">
                  <c:v>45695</c:v>
                </c:pt>
                <c:pt idx="98">
                  <c:v>45698</c:v>
                </c:pt>
                <c:pt idx="99">
                  <c:v>45699</c:v>
                </c:pt>
                <c:pt idx="100">
                  <c:v>45700</c:v>
                </c:pt>
                <c:pt idx="101">
                  <c:v>45701</c:v>
                </c:pt>
                <c:pt idx="102">
                  <c:v>45702</c:v>
                </c:pt>
                <c:pt idx="103">
                  <c:v>45705</c:v>
                </c:pt>
                <c:pt idx="104">
                  <c:v>45706</c:v>
                </c:pt>
                <c:pt idx="105">
                  <c:v>45707</c:v>
                </c:pt>
                <c:pt idx="106">
                  <c:v>45708</c:v>
                </c:pt>
                <c:pt idx="107">
                  <c:v>45709</c:v>
                </c:pt>
                <c:pt idx="108">
                  <c:v>45712</c:v>
                </c:pt>
                <c:pt idx="109">
                  <c:v>45713</c:v>
                </c:pt>
                <c:pt idx="110">
                  <c:v>45714</c:v>
                </c:pt>
                <c:pt idx="111">
                  <c:v>45715</c:v>
                </c:pt>
                <c:pt idx="112">
                  <c:v>45716</c:v>
                </c:pt>
                <c:pt idx="113">
                  <c:v>45719</c:v>
                </c:pt>
                <c:pt idx="114">
                  <c:v>45720</c:v>
                </c:pt>
                <c:pt idx="115">
                  <c:v>45721</c:v>
                </c:pt>
                <c:pt idx="116">
                  <c:v>45722</c:v>
                </c:pt>
                <c:pt idx="117">
                  <c:v>45723</c:v>
                </c:pt>
                <c:pt idx="118">
                  <c:v>45726</c:v>
                </c:pt>
                <c:pt idx="119">
                  <c:v>45727</c:v>
                </c:pt>
                <c:pt idx="120">
                  <c:v>45728</c:v>
                </c:pt>
                <c:pt idx="121">
                  <c:v>45729</c:v>
                </c:pt>
                <c:pt idx="122">
                  <c:v>45730</c:v>
                </c:pt>
                <c:pt idx="123">
                  <c:v>45733</c:v>
                </c:pt>
                <c:pt idx="124">
                  <c:v>45734</c:v>
                </c:pt>
                <c:pt idx="125">
                  <c:v>45735</c:v>
                </c:pt>
                <c:pt idx="126">
                  <c:v>45736</c:v>
                </c:pt>
                <c:pt idx="127">
                  <c:v>45737</c:v>
                </c:pt>
                <c:pt idx="128">
                  <c:v>45740</c:v>
                </c:pt>
                <c:pt idx="129">
                  <c:v>45741</c:v>
                </c:pt>
                <c:pt idx="130">
                  <c:v>45742</c:v>
                </c:pt>
                <c:pt idx="131">
                  <c:v>45743</c:v>
                </c:pt>
                <c:pt idx="132">
                  <c:v>45744</c:v>
                </c:pt>
                <c:pt idx="133">
                  <c:v>45747</c:v>
                </c:pt>
                <c:pt idx="134">
                  <c:v>45748</c:v>
                </c:pt>
                <c:pt idx="135">
                  <c:v>45749</c:v>
                </c:pt>
                <c:pt idx="136">
                  <c:v>45750</c:v>
                </c:pt>
                <c:pt idx="137">
                  <c:v>45751</c:v>
                </c:pt>
                <c:pt idx="138">
                  <c:v>45754</c:v>
                </c:pt>
                <c:pt idx="139">
                  <c:v>45755</c:v>
                </c:pt>
                <c:pt idx="140">
                  <c:v>45756</c:v>
                </c:pt>
                <c:pt idx="141">
                  <c:v>45757</c:v>
                </c:pt>
                <c:pt idx="142">
                  <c:v>45758</c:v>
                </c:pt>
                <c:pt idx="143">
                  <c:v>45761</c:v>
                </c:pt>
                <c:pt idx="144">
                  <c:v>45762</c:v>
                </c:pt>
                <c:pt idx="145">
                  <c:v>45763</c:v>
                </c:pt>
                <c:pt idx="146">
                  <c:v>45764</c:v>
                </c:pt>
                <c:pt idx="147">
                  <c:v>45768</c:v>
                </c:pt>
                <c:pt idx="148">
                  <c:v>45769</c:v>
                </c:pt>
                <c:pt idx="149">
                  <c:v>45770</c:v>
                </c:pt>
                <c:pt idx="150">
                  <c:v>45771</c:v>
                </c:pt>
                <c:pt idx="151">
                  <c:v>45772</c:v>
                </c:pt>
                <c:pt idx="152">
                  <c:v>45775</c:v>
                </c:pt>
                <c:pt idx="153">
                  <c:v>45776</c:v>
                </c:pt>
                <c:pt idx="154">
                  <c:v>45777</c:v>
                </c:pt>
                <c:pt idx="155">
                  <c:v>45778</c:v>
                </c:pt>
                <c:pt idx="156">
                  <c:v>45779</c:v>
                </c:pt>
                <c:pt idx="157">
                  <c:v>45782</c:v>
                </c:pt>
                <c:pt idx="158">
                  <c:v>45783</c:v>
                </c:pt>
                <c:pt idx="159">
                  <c:v>45784</c:v>
                </c:pt>
                <c:pt idx="160">
                  <c:v>45785</c:v>
                </c:pt>
                <c:pt idx="161">
                  <c:v>45786</c:v>
                </c:pt>
                <c:pt idx="162">
                  <c:v>45789</c:v>
                </c:pt>
                <c:pt idx="163">
                  <c:v>45790</c:v>
                </c:pt>
                <c:pt idx="164">
                  <c:v>45791</c:v>
                </c:pt>
                <c:pt idx="165">
                  <c:v>45792</c:v>
                </c:pt>
                <c:pt idx="166">
                  <c:v>45793</c:v>
                </c:pt>
                <c:pt idx="167">
                  <c:v>45796</c:v>
                </c:pt>
                <c:pt idx="168">
                  <c:v>45797</c:v>
                </c:pt>
                <c:pt idx="169">
                  <c:v>45798</c:v>
                </c:pt>
                <c:pt idx="170">
                  <c:v>45799</c:v>
                </c:pt>
                <c:pt idx="171">
                  <c:v>45800</c:v>
                </c:pt>
                <c:pt idx="172">
                  <c:v>45803</c:v>
                </c:pt>
                <c:pt idx="173">
                  <c:v>45804</c:v>
                </c:pt>
                <c:pt idx="174">
                  <c:v>45805</c:v>
                </c:pt>
                <c:pt idx="175">
                  <c:v>45806</c:v>
                </c:pt>
                <c:pt idx="176">
                  <c:v>45807</c:v>
                </c:pt>
                <c:pt idx="177">
                  <c:v>45810</c:v>
                </c:pt>
                <c:pt idx="178">
                  <c:v>45811</c:v>
                </c:pt>
                <c:pt idx="179">
                  <c:v>45812</c:v>
                </c:pt>
                <c:pt idx="180">
                  <c:v>45813</c:v>
                </c:pt>
                <c:pt idx="181">
                  <c:v>45814</c:v>
                </c:pt>
                <c:pt idx="182">
                  <c:v>45817</c:v>
                </c:pt>
                <c:pt idx="183">
                  <c:v>45818</c:v>
                </c:pt>
                <c:pt idx="184">
                  <c:v>45819</c:v>
                </c:pt>
                <c:pt idx="185">
                  <c:v>45820</c:v>
                </c:pt>
                <c:pt idx="186">
                  <c:v>45821</c:v>
                </c:pt>
                <c:pt idx="187">
                  <c:v>45824</c:v>
                </c:pt>
                <c:pt idx="188">
                  <c:v>45825</c:v>
                </c:pt>
                <c:pt idx="189">
                  <c:v>45826</c:v>
                </c:pt>
                <c:pt idx="190">
                  <c:v>45827</c:v>
                </c:pt>
                <c:pt idx="191">
                  <c:v>45828</c:v>
                </c:pt>
                <c:pt idx="192">
                  <c:v>45831</c:v>
                </c:pt>
                <c:pt idx="193">
                  <c:v>45832</c:v>
                </c:pt>
                <c:pt idx="194">
                  <c:v>45833</c:v>
                </c:pt>
                <c:pt idx="195">
                  <c:v>45834</c:v>
                </c:pt>
                <c:pt idx="196">
                  <c:v>45835</c:v>
                </c:pt>
                <c:pt idx="197">
                  <c:v>45838</c:v>
                </c:pt>
                <c:pt idx="198">
                  <c:v>45839</c:v>
                </c:pt>
                <c:pt idx="199">
                  <c:v>45840</c:v>
                </c:pt>
                <c:pt idx="200">
                  <c:v>45841</c:v>
                </c:pt>
                <c:pt idx="201">
                  <c:v>45842</c:v>
                </c:pt>
                <c:pt idx="202">
                  <c:v>45845</c:v>
                </c:pt>
                <c:pt idx="203">
                  <c:v>45846</c:v>
                </c:pt>
                <c:pt idx="204">
                  <c:v>45847</c:v>
                </c:pt>
                <c:pt idx="205">
                  <c:v>45848</c:v>
                </c:pt>
                <c:pt idx="206">
                  <c:v>45849</c:v>
                </c:pt>
                <c:pt idx="207">
                  <c:v>45852</c:v>
                </c:pt>
                <c:pt idx="208">
                  <c:v>45853</c:v>
                </c:pt>
                <c:pt idx="209">
                  <c:v>45854</c:v>
                </c:pt>
              </c:numCache>
            </c:numRef>
          </c:cat>
          <c:val>
            <c:numRef>
              <c:f>指数合理性判断!$D$2:$D$211</c:f>
              <c:numCache>
                <c:formatCode>0.00%</c:formatCode>
                <c:ptCount val="210"/>
                <c:pt idx="0">
                  <c:v>6.7375304086293719E-2</c:v>
                </c:pt>
                <c:pt idx="1">
                  <c:v>8.0092671876783997E-2</c:v>
                </c:pt>
                <c:pt idx="2">
                  <c:v>7.8990765952982614E-2</c:v>
                </c:pt>
                <c:pt idx="3">
                  <c:v>8.5199851034418753E-2</c:v>
                </c:pt>
                <c:pt idx="4">
                  <c:v>7.922466587074023E-2</c:v>
                </c:pt>
                <c:pt idx="5">
                  <c:v>6.9026198956444712E-2</c:v>
                </c:pt>
                <c:pt idx="6">
                  <c:v>7.8879597200021856E-2</c:v>
                </c:pt>
                <c:pt idx="7">
                  <c:v>7.859050936852878E-2</c:v>
                </c:pt>
                <c:pt idx="8">
                  <c:v>7.6274616481755236E-2</c:v>
                </c:pt>
                <c:pt idx="9">
                  <c:v>7.4770423013834519E-2</c:v>
                </c:pt>
                <c:pt idx="10">
                  <c:v>6.9857272257741521E-2</c:v>
                </c:pt>
                <c:pt idx="11">
                  <c:v>6.1069094540980466E-2</c:v>
                </c:pt>
                <c:pt idx="12">
                  <c:v>5.5523351319269908E-2</c:v>
                </c:pt>
                <c:pt idx="13">
                  <c:v>6.5355940950810029E-2</c:v>
                </c:pt>
                <c:pt idx="14">
                  <c:v>7.4778677128946855E-2</c:v>
                </c:pt>
                <c:pt idx="15">
                  <c:v>7.0681475523525356E-2</c:v>
                </c:pt>
                <c:pt idx="16">
                  <c:v>7.4839409018021857E-2</c:v>
                </c:pt>
                <c:pt idx="17">
                  <c:v>8.0206937466618416E-2</c:v>
                </c:pt>
                <c:pt idx="18">
                  <c:v>8.7590804512349463E-2</c:v>
                </c:pt>
                <c:pt idx="19">
                  <c:v>9.8604389072631277E-2</c:v>
                </c:pt>
                <c:pt idx="20">
                  <c:v>9.7721506304503269E-2</c:v>
                </c:pt>
                <c:pt idx="21">
                  <c:v>0.10751031140294036</c:v>
                </c:pt>
                <c:pt idx="22">
                  <c:v>9.7133312005502029E-2</c:v>
                </c:pt>
                <c:pt idx="23">
                  <c:v>0.1016765517249402</c:v>
                </c:pt>
                <c:pt idx="24">
                  <c:v>0.10702326502053544</c:v>
                </c:pt>
                <c:pt idx="25">
                  <c:v>0.10492560745830422</c:v>
                </c:pt>
                <c:pt idx="26">
                  <c:v>0.11710895591237841</c:v>
                </c:pt>
                <c:pt idx="27">
                  <c:v>0.12083416363902505</c:v>
                </c:pt>
                <c:pt idx="28">
                  <c:v>0.10484233686515779</c:v>
                </c:pt>
                <c:pt idx="29">
                  <c:v>0.10052390955802647</c:v>
                </c:pt>
                <c:pt idx="30">
                  <c:v>9.963948418586728E-2</c:v>
                </c:pt>
                <c:pt idx="31">
                  <c:v>0.10296109960367862</c:v>
                </c:pt>
                <c:pt idx="32">
                  <c:v>7.012788685262214E-2</c:v>
                </c:pt>
                <c:pt idx="33">
                  <c:v>8.6708008942299769E-2</c:v>
                </c:pt>
                <c:pt idx="34">
                  <c:v>7.7584166371644669E-2</c:v>
                </c:pt>
                <c:pt idx="35">
                  <c:v>5.2648470423155964E-2</c:v>
                </c:pt>
                <c:pt idx="36">
                  <c:v>4.1939000184470637E-2</c:v>
                </c:pt>
                <c:pt idx="37">
                  <c:v>3.0433299994495872E-2</c:v>
                </c:pt>
                <c:pt idx="38">
                  <c:v>2.8553835940581935E-2</c:v>
                </c:pt>
                <c:pt idx="39">
                  <c:v>2.6675305115295953E-2</c:v>
                </c:pt>
                <c:pt idx="40">
                  <c:v>4.5870723700615533E-2</c:v>
                </c:pt>
                <c:pt idx="41">
                  <c:v>5.4797441247029531E-2</c:v>
                </c:pt>
                <c:pt idx="42">
                  <c:v>6.131812760564171E-2</c:v>
                </c:pt>
                <c:pt idx="43">
                  <c:v>6.783524377115957E-2</c:v>
                </c:pt>
                <c:pt idx="44">
                  <c:v>8.5948238301296026E-2</c:v>
                </c:pt>
                <c:pt idx="45">
                  <c:v>4.3111279643833933E-2</c:v>
                </c:pt>
                <c:pt idx="46">
                  <c:v>5.1621928901932415E-2</c:v>
                </c:pt>
                <c:pt idx="47">
                  <c:v>5.3337371533156999E-2</c:v>
                </c:pt>
                <c:pt idx="48">
                  <c:v>5.3454466101048884E-2</c:v>
                </c:pt>
                <c:pt idx="49">
                  <c:v>6.0757585837029567E-2</c:v>
                </c:pt>
                <c:pt idx="50">
                  <c:v>5.3921461238310341E-2</c:v>
                </c:pt>
                <c:pt idx="51">
                  <c:v>5.3639060986619622E-2</c:v>
                </c:pt>
                <c:pt idx="52">
                  <c:v>5.6546310171163794E-2</c:v>
                </c:pt>
                <c:pt idx="53">
                  <c:v>4.948717846850912E-2</c:v>
                </c:pt>
                <c:pt idx="54">
                  <c:v>4.9205966391287145E-2</c:v>
                </c:pt>
                <c:pt idx="55">
                  <c:v>5.9113179117604268E-2</c:v>
                </c:pt>
                <c:pt idx="56">
                  <c:v>7.3159409524173047E-2</c:v>
                </c:pt>
                <c:pt idx="57">
                  <c:v>8.2422642449416522E-2</c:v>
                </c:pt>
                <c:pt idx="58">
                  <c:v>6.6218890469115416E-2</c:v>
                </c:pt>
                <c:pt idx="59">
                  <c:v>5.2807898292661845E-2</c:v>
                </c:pt>
                <c:pt idx="60">
                  <c:v>5.3551485950156866E-2</c:v>
                </c:pt>
                <c:pt idx="61">
                  <c:v>5.167994426847166E-2</c:v>
                </c:pt>
                <c:pt idx="62">
                  <c:v>2.796312743357577E-2</c:v>
                </c:pt>
                <c:pt idx="63">
                  <c:v>2.9673169016144682E-2</c:v>
                </c:pt>
                <c:pt idx="64">
                  <c:v>4.091000070181821E-2</c:v>
                </c:pt>
                <c:pt idx="65">
                  <c:v>3.729678080592768E-2</c:v>
                </c:pt>
                <c:pt idx="66">
                  <c:v>3.7018835168848331E-2</c:v>
                </c:pt>
                <c:pt idx="67">
                  <c:v>4.3597521800598796E-2</c:v>
                </c:pt>
                <c:pt idx="68">
                  <c:v>3.8166679154669418E-2</c:v>
                </c:pt>
                <c:pt idx="69">
                  <c:v>3.1789369187677212E-2</c:v>
                </c:pt>
                <c:pt idx="70">
                  <c:v>3.8637700571622954E-2</c:v>
                </c:pt>
                <c:pt idx="71">
                  <c:v>5.1531912071851857E-2</c:v>
                </c:pt>
                <c:pt idx="72">
                  <c:v>4.3340068190884436E-2</c:v>
                </c:pt>
                <c:pt idx="73">
                  <c:v>4.0920852648289131E-2</c:v>
                </c:pt>
                <c:pt idx="74">
                  <c:v>4.6568142858750633E-2</c:v>
                </c:pt>
                <c:pt idx="75">
                  <c:v>5.1422382730585796E-2</c:v>
                </c:pt>
                <c:pt idx="76">
                  <c:v>5.390473346587963E-2</c:v>
                </c:pt>
                <c:pt idx="77">
                  <c:v>5.9938545041179125E-2</c:v>
                </c:pt>
                <c:pt idx="78">
                  <c:v>5.1986712894620195E-2</c:v>
                </c:pt>
                <c:pt idx="79">
                  <c:v>5.4859551215580712E-2</c:v>
                </c:pt>
                <c:pt idx="80">
                  <c:v>6.2067352345731061E-2</c:v>
                </c:pt>
                <c:pt idx="81">
                  <c:v>6.9665343770069041E-2</c:v>
                </c:pt>
                <c:pt idx="82">
                  <c:v>6.4256424464277762E-2</c:v>
                </c:pt>
                <c:pt idx="83">
                  <c:v>6.6944503233783342E-2</c:v>
                </c:pt>
                <c:pt idx="84">
                  <c:v>8.0041046221786316E-2</c:v>
                </c:pt>
                <c:pt idx="85">
                  <c:v>8.4080097658499414E-2</c:v>
                </c:pt>
                <c:pt idx="86">
                  <c:v>8.3396226282678357E-2</c:v>
                </c:pt>
                <c:pt idx="87">
                  <c:v>8.9398482624137521E-2</c:v>
                </c:pt>
                <c:pt idx="88">
                  <c:v>7.7126908943777731E-2</c:v>
                </c:pt>
                <c:pt idx="89">
                  <c:v>8.5088419936936638E-2</c:v>
                </c:pt>
                <c:pt idx="90">
                  <c:v>8.401215238717924E-2</c:v>
                </c:pt>
                <c:pt idx="91">
                  <c:v>9.7857189572728764E-2</c:v>
                </c:pt>
                <c:pt idx="92">
                  <c:v>9.7955564233330156E-2</c:v>
                </c:pt>
                <c:pt idx="93">
                  <c:v>0.10334891659675273</c:v>
                </c:pt>
                <c:pt idx="94">
                  <c:v>0.11364070136792795</c:v>
                </c:pt>
                <c:pt idx="95">
                  <c:v>0.12471093538687392</c:v>
                </c:pt>
                <c:pt idx="96">
                  <c:v>0.11970656424155776</c:v>
                </c:pt>
                <c:pt idx="97">
                  <c:v>0.12019016050382954</c:v>
                </c:pt>
                <c:pt idx="98">
                  <c:v>0.14199675669268855</c:v>
                </c:pt>
                <c:pt idx="99">
                  <c:v>0.1342543065935593</c:v>
                </c:pt>
                <c:pt idx="100">
                  <c:v>0.13668939158594057</c:v>
                </c:pt>
                <c:pt idx="101">
                  <c:v>0.14655555538706316</c:v>
                </c:pt>
                <c:pt idx="102">
                  <c:v>0.1263033780022727</c:v>
                </c:pt>
                <c:pt idx="103">
                  <c:v>0.13282273745636583</c:v>
                </c:pt>
                <c:pt idx="104">
                  <c:v>0.14580158685032932</c:v>
                </c:pt>
                <c:pt idx="105">
                  <c:v>0.14627567493026164</c:v>
                </c:pt>
                <c:pt idx="106">
                  <c:v>0.1483112236500668</c:v>
                </c:pt>
                <c:pt idx="107">
                  <c:v>0.14527111913309174</c:v>
                </c:pt>
                <c:pt idx="108">
                  <c:v>0.15020119697036047</c:v>
                </c:pt>
                <c:pt idx="109">
                  <c:v>0.13780527951038529</c:v>
                </c:pt>
                <c:pt idx="110">
                  <c:v>0.13789022436437257</c:v>
                </c:pt>
                <c:pt idx="111">
                  <c:v>0.12043775539748225</c:v>
                </c:pt>
                <c:pt idx="112">
                  <c:v>0.11273488394136316</c:v>
                </c:pt>
                <c:pt idx="113">
                  <c:v>0.12507684349679182</c:v>
                </c:pt>
                <c:pt idx="114">
                  <c:v>0.13411607219818847</c:v>
                </c:pt>
                <c:pt idx="115">
                  <c:v>0.13497945768804676</c:v>
                </c:pt>
                <c:pt idx="116">
                  <c:v>0.13195242817165023</c:v>
                </c:pt>
                <c:pt idx="117">
                  <c:v>0.13203800223346879</c:v>
                </c:pt>
                <c:pt idx="118">
                  <c:v>0.12063685176851575</c:v>
                </c:pt>
                <c:pt idx="119">
                  <c:v>0.1323790277841827</c:v>
                </c:pt>
                <c:pt idx="120">
                  <c:v>0.141007933635238</c:v>
                </c:pt>
                <c:pt idx="121">
                  <c:v>0.15933858557433342</c:v>
                </c:pt>
                <c:pt idx="122">
                  <c:v>0.15786347650946647</c:v>
                </c:pt>
                <c:pt idx="123">
                  <c:v>0.16313844427746313</c:v>
                </c:pt>
                <c:pt idx="124">
                  <c:v>0.17523440064618215</c:v>
                </c:pt>
                <c:pt idx="125">
                  <c:v>0.1714307858673067</c:v>
                </c:pt>
                <c:pt idx="126">
                  <c:v>0.18041762860752705</c:v>
                </c:pt>
                <c:pt idx="127">
                  <c:v>0.1711905223487761</c:v>
                </c:pt>
                <c:pt idx="128">
                  <c:v>0.16482969337502035</c:v>
                </c:pt>
                <c:pt idx="129">
                  <c:v>0.16916171293901403</c:v>
                </c:pt>
                <c:pt idx="130">
                  <c:v>0.16884843384361461</c:v>
                </c:pt>
                <c:pt idx="131">
                  <c:v>0.18168657868383867</c:v>
                </c:pt>
                <c:pt idx="132">
                  <c:v>0.1925842572298149</c:v>
                </c:pt>
                <c:pt idx="133">
                  <c:v>0.20553587781097918</c:v>
                </c:pt>
                <c:pt idx="134">
                  <c:v>0.20328142133633734</c:v>
                </c:pt>
                <c:pt idx="135">
                  <c:v>0.22110958503018324</c:v>
                </c:pt>
                <c:pt idx="136">
                  <c:v>0.20147842709976235</c:v>
                </c:pt>
                <c:pt idx="137">
                  <c:v>0.17220830852182831</c:v>
                </c:pt>
                <c:pt idx="138">
                  <c:v>0.14966900388970733</c:v>
                </c:pt>
                <c:pt idx="139">
                  <c:v>0.14820426127272518</c:v>
                </c:pt>
                <c:pt idx="140">
                  <c:v>0.18952615873286138</c:v>
                </c:pt>
                <c:pt idx="141">
                  <c:v>0.22889905112561282</c:v>
                </c:pt>
                <c:pt idx="142">
                  <c:v>0.24667662605897486</c:v>
                </c:pt>
                <c:pt idx="143">
                  <c:v>0.23643612041748494</c:v>
                </c:pt>
                <c:pt idx="144">
                  <c:v>0.25111355965780197</c:v>
                </c:pt>
                <c:pt idx="145">
                  <c:v>0.28886723368902151</c:v>
                </c:pt>
                <c:pt idx="146">
                  <c:v>0.27929067774946054</c:v>
                </c:pt>
                <c:pt idx="147">
                  <c:v>0.31941597673867572</c:v>
                </c:pt>
                <c:pt idx="148">
                  <c:v>0.28141883777721727</c:v>
                </c:pt>
                <c:pt idx="149">
                  <c:v>0.27339517054446483</c:v>
                </c:pt>
                <c:pt idx="150">
                  <c:v>0.28533916297650053</c:v>
                </c:pt>
                <c:pt idx="151">
                  <c:v>0.27386427366735472</c:v>
                </c:pt>
                <c:pt idx="152">
                  <c:v>0.27974356692911312</c:v>
                </c:pt>
                <c:pt idx="153">
                  <c:v>0.27134928958042831</c:v>
                </c:pt>
                <c:pt idx="154">
                  <c:v>0.25414361716357281</c:v>
                </c:pt>
                <c:pt idx="155">
                  <c:v>0.24039581124644049</c:v>
                </c:pt>
                <c:pt idx="156">
                  <c:v>0.24082962552828657</c:v>
                </c:pt>
                <c:pt idx="157">
                  <c:v>0.27619678019603716</c:v>
                </c:pt>
                <c:pt idx="158">
                  <c:v>0.30111169492968148</c:v>
                </c:pt>
                <c:pt idx="159">
                  <c:v>0.29158120269549137</c:v>
                </c:pt>
                <c:pt idx="160">
                  <c:v>0.26828662957780552</c:v>
                </c:pt>
                <c:pt idx="161">
                  <c:v>0.27100576875943183</c:v>
                </c:pt>
                <c:pt idx="162">
                  <c:v>0.23636260995255673</c:v>
                </c:pt>
                <c:pt idx="163">
                  <c:v>0.24252469029162019</c:v>
                </c:pt>
                <c:pt idx="164">
                  <c:v>0.21622524891799849</c:v>
                </c:pt>
                <c:pt idx="165">
                  <c:v>0.23575077716607751</c:v>
                </c:pt>
                <c:pt idx="166">
                  <c:v>0.22244335998194817</c:v>
                </c:pt>
                <c:pt idx="167">
                  <c:v>0.22870658686724843</c:v>
                </c:pt>
                <c:pt idx="168">
                  <c:v>0.25430213845041083</c:v>
                </c:pt>
                <c:pt idx="169">
                  <c:v>0.26540038666004939</c:v>
                </c:pt>
                <c:pt idx="170">
                  <c:v>0.25705942633672629</c:v>
                </c:pt>
                <c:pt idx="171">
                  <c:v>0.27919808233269944</c:v>
                </c:pt>
                <c:pt idx="172">
                  <c:v>0.27360245527980498</c:v>
                </c:pt>
                <c:pt idx="173">
                  <c:v>0.25575670370470749</c:v>
                </c:pt>
                <c:pt idx="174">
                  <c:v>0.25009419613617018</c:v>
                </c:pt>
                <c:pt idx="175">
                  <c:v>0.26192974088646187</c:v>
                </c:pt>
                <c:pt idx="176">
                  <c:v>0.25056503524558288</c:v>
                </c:pt>
                <c:pt idx="177">
                  <c:v>0.28451275891079197</c:v>
                </c:pt>
                <c:pt idx="178">
                  <c:v>0.2735336348759968</c:v>
                </c:pt>
                <c:pt idx="179">
                  <c:v>0.28040701942568441</c:v>
                </c:pt>
                <c:pt idx="180">
                  <c:v>0.27247161917612545</c:v>
                </c:pt>
                <c:pt idx="181">
                  <c:v>0.25657058729823756</c:v>
                </c:pt>
                <c:pt idx="182">
                  <c:v>0.26086968150086698</c:v>
                </c:pt>
                <c:pt idx="183">
                  <c:v>0.26166915103264526</c:v>
                </c:pt>
                <c:pt idx="184">
                  <c:v>0.27156423922531697</c:v>
                </c:pt>
                <c:pt idx="185">
                  <c:v>0.28296955073390495</c:v>
                </c:pt>
                <c:pt idx="186">
                  <c:v>0.30005069856324923</c:v>
                </c:pt>
                <c:pt idx="187">
                  <c:v>0.2808380103803364</c:v>
                </c:pt>
                <c:pt idx="188">
                  <c:v>0.28162999784161646</c:v>
                </c:pt>
                <c:pt idx="189">
                  <c:v>0.27409896970365399</c:v>
                </c:pt>
                <c:pt idx="190">
                  <c:v>0.27413576652513499</c:v>
                </c:pt>
                <c:pt idx="191">
                  <c:v>0.27379435943324948</c:v>
                </c:pt>
                <c:pt idx="192">
                  <c:v>0.27239289807839739</c:v>
                </c:pt>
                <c:pt idx="193">
                  <c:v>0.2550560143721694</c:v>
                </c:pt>
                <c:pt idx="194">
                  <c:v>0.25811799764080512</c:v>
                </c:pt>
                <c:pt idx="195">
                  <c:v>0.25627094150497193</c:v>
                </c:pt>
                <c:pt idx="196">
                  <c:v>0.23329127466825328</c:v>
                </c:pt>
                <c:pt idx="197">
                  <c:v>0.24549798113633761</c:v>
                </c:pt>
                <c:pt idx="198">
                  <c:v>0.25835854025625227</c:v>
                </c:pt>
                <c:pt idx="199">
                  <c:v>0.26518205748253693</c:v>
                </c:pt>
                <c:pt idx="200">
                  <c:v>0.25316293798523853</c:v>
                </c:pt>
                <c:pt idx="201">
                  <c:v>0.25621724211043212</c:v>
                </c:pt>
                <c:pt idx="202">
                  <c:v>0.25596044354381475</c:v>
                </c:pt>
                <c:pt idx="203">
                  <c:v>0.24207806879480248</c:v>
                </c:pt>
                <c:pt idx="204">
                  <c:v>0.24625932100256617</c:v>
                </c:pt>
                <c:pt idx="205">
                  <c:v>0.25006217163032257</c:v>
                </c:pt>
                <c:pt idx="206">
                  <c:v>0.26175828335990281</c:v>
                </c:pt>
                <c:pt idx="207">
                  <c:v>0.25548492121906841</c:v>
                </c:pt>
                <c:pt idx="208">
                  <c:v>0.24876385435604287</c:v>
                </c:pt>
                <c:pt idx="209">
                  <c:v>0.2566895294471363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8-4E81-96B2-51E73443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770240"/>
        <c:axId val="952777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指数合理性判断!$B$1</c15:sqref>
                        </c15:formulaRef>
                      </c:ext>
                    </c:extLst>
                    <c:strCache>
                      <c:ptCount val="1"/>
                      <c:pt idx="0">
                        <c:v>收盘值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指数合理性判断!$A$2:$A$211</c15:sqref>
                        </c15:formulaRef>
                      </c:ext>
                    </c:extLst>
                    <c:numCache>
                      <c:formatCode>[$-F800]dddd\,\ mmmm\ dd\,\ yyyy</c:formatCode>
                      <c:ptCount val="210"/>
                      <c:pt idx="0">
                        <c:v>45558</c:v>
                      </c:pt>
                      <c:pt idx="1">
                        <c:v>45559</c:v>
                      </c:pt>
                      <c:pt idx="2">
                        <c:v>45560</c:v>
                      </c:pt>
                      <c:pt idx="3">
                        <c:v>45561</c:v>
                      </c:pt>
                      <c:pt idx="4">
                        <c:v>45562</c:v>
                      </c:pt>
                      <c:pt idx="5">
                        <c:v>45565</c:v>
                      </c:pt>
                      <c:pt idx="6">
                        <c:v>45566</c:v>
                      </c:pt>
                      <c:pt idx="7">
                        <c:v>45567</c:v>
                      </c:pt>
                      <c:pt idx="8">
                        <c:v>45568</c:v>
                      </c:pt>
                      <c:pt idx="9">
                        <c:v>45569</c:v>
                      </c:pt>
                      <c:pt idx="10">
                        <c:v>45572</c:v>
                      </c:pt>
                      <c:pt idx="11">
                        <c:v>45573</c:v>
                      </c:pt>
                      <c:pt idx="12">
                        <c:v>45574</c:v>
                      </c:pt>
                      <c:pt idx="13">
                        <c:v>45575</c:v>
                      </c:pt>
                      <c:pt idx="14">
                        <c:v>45576</c:v>
                      </c:pt>
                      <c:pt idx="15">
                        <c:v>45579</c:v>
                      </c:pt>
                      <c:pt idx="16">
                        <c:v>45580</c:v>
                      </c:pt>
                      <c:pt idx="17">
                        <c:v>45581</c:v>
                      </c:pt>
                      <c:pt idx="18">
                        <c:v>45582</c:v>
                      </c:pt>
                      <c:pt idx="19">
                        <c:v>45583</c:v>
                      </c:pt>
                      <c:pt idx="20">
                        <c:v>45586</c:v>
                      </c:pt>
                      <c:pt idx="21">
                        <c:v>45587</c:v>
                      </c:pt>
                      <c:pt idx="22">
                        <c:v>45588</c:v>
                      </c:pt>
                      <c:pt idx="23">
                        <c:v>45589</c:v>
                      </c:pt>
                      <c:pt idx="24">
                        <c:v>45590</c:v>
                      </c:pt>
                      <c:pt idx="25">
                        <c:v>45593</c:v>
                      </c:pt>
                      <c:pt idx="26">
                        <c:v>45594</c:v>
                      </c:pt>
                      <c:pt idx="27">
                        <c:v>45595</c:v>
                      </c:pt>
                      <c:pt idx="28">
                        <c:v>45596</c:v>
                      </c:pt>
                      <c:pt idx="29">
                        <c:v>45597</c:v>
                      </c:pt>
                      <c:pt idx="30">
                        <c:v>45600</c:v>
                      </c:pt>
                      <c:pt idx="31">
                        <c:v>45601</c:v>
                      </c:pt>
                      <c:pt idx="32">
                        <c:v>45602</c:v>
                      </c:pt>
                      <c:pt idx="33">
                        <c:v>45603</c:v>
                      </c:pt>
                      <c:pt idx="34">
                        <c:v>45604</c:v>
                      </c:pt>
                      <c:pt idx="35">
                        <c:v>45607</c:v>
                      </c:pt>
                      <c:pt idx="36">
                        <c:v>45608</c:v>
                      </c:pt>
                      <c:pt idx="37">
                        <c:v>45609</c:v>
                      </c:pt>
                      <c:pt idx="38">
                        <c:v>45610</c:v>
                      </c:pt>
                      <c:pt idx="39">
                        <c:v>45611</c:v>
                      </c:pt>
                      <c:pt idx="40">
                        <c:v>45614</c:v>
                      </c:pt>
                      <c:pt idx="41">
                        <c:v>45615</c:v>
                      </c:pt>
                      <c:pt idx="42">
                        <c:v>45616</c:v>
                      </c:pt>
                      <c:pt idx="43">
                        <c:v>45617</c:v>
                      </c:pt>
                      <c:pt idx="44">
                        <c:v>45618</c:v>
                      </c:pt>
                      <c:pt idx="45">
                        <c:v>45621</c:v>
                      </c:pt>
                      <c:pt idx="46">
                        <c:v>45622</c:v>
                      </c:pt>
                      <c:pt idx="47">
                        <c:v>45623</c:v>
                      </c:pt>
                      <c:pt idx="48">
                        <c:v>45624</c:v>
                      </c:pt>
                      <c:pt idx="49">
                        <c:v>45625</c:v>
                      </c:pt>
                      <c:pt idx="50">
                        <c:v>45628</c:v>
                      </c:pt>
                      <c:pt idx="51">
                        <c:v>45629</c:v>
                      </c:pt>
                      <c:pt idx="52">
                        <c:v>45630</c:v>
                      </c:pt>
                      <c:pt idx="53">
                        <c:v>45631</c:v>
                      </c:pt>
                      <c:pt idx="54">
                        <c:v>45632</c:v>
                      </c:pt>
                      <c:pt idx="55">
                        <c:v>45635</c:v>
                      </c:pt>
                      <c:pt idx="56">
                        <c:v>45636</c:v>
                      </c:pt>
                      <c:pt idx="57">
                        <c:v>45637</c:v>
                      </c:pt>
                      <c:pt idx="58">
                        <c:v>45638</c:v>
                      </c:pt>
                      <c:pt idx="59">
                        <c:v>45639</c:v>
                      </c:pt>
                      <c:pt idx="60">
                        <c:v>45642</c:v>
                      </c:pt>
                      <c:pt idx="61">
                        <c:v>45643</c:v>
                      </c:pt>
                      <c:pt idx="62">
                        <c:v>45644</c:v>
                      </c:pt>
                      <c:pt idx="63">
                        <c:v>45645</c:v>
                      </c:pt>
                      <c:pt idx="64">
                        <c:v>45646</c:v>
                      </c:pt>
                      <c:pt idx="65">
                        <c:v>45649</c:v>
                      </c:pt>
                      <c:pt idx="66">
                        <c:v>45650</c:v>
                      </c:pt>
                      <c:pt idx="67">
                        <c:v>45652</c:v>
                      </c:pt>
                      <c:pt idx="68">
                        <c:v>45653</c:v>
                      </c:pt>
                      <c:pt idx="69">
                        <c:v>45656</c:v>
                      </c:pt>
                      <c:pt idx="70">
                        <c:v>45657</c:v>
                      </c:pt>
                      <c:pt idx="71">
                        <c:v>45659</c:v>
                      </c:pt>
                      <c:pt idx="72">
                        <c:v>45660</c:v>
                      </c:pt>
                      <c:pt idx="73">
                        <c:v>45663</c:v>
                      </c:pt>
                      <c:pt idx="74">
                        <c:v>45664</c:v>
                      </c:pt>
                      <c:pt idx="75">
                        <c:v>45665</c:v>
                      </c:pt>
                      <c:pt idx="76">
                        <c:v>45666</c:v>
                      </c:pt>
                      <c:pt idx="77">
                        <c:v>45667</c:v>
                      </c:pt>
                      <c:pt idx="78">
                        <c:v>45670</c:v>
                      </c:pt>
                      <c:pt idx="79">
                        <c:v>45671</c:v>
                      </c:pt>
                      <c:pt idx="80">
                        <c:v>45672</c:v>
                      </c:pt>
                      <c:pt idx="81">
                        <c:v>45673</c:v>
                      </c:pt>
                      <c:pt idx="82">
                        <c:v>45674</c:v>
                      </c:pt>
                      <c:pt idx="83">
                        <c:v>45677</c:v>
                      </c:pt>
                      <c:pt idx="84">
                        <c:v>45678</c:v>
                      </c:pt>
                      <c:pt idx="85">
                        <c:v>45679</c:v>
                      </c:pt>
                      <c:pt idx="86">
                        <c:v>45680</c:v>
                      </c:pt>
                      <c:pt idx="87">
                        <c:v>45681</c:v>
                      </c:pt>
                      <c:pt idx="88">
                        <c:v>45684</c:v>
                      </c:pt>
                      <c:pt idx="89">
                        <c:v>45685</c:v>
                      </c:pt>
                      <c:pt idx="90">
                        <c:v>45686</c:v>
                      </c:pt>
                      <c:pt idx="91">
                        <c:v>45687</c:v>
                      </c:pt>
                      <c:pt idx="92">
                        <c:v>45688</c:v>
                      </c:pt>
                      <c:pt idx="93">
                        <c:v>45691</c:v>
                      </c:pt>
                      <c:pt idx="94">
                        <c:v>45692</c:v>
                      </c:pt>
                      <c:pt idx="95">
                        <c:v>45693</c:v>
                      </c:pt>
                      <c:pt idx="96">
                        <c:v>45694</c:v>
                      </c:pt>
                      <c:pt idx="97">
                        <c:v>45695</c:v>
                      </c:pt>
                      <c:pt idx="98">
                        <c:v>45698</c:v>
                      </c:pt>
                      <c:pt idx="99">
                        <c:v>45699</c:v>
                      </c:pt>
                      <c:pt idx="100">
                        <c:v>45700</c:v>
                      </c:pt>
                      <c:pt idx="101">
                        <c:v>45701</c:v>
                      </c:pt>
                      <c:pt idx="102">
                        <c:v>45702</c:v>
                      </c:pt>
                      <c:pt idx="103">
                        <c:v>45705</c:v>
                      </c:pt>
                      <c:pt idx="104">
                        <c:v>45706</c:v>
                      </c:pt>
                      <c:pt idx="105">
                        <c:v>45707</c:v>
                      </c:pt>
                      <c:pt idx="106">
                        <c:v>45708</c:v>
                      </c:pt>
                      <c:pt idx="107">
                        <c:v>45709</c:v>
                      </c:pt>
                      <c:pt idx="108">
                        <c:v>45712</c:v>
                      </c:pt>
                      <c:pt idx="109">
                        <c:v>45713</c:v>
                      </c:pt>
                      <c:pt idx="110">
                        <c:v>45714</c:v>
                      </c:pt>
                      <c:pt idx="111">
                        <c:v>45715</c:v>
                      </c:pt>
                      <c:pt idx="112">
                        <c:v>45716</c:v>
                      </c:pt>
                      <c:pt idx="113">
                        <c:v>45719</c:v>
                      </c:pt>
                      <c:pt idx="114">
                        <c:v>45720</c:v>
                      </c:pt>
                      <c:pt idx="115">
                        <c:v>45721</c:v>
                      </c:pt>
                      <c:pt idx="116">
                        <c:v>45722</c:v>
                      </c:pt>
                      <c:pt idx="117">
                        <c:v>45723</c:v>
                      </c:pt>
                      <c:pt idx="118">
                        <c:v>45726</c:v>
                      </c:pt>
                      <c:pt idx="119">
                        <c:v>45727</c:v>
                      </c:pt>
                      <c:pt idx="120">
                        <c:v>45728</c:v>
                      </c:pt>
                      <c:pt idx="121">
                        <c:v>45729</c:v>
                      </c:pt>
                      <c:pt idx="122">
                        <c:v>45730</c:v>
                      </c:pt>
                      <c:pt idx="123">
                        <c:v>45733</c:v>
                      </c:pt>
                      <c:pt idx="124">
                        <c:v>45734</c:v>
                      </c:pt>
                      <c:pt idx="125">
                        <c:v>45735</c:v>
                      </c:pt>
                      <c:pt idx="126">
                        <c:v>45736</c:v>
                      </c:pt>
                      <c:pt idx="127">
                        <c:v>45737</c:v>
                      </c:pt>
                      <c:pt idx="128">
                        <c:v>45740</c:v>
                      </c:pt>
                      <c:pt idx="129">
                        <c:v>45741</c:v>
                      </c:pt>
                      <c:pt idx="130">
                        <c:v>45742</c:v>
                      </c:pt>
                      <c:pt idx="131">
                        <c:v>45743</c:v>
                      </c:pt>
                      <c:pt idx="132">
                        <c:v>45744</c:v>
                      </c:pt>
                      <c:pt idx="133">
                        <c:v>45747</c:v>
                      </c:pt>
                      <c:pt idx="134">
                        <c:v>45748</c:v>
                      </c:pt>
                      <c:pt idx="135">
                        <c:v>45749</c:v>
                      </c:pt>
                      <c:pt idx="136">
                        <c:v>45750</c:v>
                      </c:pt>
                      <c:pt idx="137">
                        <c:v>45751</c:v>
                      </c:pt>
                      <c:pt idx="138">
                        <c:v>45754</c:v>
                      </c:pt>
                      <c:pt idx="139">
                        <c:v>45755</c:v>
                      </c:pt>
                      <c:pt idx="140">
                        <c:v>45756</c:v>
                      </c:pt>
                      <c:pt idx="141">
                        <c:v>45757</c:v>
                      </c:pt>
                      <c:pt idx="142">
                        <c:v>45758</c:v>
                      </c:pt>
                      <c:pt idx="143">
                        <c:v>45761</c:v>
                      </c:pt>
                      <c:pt idx="144">
                        <c:v>45762</c:v>
                      </c:pt>
                      <c:pt idx="145">
                        <c:v>45763</c:v>
                      </c:pt>
                      <c:pt idx="146">
                        <c:v>45764</c:v>
                      </c:pt>
                      <c:pt idx="147">
                        <c:v>45768</c:v>
                      </c:pt>
                      <c:pt idx="148">
                        <c:v>45769</c:v>
                      </c:pt>
                      <c:pt idx="149">
                        <c:v>45770</c:v>
                      </c:pt>
                      <c:pt idx="150">
                        <c:v>45771</c:v>
                      </c:pt>
                      <c:pt idx="151">
                        <c:v>45772</c:v>
                      </c:pt>
                      <c:pt idx="152">
                        <c:v>45775</c:v>
                      </c:pt>
                      <c:pt idx="153">
                        <c:v>45776</c:v>
                      </c:pt>
                      <c:pt idx="154">
                        <c:v>45777</c:v>
                      </c:pt>
                      <c:pt idx="155">
                        <c:v>45778</c:v>
                      </c:pt>
                      <c:pt idx="156">
                        <c:v>45779</c:v>
                      </c:pt>
                      <c:pt idx="157">
                        <c:v>45782</c:v>
                      </c:pt>
                      <c:pt idx="158">
                        <c:v>45783</c:v>
                      </c:pt>
                      <c:pt idx="159">
                        <c:v>45784</c:v>
                      </c:pt>
                      <c:pt idx="160">
                        <c:v>45785</c:v>
                      </c:pt>
                      <c:pt idx="161">
                        <c:v>45786</c:v>
                      </c:pt>
                      <c:pt idx="162">
                        <c:v>45789</c:v>
                      </c:pt>
                      <c:pt idx="163">
                        <c:v>45790</c:v>
                      </c:pt>
                      <c:pt idx="164">
                        <c:v>45791</c:v>
                      </c:pt>
                      <c:pt idx="165">
                        <c:v>45792</c:v>
                      </c:pt>
                      <c:pt idx="166">
                        <c:v>45793</c:v>
                      </c:pt>
                      <c:pt idx="167">
                        <c:v>45796</c:v>
                      </c:pt>
                      <c:pt idx="168">
                        <c:v>45797</c:v>
                      </c:pt>
                      <c:pt idx="169">
                        <c:v>45798</c:v>
                      </c:pt>
                      <c:pt idx="170">
                        <c:v>45799</c:v>
                      </c:pt>
                      <c:pt idx="171">
                        <c:v>45800</c:v>
                      </c:pt>
                      <c:pt idx="172">
                        <c:v>45803</c:v>
                      </c:pt>
                      <c:pt idx="173">
                        <c:v>45804</c:v>
                      </c:pt>
                      <c:pt idx="174">
                        <c:v>45805</c:v>
                      </c:pt>
                      <c:pt idx="175">
                        <c:v>45806</c:v>
                      </c:pt>
                      <c:pt idx="176">
                        <c:v>45807</c:v>
                      </c:pt>
                      <c:pt idx="177">
                        <c:v>45810</c:v>
                      </c:pt>
                      <c:pt idx="178">
                        <c:v>45811</c:v>
                      </c:pt>
                      <c:pt idx="179">
                        <c:v>45812</c:v>
                      </c:pt>
                      <c:pt idx="180">
                        <c:v>45813</c:v>
                      </c:pt>
                      <c:pt idx="181">
                        <c:v>45814</c:v>
                      </c:pt>
                      <c:pt idx="182">
                        <c:v>45817</c:v>
                      </c:pt>
                      <c:pt idx="183">
                        <c:v>45818</c:v>
                      </c:pt>
                      <c:pt idx="184">
                        <c:v>45819</c:v>
                      </c:pt>
                      <c:pt idx="185">
                        <c:v>45820</c:v>
                      </c:pt>
                      <c:pt idx="186">
                        <c:v>45821</c:v>
                      </c:pt>
                      <c:pt idx="187">
                        <c:v>45824</c:v>
                      </c:pt>
                      <c:pt idx="188">
                        <c:v>45825</c:v>
                      </c:pt>
                      <c:pt idx="189">
                        <c:v>45826</c:v>
                      </c:pt>
                      <c:pt idx="190">
                        <c:v>45827</c:v>
                      </c:pt>
                      <c:pt idx="191">
                        <c:v>45828</c:v>
                      </c:pt>
                      <c:pt idx="192">
                        <c:v>45831</c:v>
                      </c:pt>
                      <c:pt idx="193">
                        <c:v>45832</c:v>
                      </c:pt>
                      <c:pt idx="194">
                        <c:v>45833</c:v>
                      </c:pt>
                      <c:pt idx="195">
                        <c:v>45834</c:v>
                      </c:pt>
                      <c:pt idx="196">
                        <c:v>45835</c:v>
                      </c:pt>
                      <c:pt idx="197">
                        <c:v>45838</c:v>
                      </c:pt>
                      <c:pt idx="198">
                        <c:v>45839</c:v>
                      </c:pt>
                      <c:pt idx="199">
                        <c:v>45840</c:v>
                      </c:pt>
                      <c:pt idx="200">
                        <c:v>45841</c:v>
                      </c:pt>
                      <c:pt idx="201">
                        <c:v>45842</c:v>
                      </c:pt>
                      <c:pt idx="202">
                        <c:v>45845</c:v>
                      </c:pt>
                      <c:pt idx="203">
                        <c:v>45846</c:v>
                      </c:pt>
                      <c:pt idx="204">
                        <c:v>45847</c:v>
                      </c:pt>
                      <c:pt idx="205">
                        <c:v>45848</c:v>
                      </c:pt>
                      <c:pt idx="206">
                        <c:v>45849</c:v>
                      </c:pt>
                      <c:pt idx="207">
                        <c:v>45852</c:v>
                      </c:pt>
                      <c:pt idx="208">
                        <c:v>45853</c:v>
                      </c:pt>
                      <c:pt idx="209">
                        <c:v>45854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指数合理性判断!$B$2:$B$211</c15:sqref>
                        </c15:formulaRef>
                      </c:ext>
                    </c:extLst>
                    <c:numCache>
                      <c:formatCode>0_ </c:formatCode>
                      <c:ptCount val="210"/>
                      <c:pt idx="0">
                        <c:v>2626</c:v>
                      </c:pt>
                      <c:pt idx="1">
                        <c:v>2658</c:v>
                      </c:pt>
                      <c:pt idx="2">
                        <c:v>2656</c:v>
                      </c:pt>
                      <c:pt idx="3">
                        <c:v>2672</c:v>
                      </c:pt>
                      <c:pt idx="4">
                        <c:v>2658</c:v>
                      </c:pt>
                      <c:pt idx="5">
                        <c:v>2635</c:v>
                      </c:pt>
                      <c:pt idx="6">
                        <c:v>2660</c:v>
                      </c:pt>
                      <c:pt idx="7">
                        <c:v>2660</c:v>
                      </c:pt>
                      <c:pt idx="8">
                        <c:v>2655</c:v>
                      </c:pt>
                      <c:pt idx="9">
                        <c:v>2652</c:v>
                      </c:pt>
                      <c:pt idx="10">
                        <c:v>2642</c:v>
                      </c:pt>
                      <c:pt idx="11">
                        <c:v>2621</c:v>
                      </c:pt>
                      <c:pt idx="12">
                        <c:v>2608</c:v>
                      </c:pt>
                      <c:pt idx="13">
                        <c:v>2633</c:v>
                      </c:pt>
                      <c:pt idx="14">
                        <c:v>2657</c:v>
                      </c:pt>
                      <c:pt idx="15">
                        <c:v>2649</c:v>
                      </c:pt>
                      <c:pt idx="16">
                        <c:v>2660</c:v>
                      </c:pt>
                      <c:pt idx="17">
                        <c:v>2674</c:v>
                      </c:pt>
                      <c:pt idx="18">
                        <c:v>2693</c:v>
                      </c:pt>
                      <c:pt idx="19">
                        <c:v>2721</c:v>
                      </c:pt>
                      <c:pt idx="20">
                        <c:v>2721</c:v>
                      </c:pt>
                      <c:pt idx="21">
                        <c:v>2746</c:v>
                      </c:pt>
                      <c:pt idx="22">
                        <c:v>2721</c:v>
                      </c:pt>
                      <c:pt idx="23">
                        <c:v>2733</c:v>
                      </c:pt>
                      <c:pt idx="24">
                        <c:v>2747</c:v>
                      </c:pt>
                      <c:pt idx="25">
                        <c:v>2744</c:v>
                      </c:pt>
                      <c:pt idx="26">
                        <c:v>2775</c:v>
                      </c:pt>
                      <c:pt idx="27">
                        <c:v>2785</c:v>
                      </c:pt>
                      <c:pt idx="28">
                        <c:v>2746</c:v>
                      </c:pt>
                      <c:pt idx="29">
                        <c:v>2736</c:v>
                      </c:pt>
                      <c:pt idx="30">
                        <c:v>2736</c:v>
                      </c:pt>
                      <c:pt idx="31">
                        <c:v>2745</c:v>
                      </c:pt>
                      <c:pt idx="32">
                        <c:v>2664</c:v>
                      </c:pt>
                      <c:pt idx="33">
                        <c:v>2706</c:v>
                      </c:pt>
                      <c:pt idx="34">
                        <c:v>2684</c:v>
                      </c:pt>
                      <c:pt idx="35">
                        <c:v>2624</c:v>
                      </c:pt>
                      <c:pt idx="36">
                        <c:v>2598</c:v>
                      </c:pt>
                      <c:pt idx="37">
                        <c:v>2570</c:v>
                      </c:pt>
                      <c:pt idx="38">
                        <c:v>2566</c:v>
                      </c:pt>
                      <c:pt idx="39">
                        <c:v>2562</c:v>
                      </c:pt>
                      <c:pt idx="40">
                        <c:v>2612</c:v>
                      </c:pt>
                      <c:pt idx="41">
                        <c:v>2635</c:v>
                      </c:pt>
                      <c:pt idx="42">
                        <c:v>2652</c:v>
                      </c:pt>
                      <c:pt idx="43">
                        <c:v>2669</c:v>
                      </c:pt>
                      <c:pt idx="44">
                        <c:v>2715</c:v>
                      </c:pt>
                      <c:pt idx="45">
                        <c:v>2610</c:v>
                      </c:pt>
                      <c:pt idx="46">
                        <c:v>2632</c:v>
                      </c:pt>
                      <c:pt idx="47">
                        <c:v>2637</c:v>
                      </c:pt>
                      <c:pt idx="48">
                        <c:v>2638</c:v>
                      </c:pt>
                      <c:pt idx="49">
                        <c:v>2657</c:v>
                      </c:pt>
                      <c:pt idx="50">
                        <c:v>2642</c:v>
                      </c:pt>
                      <c:pt idx="51">
                        <c:v>2642</c:v>
                      </c:pt>
                      <c:pt idx="52">
                        <c:v>2650</c:v>
                      </c:pt>
                      <c:pt idx="53">
                        <c:v>2633</c:v>
                      </c:pt>
                      <c:pt idx="54">
                        <c:v>2633</c:v>
                      </c:pt>
                      <c:pt idx="55">
                        <c:v>2660</c:v>
                      </c:pt>
                      <c:pt idx="56">
                        <c:v>2696</c:v>
                      </c:pt>
                      <c:pt idx="57">
                        <c:v>2720</c:v>
                      </c:pt>
                      <c:pt idx="58">
                        <c:v>2680</c:v>
                      </c:pt>
                      <c:pt idx="59">
                        <c:v>2647</c:v>
                      </c:pt>
                      <c:pt idx="60">
                        <c:v>2651</c:v>
                      </c:pt>
                      <c:pt idx="61">
                        <c:v>2647</c:v>
                      </c:pt>
                      <c:pt idx="62">
                        <c:v>2588</c:v>
                      </c:pt>
                      <c:pt idx="63">
                        <c:v>2593</c:v>
                      </c:pt>
                      <c:pt idx="64">
                        <c:v>2622</c:v>
                      </c:pt>
                      <c:pt idx="65">
                        <c:v>2615</c:v>
                      </c:pt>
                      <c:pt idx="66">
                        <c:v>2615</c:v>
                      </c:pt>
                      <c:pt idx="67">
                        <c:v>2633</c:v>
                      </c:pt>
                      <c:pt idx="68">
                        <c:v>2620</c:v>
                      </c:pt>
                      <c:pt idx="69">
                        <c:v>2606</c:v>
                      </c:pt>
                      <c:pt idx="70">
                        <c:v>2624</c:v>
                      </c:pt>
                      <c:pt idx="71">
                        <c:v>2658</c:v>
                      </c:pt>
                      <c:pt idx="72">
                        <c:v>2638</c:v>
                      </c:pt>
                      <c:pt idx="73">
                        <c:v>2634</c:v>
                      </c:pt>
                      <c:pt idx="74">
                        <c:v>2649</c:v>
                      </c:pt>
                      <c:pt idx="75">
                        <c:v>2662</c:v>
                      </c:pt>
                      <c:pt idx="76">
                        <c:v>2669</c:v>
                      </c:pt>
                      <c:pt idx="77">
                        <c:v>2685</c:v>
                      </c:pt>
                      <c:pt idx="78">
                        <c:v>2667</c:v>
                      </c:pt>
                      <c:pt idx="79">
                        <c:v>2675</c:v>
                      </c:pt>
                      <c:pt idx="80">
                        <c:v>2694</c:v>
                      </c:pt>
                      <c:pt idx="81">
                        <c:v>2714</c:v>
                      </c:pt>
                      <c:pt idx="82">
                        <c:v>2701</c:v>
                      </c:pt>
                      <c:pt idx="83">
                        <c:v>2710</c:v>
                      </c:pt>
                      <c:pt idx="84">
                        <c:v>2744</c:v>
                      </c:pt>
                      <c:pt idx="85">
                        <c:v>2755</c:v>
                      </c:pt>
                      <c:pt idx="86">
                        <c:v>2754</c:v>
                      </c:pt>
                      <c:pt idx="87">
                        <c:v>2770</c:v>
                      </c:pt>
                      <c:pt idx="88">
                        <c:v>2741</c:v>
                      </c:pt>
                      <c:pt idx="89">
                        <c:v>2762</c:v>
                      </c:pt>
                      <c:pt idx="90">
                        <c:v>2760</c:v>
                      </c:pt>
                      <c:pt idx="91">
                        <c:v>2796</c:v>
                      </c:pt>
                      <c:pt idx="92">
                        <c:v>2797</c:v>
                      </c:pt>
                      <c:pt idx="93">
                        <c:v>2813</c:v>
                      </c:pt>
                      <c:pt idx="94">
                        <c:v>2840</c:v>
                      </c:pt>
                      <c:pt idx="95">
                        <c:v>2869</c:v>
                      </c:pt>
                      <c:pt idx="96">
                        <c:v>2857</c:v>
                      </c:pt>
                      <c:pt idx="97">
                        <c:v>2859</c:v>
                      </c:pt>
                      <c:pt idx="98">
                        <c:v>2917</c:v>
                      </c:pt>
                      <c:pt idx="99">
                        <c:v>2898</c:v>
                      </c:pt>
                      <c:pt idx="100">
                        <c:v>2905</c:v>
                      </c:pt>
                      <c:pt idx="101">
                        <c:v>2931</c:v>
                      </c:pt>
                      <c:pt idx="102">
                        <c:v>2880</c:v>
                      </c:pt>
                      <c:pt idx="103">
                        <c:v>2899</c:v>
                      </c:pt>
                      <c:pt idx="104">
                        <c:v>2933</c:v>
                      </c:pt>
                      <c:pt idx="105">
                        <c:v>2935</c:v>
                      </c:pt>
                      <c:pt idx="106">
                        <c:v>2941</c:v>
                      </c:pt>
                      <c:pt idx="107">
                        <c:v>2934</c:v>
                      </c:pt>
                      <c:pt idx="108">
                        <c:v>2949</c:v>
                      </c:pt>
                      <c:pt idx="109">
                        <c:v>2918</c:v>
                      </c:pt>
                      <c:pt idx="110">
                        <c:v>2919</c:v>
                      </c:pt>
                      <c:pt idx="111">
                        <c:v>2875</c:v>
                      </c:pt>
                      <c:pt idx="112">
                        <c:v>2856</c:v>
                      </c:pt>
                      <c:pt idx="113">
                        <c:v>2890</c:v>
                      </c:pt>
                      <c:pt idx="114">
                        <c:v>2914</c:v>
                      </c:pt>
                      <c:pt idx="115">
                        <c:v>2917</c:v>
                      </c:pt>
                      <c:pt idx="116">
                        <c:v>2910</c:v>
                      </c:pt>
                      <c:pt idx="117">
                        <c:v>2911</c:v>
                      </c:pt>
                      <c:pt idx="118">
                        <c:v>2884</c:v>
                      </c:pt>
                      <c:pt idx="119">
                        <c:v>2915</c:v>
                      </c:pt>
                      <c:pt idx="120">
                        <c:v>2938</c:v>
                      </c:pt>
                      <c:pt idx="121">
                        <c:v>2986</c:v>
                      </c:pt>
                      <c:pt idx="122">
                        <c:v>2983</c:v>
                      </c:pt>
                      <c:pt idx="123">
                        <c:v>2999</c:v>
                      </c:pt>
                      <c:pt idx="124">
                        <c:v>3031</c:v>
                      </c:pt>
                      <c:pt idx="125">
                        <c:v>3022</c:v>
                      </c:pt>
                      <c:pt idx="126">
                        <c:v>3046</c:v>
                      </c:pt>
                      <c:pt idx="127">
                        <c:v>3023</c:v>
                      </c:pt>
                      <c:pt idx="128">
                        <c:v>3009</c:v>
                      </c:pt>
                      <c:pt idx="129">
                        <c:v>3021</c:v>
                      </c:pt>
                      <c:pt idx="130">
                        <c:v>3021</c:v>
                      </c:pt>
                      <c:pt idx="131">
                        <c:v>3055</c:v>
                      </c:pt>
                      <c:pt idx="132">
                        <c:v>3084</c:v>
                      </c:pt>
                      <c:pt idx="133">
                        <c:v>3120</c:v>
                      </c:pt>
                      <c:pt idx="134">
                        <c:v>3115</c:v>
                      </c:pt>
                      <c:pt idx="135">
                        <c:v>3162</c:v>
                      </c:pt>
                      <c:pt idx="136">
                        <c:v>3112</c:v>
                      </c:pt>
                      <c:pt idx="137">
                        <c:v>3037</c:v>
                      </c:pt>
                      <c:pt idx="138">
                        <c:v>2981</c:v>
                      </c:pt>
                      <c:pt idx="139">
                        <c:v>2978</c:v>
                      </c:pt>
                      <c:pt idx="140">
                        <c:v>3086</c:v>
                      </c:pt>
                      <c:pt idx="141">
                        <c:v>3189</c:v>
                      </c:pt>
                      <c:pt idx="142">
                        <c:v>3236</c:v>
                      </c:pt>
                      <c:pt idx="143">
                        <c:v>3212</c:v>
                      </c:pt>
                      <c:pt idx="144">
                        <c:v>3251</c:v>
                      </c:pt>
                      <c:pt idx="145">
                        <c:v>3350</c:v>
                      </c:pt>
                      <c:pt idx="146">
                        <c:v>3326</c:v>
                      </c:pt>
                      <c:pt idx="147">
                        <c:v>3434</c:v>
                      </c:pt>
                      <c:pt idx="148">
                        <c:v>3336</c:v>
                      </c:pt>
                      <c:pt idx="149">
                        <c:v>3316</c:v>
                      </c:pt>
                      <c:pt idx="150">
                        <c:v>3348</c:v>
                      </c:pt>
                      <c:pt idx="151">
                        <c:v>3319</c:v>
                      </c:pt>
                      <c:pt idx="152">
                        <c:v>3337</c:v>
                      </c:pt>
                      <c:pt idx="153">
                        <c:v>3316</c:v>
                      </c:pt>
                      <c:pt idx="154">
                        <c:v>3272</c:v>
                      </c:pt>
                      <c:pt idx="155">
                        <c:v>3237</c:v>
                      </c:pt>
                      <c:pt idx="156">
                        <c:v>3239</c:v>
                      </c:pt>
                      <c:pt idx="157">
                        <c:v>3334</c:v>
                      </c:pt>
                      <c:pt idx="158">
                        <c:v>3400</c:v>
                      </c:pt>
                      <c:pt idx="159">
                        <c:v>3376</c:v>
                      </c:pt>
                      <c:pt idx="160">
                        <c:v>3316</c:v>
                      </c:pt>
                      <c:pt idx="161">
                        <c:v>3324</c:v>
                      </c:pt>
                      <c:pt idx="162">
                        <c:v>3236</c:v>
                      </c:pt>
                      <c:pt idx="163">
                        <c:v>3253</c:v>
                      </c:pt>
                      <c:pt idx="164">
                        <c:v>3185</c:v>
                      </c:pt>
                      <c:pt idx="165">
                        <c:v>3237</c:v>
                      </c:pt>
                      <c:pt idx="166">
                        <c:v>3203</c:v>
                      </c:pt>
                      <c:pt idx="167">
                        <c:v>3222</c:v>
                      </c:pt>
                      <c:pt idx="168">
                        <c:v>3290</c:v>
                      </c:pt>
                      <c:pt idx="169">
                        <c:v>3320</c:v>
                      </c:pt>
                      <c:pt idx="170">
                        <c:v>3299</c:v>
                      </c:pt>
                      <c:pt idx="171">
                        <c:v>3358</c:v>
                      </c:pt>
                      <c:pt idx="172">
                        <c:v>3346</c:v>
                      </c:pt>
                      <c:pt idx="173">
                        <c:v>3300</c:v>
                      </c:pt>
                      <c:pt idx="174">
                        <c:v>3286</c:v>
                      </c:pt>
                      <c:pt idx="175">
                        <c:v>3318</c:v>
                      </c:pt>
                      <c:pt idx="176">
                        <c:v>3289</c:v>
                      </c:pt>
                      <c:pt idx="177">
                        <c:v>3381</c:v>
                      </c:pt>
                      <c:pt idx="178">
                        <c:v>3353</c:v>
                      </c:pt>
                      <c:pt idx="179">
                        <c:v>3372</c:v>
                      </c:pt>
                      <c:pt idx="180">
                        <c:v>3352</c:v>
                      </c:pt>
                      <c:pt idx="181">
                        <c:v>3311</c:v>
                      </c:pt>
                      <c:pt idx="182">
                        <c:v>3325</c:v>
                      </c:pt>
                      <c:pt idx="183">
                        <c:v>3328</c:v>
                      </c:pt>
                      <c:pt idx="184">
                        <c:v>3355</c:v>
                      </c:pt>
                      <c:pt idx="185">
                        <c:v>3386</c:v>
                      </c:pt>
                      <c:pt idx="186">
                        <c:v>3432</c:v>
                      </c:pt>
                      <c:pt idx="187">
                        <c:v>3384</c:v>
                      </c:pt>
                      <c:pt idx="188">
                        <c:v>3387</c:v>
                      </c:pt>
                      <c:pt idx="189">
                        <c:v>3368</c:v>
                      </c:pt>
                      <c:pt idx="190">
                        <c:v>3369</c:v>
                      </c:pt>
                      <c:pt idx="191">
                        <c:v>3369</c:v>
                      </c:pt>
                      <c:pt idx="192">
                        <c:v>3368</c:v>
                      </c:pt>
                      <c:pt idx="193">
                        <c:v>3323</c:v>
                      </c:pt>
                      <c:pt idx="194">
                        <c:v>3332</c:v>
                      </c:pt>
                      <c:pt idx="195">
                        <c:v>3328</c:v>
                      </c:pt>
                      <c:pt idx="196">
                        <c:v>3268</c:v>
                      </c:pt>
                      <c:pt idx="197">
                        <c:v>3303</c:v>
                      </c:pt>
                      <c:pt idx="198">
                        <c:v>3338</c:v>
                      </c:pt>
                      <c:pt idx="199">
                        <c:v>3357</c:v>
                      </c:pt>
                      <c:pt idx="200">
                        <c:v>3326</c:v>
                      </c:pt>
                      <c:pt idx="201">
                        <c:v>3335</c:v>
                      </c:pt>
                      <c:pt idx="202">
                        <c:v>3337</c:v>
                      </c:pt>
                      <c:pt idx="203">
                        <c:v>3301</c:v>
                      </c:pt>
                      <c:pt idx="204">
                        <c:v>3313</c:v>
                      </c:pt>
                      <c:pt idx="205">
                        <c:v>3324</c:v>
                      </c:pt>
                      <c:pt idx="206">
                        <c:v>3356</c:v>
                      </c:pt>
                      <c:pt idx="207">
                        <c:v>3342</c:v>
                      </c:pt>
                      <c:pt idx="208">
                        <c:v>3325</c:v>
                      </c:pt>
                      <c:pt idx="209">
                        <c:v>3347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38-4E81-96B2-51E7344318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指数合理性判断!$C$1</c15:sqref>
                        </c15:formulaRef>
                      </c:ext>
                    </c:extLst>
                    <c:strCache>
                      <c:ptCount val="1"/>
                      <c:pt idx="0">
                        <c:v>预测值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指数合理性判断!$A$2:$A$211</c15:sqref>
                        </c15:formulaRef>
                      </c:ext>
                    </c:extLst>
                    <c:numCache>
                      <c:formatCode>[$-F800]dddd\,\ mmmm\ dd\,\ yyyy</c:formatCode>
                      <c:ptCount val="210"/>
                      <c:pt idx="0">
                        <c:v>45558</c:v>
                      </c:pt>
                      <c:pt idx="1">
                        <c:v>45559</c:v>
                      </c:pt>
                      <c:pt idx="2">
                        <c:v>45560</c:v>
                      </c:pt>
                      <c:pt idx="3">
                        <c:v>45561</c:v>
                      </c:pt>
                      <c:pt idx="4">
                        <c:v>45562</c:v>
                      </c:pt>
                      <c:pt idx="5">
                        <c:v>45565</c:v>
                      </c:pt>
                      <c:pt idx="6">
                        <c:v>45566</c:v>
                      </c:pt>
                      <c:pt idx="7">
                        <c:v>45567</c:v>
                      </c:pt>
                      <c:pt idx="8">
                        <c:v>45568</c:v>
                      </c:pt>
                      <c:pt idx="9">
                        <c:v>45569</c:v>
                      </c:pt>
                      <c:pt idx="10">
                        <c:v>45572</c:v>
                      </c:pt>
                      <c:pt idx="11">
                        <c:v>45573</c:v>
                      </c:pt>
                      <c:pt idx="12">
                        <c:v>45574</c:v>
                      </c:pt>
                      <c:pt idx="13">
                        <c:v>45575</c:v>
                      </c:pt>
                      <c:pt idx="14">
                        <c:v>45576</c:v>
                      </c:pt>
                      <c:pt idx="15">
                        <c:v>45579</c:v>
                      </c:pt>
                      <c:pt idx="16">
                        <c:v>45580</c:v>
                      </c:pt>
                      <c:pt idx="17">
                        <c:v>45581</c:v>
                      </c:pt>
                      <c:pt idx="18">
                        <c:v>45582</c:v>
                      </c:pt>
                      <c:pt idx="19">
                        <c:v>45583</c:v>
                      </c:pt>
                      <c:pt idx="20">
                        <c:v>45586</c:v>
                      </c:pt>
                      <c:pt idx="21">
                        <c:v>45587</c:v>
                      </c:pt>
                      <c:pt idx="22">
                        <c:v>45588</c:v>
                      </c:pt>
                      <c:pt idx="23">
                        <c:v>45589</c:v>
                      </c:pt>
                      <c:pt idx="24">
                        <c:v>45590</c:v>
                      </c:pt>
                      <c:pt idx="25">
                        <c:v>45593</c:v>
                      </c:pt>
                      <c:pt idx="26">
                        <c:v>45594</c:v>
                      </c:pt>
                      <c:pt idx="27">
                        <c:v>45595</c:v>
                      </c:pt>
                      <c:pt idx="28">
                        <c:v>45596</c:v>
                      </c:pt>
                      <c:pt idx="29">
                        <c:v>45597</c:v>
                      </c:pt>
                      <c:pt idx="30">
                        <c:v>45600</c:v>
                      </c:pt>
                      <c:pt idx="31">
                        <c:v>45601</c:v>
                      </c:pt>
                      <c:pt idx="32">
                        <c:v>45602</c:v>
                      </c:pt>
                      <c:pt idx="33">
                        <c:v>45603</c:v>
                      </c:pt>
                      <c:pt idx="34">
                        <c:v>45604</c:v>
                      </c:pt>
                      <c:pt idx="35">
                        <c:v>45607</c:v>
                      </c:pt>
                      <c:pt idx="36">
                        <c:v>45608</c:v>
                      </c:pt>
                      <c:pt idx="37">
                        <c:v>45609</c:v>
                      </c:pt>
                      <c:pt idx="38">
                        <c:v>45610</c:v>
                      </c:pt>
                      <c:pt idx="39">
                        <c:v>45611</c:v>
                      </c:pt>
                      <c:pt idx="40">
                        <c:v>45614</c:v>
                      </c:pt>
                      <c:pt idx="41">
                        <c:v>45615</c:v>
                      </c:pt>
                      <c:pt idx="42">
                        <c:v>45616</c:v>
                      </c:pt>
                      <c:pt idx="43">
                        <c:v>45617</c:v>
                      </c:pt>
                      <c:pt idx="44">
                        <c:v>45618</c:v>
                      </c:pt>
                      <c:pt idx="45">
                        <c:v>45621</c:v>
                      </c:pt>
                      <c:pt idx="46">
                        <c:v>45622</c:v>
                      </c:pt>
                      <c:pt idx="47">
                        <c:v>45623</c:v>
                      </c:pt>
                      <c:pt idx="48">
                        <c:v>45624</c:v>
                      </c:pt>
                      <c:pt idx="49">
                        <c:v>45625</c:v>
                      </c:pt>
                      <c:pt idx="50">
                        <c:v>45628</c:v>
                      </c:pt>
                      <c:pt idx="51">
                        <c:v>45629</c:v>
                      </c:pt>
                      <c:pt idx="52">
                        <c:v>45630</c:v>
                      </c:pt>
                      <c:pt idx="53">
                        <c:v>45631</c:v>
                      </c:pt>
                      <c:pt idx="54">
                        <c:v>45632</c:v>
                      </c:pt>
                      <c:pt idx="55">
                        <c:v>45635</c:v>
                      </c:pt>
                      <c:pt idx="56">
                        <c:v>45636</c:v>
                      </c:pt>
                      <c:pt idx="57">
                        <c:v>45637</c:v>
                      </c:pt>
                      <c:pt idx="58">
                        <c:v>45638</c:v>
                      </c:pt>
                      <c:pt idx="59">
                        <c:v>45639</c:v>
                      </c:pt>
                      <c:pt idx="60">
                        <c:v>45642</c:v>
                      </c:pt>
                      <c:pt idx="61">
                        <c:v>45643</c:v>
                      </c:pt>
                      <c:pt idx="62">
                        <c:v>45644</c:v>
                      </c:pt>
                      <c:pt idx="63">
                        <c:v>45645</c:v>
                      </c:pt>
                      <c:pt idx="64">
                        <c:v>45646</c:v>
                      </c:pt>
                      <c:pt idx="65">
                        <c:v>45649</c:v>
                      </c:pt>
                      <c:pt idx="66">
                        <c:v>45650</c:v>
                      </c:pt>
                      <c:pt idx="67">
                        <c:v>45652</c:v>
                      </c:pt>
                      <c:pt idx="68">
                        <c:v>45653</c:v>
                      </c:pt>
                      <c:pt idx="69">
                        <c:v>45656</c:v>
                      </c:pt>
                      <c:pt idx="70">
                        <c:v>45657</c:v>
                      </c:pt>
                      <c:pt idx="71">
                        <c:v>45659</c:v>
                      </c:pt>
                      <c:pt idx="72">
                        <c:v>45660</c:v>
                      </c:pt>
                      <c:pt idx="73">
                        <c:v>45663</c:v>
                      </c:pt>
                      <c:pt idx="74">
                        <c:v>45664</c:v>
                      </c:pt>
                      <c:pt idx="75">
                        <c:v>45665</c:v>
                      </c:pt>
                      <c:pt idx="76">
                        <c:v>45666</c:v>
                      </c:pt>
                      <c:pt idx="77">
                        <c:v>45667</c:v>
                      </c:pt>
                      <c:pt idx="78">
                        <c:v>45670</c:v>
                      </c:pt>
                      <c:pt idx="79">
                        <c:v>45671</c:v>
                      </c:pt>
                      <c:pt idx="80">
                        <c:v>45672</c:v>
                      </c:pt>
                      <c:pt idx="81">
                        <c:v>45673</c:v>
                      </c:pt>
                      <c:pt idx="82">
                        <c:v>45674</c:v>
                      </c:pt>
                      <c:pt idx="83">
                        <c:v>45677</c:v>
                      </c:pt>
                      <c:pt idx="84">
                        <c:v>45678</c:v>
                      </c:pt>
                      <c:pt idx="85">
                        <c:v>45679</c:v>
                      </c:pt>
                      <c:pt idx="86">
                        <c:v>45680</c:v>
                      </c:pt>
                      <c:pt idx="87">
                        <c:v>45681</c:v>
                      </c:pt>
                      <c:pt idx="88">
                        <c:v>45684</c:v>
                      </c:pt>
                      <c:pt idx="89">
                        <c:v>45685</c:v>
                      </c:pt>
                      <c:pt idx="90">
                        <c:v>45686</c:v>
                      </c:pt>
                      <c:pt idx="91">
                        <c:v>45687</c:v>
                      </c:pt>
                      <c:pt idx="92">
                        <c:v>45688</c:v>
                      </c:pt>
                      <c:pt idx="93">
                        <c:v>45691</c:v>
                      </c:pt>
                      <c:pt idx="94">
                        <c:v>45692</c:v>
                      </c:pt>
                      <c:pt idx="95">
                        <c:v>45693</c:v>
                      </c:pt>
                      <c:pt idx="96">
                        <c:v>45694</c:v>
                      </c:pt>
                      <c:pt idx="97">
                        <c:v>45695</c:v>
                      </c:pt>
                      <c:pt idx="98">
                        <c:v>45698</c:v>
                      </c:pt>
                      <c:pt idx="99">
                        <c:v>45699</c:v>
                      </c:pt>
                      <c:pt idx="100">
                        <c:v>45700</c:v>
                      </c:pt>
                      <c:pt idx="101">
                        <c:v>45701</c:v>
                      </c:pt>
                      <c:pt idx="102">
                        <c:v>45702</c:v>
                      </c:pt>
                      <c:pt idx="103">
                        <c:v>45705</c:v>
                      </c:pt>
                      <c:pt idx="104">
                        <c:v>45706</c:v>
                      </c:pt>
                      <c:pt idx="105">
                        <c:v>45707</c:v>
                      </c:pt>
                      <c:pt idx="106">
                        <c:v>45708</c:v>
                      </c:pt>
                      <c:pt idx="107">
                        <c:v>45709</c:v>
                      </c:pt>
                      <c:pt idx="108">
                        <c:v>45712</c:v>
                      </c:pt>
                      <c:pt idx="109">
                        <c:v>45713</c:v>
                      </c:pt>
                      <c:pt idx="110">
                        <c:v>45714</c:v>
                      </c:pt>
                      <c:pt idx="111">
                        <c:v>45715</c:v>
                      </c:pt>
                      <c:pt idx="112">
                        <c:v>45716</c:v>
                      </c:pt>
                      <c:pt idx="113">
                        <c:v>45719</c:v>
                      </c:pt>
                      <c:pt idx="114">
                        <c:v>45720</c:v>
                      </c:pt>
                      <c:pt idx="115">
                        <c:v>45721</c:v>
                      </c:pt>
                      <c:pt idx="116">
                        <c:v>45722</c:v>
                      </c:pt>
                      <c:pt idx="117">
                        <c:v>45723</c:v>
                      </c:pt>
                      <c:pt idx="118">
                        <c:v>45726</c:v>
                      </c:pt>
                      <c:pt idx="119">
                        <c:v>45727</c:v>
                      </c:pt>
                      <c:pt idx="120">
                        <c:v>45728</c:v>
                      </c:pt>
                      <c:pt idx="121">
                        <c:v>45729</c:v>
                      </c:pt>
                      <c:pt idx="122">
                        <c:v>45730</c:v>
                      </c:pt>
                      <c:pt idx="123">
                        <c:v>45733</c:v>
                      </c:pt>
                      <c:pt idx="124">
                        <c:v>45734</c:v>
                      </c:pt>
                      <c:pt idx="125">
                        <c:v>45735</c:v>
                      </c:pt>
                      <c:pt idx="126">
                        <c:v>45736</c:v>
                      </c:pt>
                      <c:pt idx="127">
                        <c:v>45737</c:v>
                      </c:pt>
                      <c:pt idx="128">
                        <c:v>45740</c:v>
                      </c:pt>
                      <c:pt idx="129">
                        <c:v>45741</c:v>
                      </c:pt>
                      <c:pt idx="130">
                        <c:v>45742</c:v>
                      </c:pt>
                      <c:pt idx="131">
                        <c:v>45743</c:v>
                      </c:pt>
                      <c:pt idx="132">
                        <c:v>45744</c:v>
                      </c:pt>
                      <c:pt idx="133">
                        <c:v>45747</c:v>
                      </c:pt>
                      <c:pt idx="134">
                        <c:v>45748</c:v>
                      </c:pt>
                      <c:pt idx="135">
                        <c:v>45749</c:v>
                      </c:pt>
                      <c:pt idx="136">
                        <c:v>45750</c:v>
                      </c:pt>
                      <c:pt idx="137">
                        <c:v>45751</c:v>
                      </c:pt>
                      <c:pt idx="138">
                        <c:v>45754</c:v>
                      </c:pt>
                      <c:pt idx="139">
                        <c:v>45755</c:v>
                      </c:pt>
                      <c:pt idx="140">
                        <c:v>45756</c:v>
                      </c:pt>
                      <c:pt idx="141">
                        <c:v>45757</c:v>
                      </c:pt>
                      <c:pt idx="142">
                        <c:v>45758</c:v>
                      </c:pt>
                      <c:pt idx="143">
                        <c:v>45761</c:v>
                      </c:pt>
                      <c:pt idx="144">
                        <c:v>45762</c:v>
                      </c:pt>
                      <c:pt idx="145">
                        <c:v>45763</c:v>
                      </c:pt>
                      <c:pt idx="146">
                        <c:v>45764</c:v>
                      </c:pt>
                      <c:pt idx="147">
                        <c:v>45768</c:v>
                      </c:pt>
                      <c:pt idx="148">
                        <c:v>45769</c:v>
                      </c:pt>
                      <c:pt idx="149">
                        <c:v>45770</c:v>
                      </c:pt>
                      <c:pt idx="150">
                        <c:v>45771</c:v>
                      </c:pt>
                      <c:pt idx="151">
                        <c:v>45772</c:v>
                      </c:pt>
                      <c:pt idx="152">
                        <c:v>45775</c:v>
                      </c:pt>
                      <c:pt idx="153">
                        <c:v>45776</c:v>
                      </c:pt>
                      <c:pt idx="154">
                        <c:v>45777</c:v>
                      </c:pt>
                      <c:pt idx="155">
                        <c:v>45778</c:v>
                      </c:pt>
                      <c:pt idx="156">
                        <c:v>45779</c:v>
                      </c:pt>
                      <c:pt idx="157">
                        <c:v>45782</c:v>
                      </c:pt>
                      <c:pt idx="158">
                        <c:v>45783</c:v>
                      </c:pt>
                      <c:pt idx="159">
                        <c:v>45784</c:v>
                      </c:pt>
                      <c:pt idx="160">
                        <c:v>45785</c:v>
                      </c:pt>
                      <c:pt idx="161">
                        <c:v>45786</c:v>
                      </c:pt>
                      <c:pt idx="162">
                        <c:v>45789</c:v>
                      </c:pt>
                      <c:pt idx="163">
                        <c:v>45790</c:v>
                      </c:pt>
                      <c:pt idx="164">
                        <c:v>45791</c:v>
                      </c:pt>
                      <c:pt idx="165">
                        <c:v>45792</c:v>
                      </c:pt>
                      <c:pt idx="166">
                        <c:v>45793</c:v>
                      </c:pt>
                      <c:pt idx="167">
                        <c:v>45796</c:v>
                      </c:pt>
                      <c:pt idx="168">
                        <c:v>45797</c:v>
                      </c:pt>
                      <c:pt idx="169">
                        <c:v>45798</c:v>
                      </c:pt>
                      <c:pt idx="170">
                        <c:v>45799</c:v>
                      </c:pt>
                      <c:pt idx="171">
                        <c:v>45800</c:v>
                      </c:pt>
                      <c:pt idx="172">
                        <c:v>45803</c:v>
                      </c:pt>
                      <c:pt idx="173">
                        <c:v>45804</c:v>
                      </c:pt>
                      <c:pt idx="174">
                        <c:v>45805</c:v>
                      </c:pt>
                      <c:pt idx="175">
                        <c:v>45806</c:v>
                      </c:pt>
                      <c:pt idx="176">
                        <c:v>45807</c:v>
                      </c:pt>
                      <c:pt idx="177">
                        <c:v>45810</c:v>
                      </c:pt>
                      <c:pt idx="178">
                        <c:v>45811</c:v>
                      </c:pt>
                      <c:pt idx="179">
                        <c:v>45812</c:v>
                      </c:pt>
                      <c:pt idx="180">
                        <c:v>45813</c:v>
                      </c:pt>
                      <c:pt idx="181">
                        <c:v>45814</c:v>
                      </c:pt>
                      <c:pt idx="182">
                        <c:v>45817</c:v>
                      </c:pt>
                      <c:pt idx="183">
                        <c:v>45818</c:v>
                      </c:pt>
                      <c:pt idx="184">
                        <c:v>45819</c:v>
                      </c:pt>
                      <c:pt idx="185">
                        <c:v>45820</c:v>
                      </c:pt>
                      <c:pt idx="186">
                        <c:v>45821</c:v>
                      </c:pt>
                      <c:pt idx="187">
                        <c:v>45824</c:v>
                      </c:pt>
                      <c:pt idx="188">
                        <c:v>45825</c:v>
                      </c:pt>
                      <c:pt idx="189">
                        <c:v>45826</c:v>
                      </c:pt>
                      <c:pt idx="190">
                        <c:v>45827</c:v>
                      </c:pt>
                      <c:pt idx="191">
                        <c:v>45828</c:v>
                      </c:pt>
                      <c:pt idx="192">
                        <c:v>45831</c:v>
                      </c:pt>
                      <c:pt idx="193">
                        <c:v>45832</c:v>
                      </c:pt>
                      <c:pt idx="194">
                        <c:v>45833</c:v>
                      </c:pt>
                      <c:pt idx="195">
                        <c:v>45834</c:v>
                      </c:pt>
                      <c:pt idx="196">
                        <c:v>45835</c:v>
                      </c:pt>
                      <c:pt idx="197">
                        <c:v>45838</c:v>
                      </c:pt>
                      <c:pt idx="198">
                        <c:v>45839</c:v>
                      </c:pt>
                      <c:pt idx="199">
                        <c:v>45840</c:v>
                      </c:pt>
                      <c:pt idx="200">
                        <c:v>45841</c:v>
                      </c:pt>
                      <c:pt idx="201">
                        <c:v>45842</c:v>
                      </c:pt>
                      <c:pt idx="202">
                        <c:v>45845</c:v>
                      </c:pt>
                      <c:pt idx="203">
                        <c:v>45846</c:v>
                      </c:pt>
                      <c:pt idx="204">
                        <c:v>45847</c:v>
                      </c:pt>
                      <c:pt idx="205">
                        <c:v>45848</c:v>
                      </c:pt>
                      <c:pt idx="206">
                        <c:v>45849</c:v>
                      </c:pt>
                      <c:pt idx="207">
                        <c:v>45852</c:v>
                      </c:pt>
                      <c:pt idx="208">
                        <c:v>45853</c:v>
                      </c:pt>
                      <c:pt idx="209">
                        <c:v>45854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指数合理性判断!$C$2:$C$211</c15:sqref>
                        </c15:formulaRef>
                      </c:ext>
                    </c:extLst>
                    <c:numCache>
                      <c:formatCode>0_);[Red]\(0\)</c:formatCode>
                      <c:ptCount val="210"/>
                      <c:pt idx="0">
                        <c:v>2460.2405451453997</c:v>
                      </c:pt>
                      <c:pt idx="1">
                        <c:v>2460.8999479474501</c:v>
                      </c:pt>
                      <c:pt idx="2">
                        <c:v>2461.5595274850907</c:v>
                      </c:pt>
                      <c:pt idx="3">
                        <c:v>2462.2192838056826</c:v>
                      </c:pt>
                      <c:pt idx="4">
                        <c:v>2462.8792169566213</c:v>
                      </c:pt>
                      <c:pt idx="5">
                        <c:v>2464.8600778654609</c:v>
                      </c:pt>
                      <c:pt idx="6">
                        <c:v>2465.5207188118156</c:v>
                      </c:pt>
                      <c:pt idx="7">
                        <c:v>2466.1815368256139</c:v>
                      </c:pt>
                      <c:pt idx="8">
                        <c:v>2466.8425319543035</c:v>
                      </c:pt>
                      <c:pt idx="9">
                        <c:v>2467.50370424537</c:v>
                      </c:pt>
                      <c:pt idx="10">
                        <c:v>2469.4882845676543</c:v>
                      </c:pt>
                      <c:pt idx="11">
                        <c:v>2470.1501659831561</c:v>
                      </c:pt>
                      <c:pt idx="12">
                        <c:v>2470.8122247985625</c:v>
                      </c:pt>
                      <c:pt idx="13">
                        <c:v>2471.4744610614339</c:v>
                      </c:pt>
                      <c:pt idx="14">
                        <c:v>2472.1368748193222</c:v>
                      </c:pt>
                      <c:pt idx="15">
                        <c:v>2474.1251815389192</c:v>
                      </c:pt>
                      <c:pt idx="16">
                        <c:v>2474.7883057527524</c:v>
                      </c:pt>
                      <c:pt idx="17">
                        <c:v>2475.4516076995983</c:v>
                      </c:pt>
                      <c:pt idx="18">
                        <c:v>2476.1150874270943</c:v>
                      </c:pt>
                      <c:pt idx="19">
                        <c:v>2476.7787449828843</c:v>
                      </c:pt>
                      <c:pt idx="20">
                        <c:v>2478.7707850967495</c:v>
                      </c:pt>
                      <c:pt idx="21">
                        <c:v>2479.4351544424903</c:v>
                      </c:pt>
                      <c:pt idx="22">
                        <c:v>2480.0997018549688</c:v>
                      </c:pt>
                      <c:pt idx="23">
                        <c:v>2480.7644273819114</c:v>
                      </c:pt>
                      <c:pt idx="24">
                        <c:v>2481.4293310710527</c:v>
                      </c:pt>
                      <c:pt idx="25">
                        <c:v>2483.4251115892871</c:v>
                      </c:pt>
                      <c:pt idx="26">
                        <c:v>2484.0907284048844</c:v>
                      </c:pt>
                      <c:pt idx="27">
                        <c:v>2484.7565236215755</c:v>
                      </c:pt>
                      <c:pt idx="28">
                        <c:v>2485.4224972871762</c:v>
                      </c:pt>
                      <c:pt idx="29">
                        <c:v>2486.0886494495021</c:v>
                      </c:pt>
                      <c:pt idx="30">
                        <c:v>2488.0881773953706</c:v>
                      </c:pt>
                      <c:pt idx="31">
                        <c:v>2488.7550440231726</c:v>
                      </c:pt>
                      <c:pt idx="32">
                        <c:v>2489.422089387047</c:v>
                      </c:pt>
                      <c:pt idx="33">
                        <c:v>2490.0893135348915</c:v>
                      </c:pt>
                      <c:pt idx="34">
                        <c:v>2490.756716514637</c:v>
                      </c:pt>
                      <c:pt idx="35">
                        <c:v>2492.7599989245923</c:v>
                      </c:pt>
                      <c:pt idx="36">
                        <c:v>2493.4281177113398</c:v>
                      </c:pt>
                      <c:pt idx="37">
                        <c:v>2494.0964155697684</c:v>
                      </c:pt>
                      <c:pt idx="38">
                        <c:v>2494.7648925478647</c:v>
                      </c:pt>
                      <c:pt idx="39">
                        <c:v>2495.4335486936511</c:v>
                      </c:pt>
                      <c:pt idx="40">
                        <c:v>2497.4405926173481</c:v>
                      </c:pt>
                      <c:pt idx="41">
                        <c:v>2498.1099659141978</c:v>
                      </c:pt>
                      <c:pt idx="42">
                        <c:v>2498.7795186189587</c:v>
                      </c:pt>
                      <c:pt idx="43">
                        <c:v>2499.4492507797158</c:v>
                      </c:pt>
                      <c:pt idx="44">
                        <c:v>2500.1191624445769</c:v>
                      </c:pt>
                      <c:pt idx="45">
                        <c:v>2502.1299749449299</c:v>
                      </c:pt>
                      <c:pt idx="46">
                        <c:v>2502.8006051074308</c:v>
                      </c:pt>
                      <c:pt idx="47">
                        <c:v>2503.4714150147215</c:v>
                      </c:pt>
                      <c:pt idx="48">
                        <c:v>2504.1424047149649</c:v>
                      </c:pt>
                      <c:pt idx="49">
                        <c:v>2504.8135742563622</c:v>
                      </c:pt>
                      <c:pt idx="50">
                        <c:v>2506.8281624095298</c:v>
                      </c:pt>
                      <c:pt idx="51">
                        <c:v>2507.5000517976728</c:v>
                      </c:pt>
                      <c:pt idx="52">
                        <c:v>2508.1721212681077</c:v>
                      </c:pt>
                      <c:pt idx="53">
                        <c:v>2508.844370869087</c:v>
                      </c:pt>
                      <c:pt idx="54">
                        <c:v>2509.5168006488998</c:v>
                      </c:pt>
                      <c:pt idx="55">
                        <c:v>2511.5351715443367</c:v>
                      </c:pt>
                      <c:pt idx="56">
                        <c:v>2512.2083225225379</c:v>
                      </c:pt>
                      <c:pt idx="57">
                        <c:v>2512.881653921158</c:v>
                      </c:pt>
                      <c:pt idx="58">
                        <c:v>2513.5551657885676</c:v>
                      </c:pt>
                      <c:pt idx="59">
                        <c:v>2514.2288581731186</c:v>
                      </c:pt>
                      <c:pt idx="60">
                        <c:v>2516.2510189135814</c:v>
                      </c:pt>
                      <c:pt idx="61">
                        <c:v>2516.9254338506971</c:v>
                      </c:pt>
                      <c:pt idx="62">
                        <c:v>2517.600029547003</c:v>
                      </c:pt>
                      <c:pt idx="63">
                        <c:v>2518.2748060509512</c:v>
                      </c:pt>
                      <c:pt idx="64">
                        <c:v>2518.9497634110107</c:v>
                      </c:pt>
                      <c:pt idx="65">
                        <c:v>2520.975721112598</c:v>
                      </c:pt>
                      <c:pt idx="66">
                        <c:v>2521.6514023819282</c:v>
                      </c:pt>
                      <c:pt idx="67">
                        <c:v>2523.0033082649365</c:v>
                      </c:pt>
                      <c:pt idx="68">
                        <c:v>2523.6795329757101</c:v>
                      </c:pt>
                      <c:pt idx="69">
                        <c:v>2525.7092947678761</c:v>
                      </c:pt>
                      <c:pt idx="70">
                        <c:v>2526.3862447471911</c:v>
                      </c:pt>
                      <c:pt idx="71">
                        <c:v>2527.7406890703828</c:v>
                      </c:pt>
                      <c:pt idx="72">
                        <c:v>2528.4181835115378</c:v>
                      </c:pt>
                      <c:pt idx="73">
                        <c:v>2530.4517565371393</c:v>
                      </c:pt>
                      <c:pt idx="74">
                        <c:v>2531.1299776086539</c:v>
                      </c:pt>
                      <c:pt idx="75">
                        <c:v>2531.8083804595067</c:v>
                      </c:pt>
                      <c:pt idx="76">
                        <c:v>2532.4869651384001</c:v>
                      </c:pt>
                      <c:pt idx="77">
                        <c:v>2533.1657316940828</c:v>
                      </c:pt>
                      <c:pt idx="78">
                        <c:v>2535.2031231093688</c:v>
                      </c:pt>
                      <c:pt idx="79">
                        <c:v>2535.8826176597918</c:v>
                      </c:pt>
                      <c:pt idx="80">
                        <c:v>2536.5622943308699</c:v>
                      </c:pt>
                      <c:pt idx="81">
                        <c:v>2537.242153171404</c:v>
                      </c:pt>
                      <c:pt idx="82">
                        <c:v>2537.9221942302311</c:v>
                      </c:pt>
                      <c:pt idx="83">
                        <c:v>2539.9634112049021</c:v>
                      </c:pt>
                      <c:pt idx="84">
                        <c:v>2540.6441816254082</c:v>
                      </c:pt>
                      <c:pt idx="85">
                        <c:v>2541.3251345085241</c:v>
                      </c:pt>
                      <c:pt idx="86">
                        <c:v>2542.0062699031682</c:v>
                      </c:pt>
                      <c:pt idx="87">
                        <c:v>2542.6875878582446</c:v>
                      </c:pt>
                      <c:pt idx="88">
                        <c:v>2544.7326375754583</c:v>
                      </c:pt>
                      <c:pt idx="89">
                        <c:v>2545.4146862617172</c:v>
                      </c:pt>
                      <c:pt idx="90">
                        <c:v>2546.0969177531915</c:v>
                      </c:pt>
                      <c:pt idx="91">
                        <c:v>2546.7793320988912</c:v>
                      </c:pt>
                      <c:pt idx="92">
                        <c:v>2547.4619293478077</c:v>
                      </c:pt>
                      <c:pt idx="93">
                        <c:v>2549.5108190042147</c:v>
                      </c:pt>
                      <c:pt idx="94">
                        <c:v>2550.1941483563937</c:v>
                      </c:pt>
                      <c:pt idx="95">
                        <c:v>2550.8776608570379</c:v>
                      </c:pt>
                      <c:pt idx="96">
                        <c:v>2551.5613565552435</c:v>
                      </c:pt>
                      <c:pt idx="97">
                        <c:v>2552.2452355001078</c:v>
                      </c:pt>
                      <c:pt idx="98">
                        <c:v>2554.2979723058575</c:v>
                      </c:pt>
                      <c:pt idx="99">
                        <c:v>2554.982584728637</c:v>
                      </c:pt>
                      <c:pt idx="100">
                        <c:v>2555.6673806437689</c:v>
                      </c:pt>
                      <c:pt idx="101">
                        <c:v>2556.352360100449</c:v>
                      </c:pt>
                      <c:pt idx="102">
                        <c:v>2557.0375231478606</c:v>
                      </c:pt>
                      <c:pt idx="103">
                        <c:v>2559.0941143266591</c:v>
                      </c:pt>
                      <c:pt idx="104">
                        <c:v>2559.7800122292238</c:v>
                      </c:pt>
                      <c:pt idx="105">
                        <c:v>2560.4660939686805</c:v>
                      </c:pt>
                      <c:pt idx="106">
                        <c:v>2561.1523595943117</c:v>
                      </c:pt>
                      <c:pt idx="107">
                        <c:v>2561.838809155407</c:v>
                      </c:pt>
                      <c:pt idx="108">
                        <c:v>2563.8992619445107</c:v>
                      </c:pt>
                      <c:pt idx="109">
                        <c:v>2564.5864477405653</c:v>
                      </c:pt>
                      <c:pt idx="110">
                        <c:v>2565.2738177187157</c:v>
                      </c:pt>
                      <c:pt idx="111">
                        <c:v>2565.9613719283102</c:v>
                      </c:pt>
                      <c:pt idx="112">
                        <c:v>2566.6491104187403</c:v>
                      </c:pt>
                      <c:pt idx="113">
                        <c:v>2568.7134320689988</c:v>
                      </c:pt>
                      <c:pt idx="114">
                        <c:v>2569.4019081767974</c:v>
                      </c:pt>
                      <c:pt idx="115">
                        <c:v>2570.0905688125222</c:v>
                      </c:pt>
                      <c:pt idx="116">
                        <c:v>2570.7794140256265</c:v>
                      </c:pt>
                      <c:pt idx="117">
                        <c:v>2571.4684438655818</c:v>
                      </c:pt>
                      <c:pt idx="118">
                        <c:v>2573.5366416414558</c:v>
                      </c:pt>
                      <c:pt idx="119">
                        <c:v>2574.2264104837896</c:v>
                      </c:pt>
                      <c:pt idx="120">
                        <c:v>2574.9163642005242</c:v>
                      </c:pt>
                      <c:pt idx="121">
                        <c:v>2575.606502841224</c:v>
                      </c:pt>
                      <c:pt idx="122">
                        <c:v>2576.2968264554388</c:v>
                      </c:pt>
                      <c:pt idx="123">
                        <c:v>2578.3689076350379</c:v>
                      </c:pt>
                      <c:pt idx="124">
                        <c:v>2579.0599716392385</c:v>
                      </c:pt>
                      <c:pt idx="125">
                        <c:v>2579.7512208649737</c:v>
                      </c:pt>
                      <c:pt idx="126">
                        <c:v>2580.4426553618964</c:v>
                      </c:pt>
                      <c:pt idx="127">
                        <c:v>2581.1342751796637</c:v>
                      </c:pt>
                      <c:pt idx="128">
                        <c:v>2583.2102470547543</c:v>
                      </c:pt>
                      <c:pt idx="129">
                        <c:v>2583.9026086527192</c:v>
                      </c:pt>
                      <c:pt idx="130">
                        <c:v>2584.5951558199999</c:v>
                      </c:pt>
                      <c:pt idx="131">
                        <c:v>2585.2878886063477</c:v>
                      </c:pt>
                      <c:pt idx="132">
                        <c:v>2585.9808070615031</c:v>
                      </c:pt>
                      <c:pt idx="133">
                        <c:v>2588.0606769375613</c:v>
                      </c:pt>
                      <c:pt idx="134">
                        <c:v>2588.7543385657455</c:v>
                      </c:pt>
                      <c:pt idx="135">
                        <c:v>2589.4481861116847</c:v>
                      </c:pt>
                      <c:pt idx="136">
                        <c:v>2590.1422196252229</c:v>
                      </c:pt>
                      <c:pt idx="137">
                        <c:v>2590.836439156195</c:v>
                      </c:pt>
                      <c:pt idx="138">
                        <c:v>2592.9202143523912</c:v>
                      </c:pt>
                      <c:pt idx="139">
                        <c:v>2593.6151784518206</c:v>
                      </c:pt>
                      <c:pt idx="140">
                        <c:v>2594.310328818116</c:v>
                      </c:pt>
                      <c:pt idx="141">
                        <c:v>2595.0056655011886</c:v>
                      </c:pt>
                      <c:pt idx="142">
                        <c:v>2595.7011885509746</c:v>
                      </c:pt>
                      <c:pt idx="143">
                        <c:v>2597.7888764002319</c:v>
                      </c:pt>
                      <c:pt idx="144">
                        <c:v>2598.4851454165332</c:v>
                      </c:pt>
                      <c:pt idx="145">
                        <c:v>2599.1816010494449</c:v>
                      </c:pt>
                      <c:pt idx="146">
                        <c:v>2599.8782433489851</c:v>
                      </c:pt>
                      <c:pt idx="147">
                        <c:v>2602.6666802141808</c:v>
                      </c:pt>
                      <c:pt idx="148">
                        <c:v>2603.3642565975642</c:v>
                      </c:pt>
                      <c:pt idx="149">
                        <c:v>2604.0620199479631</c:v>
                      </c:pt>
                      <c:pt idx="150">
                        <c:v>2604.7599703154851</c:v>
                      </c:pt>
                      <c:pt idx="151">
                        <c:v>2605.4581077502557</c:v>
                      </c:pt>
                      <c:pt idx="152">
                        <c:v>2607.5536429595049</c:v>
                      </c:pt>
                      <c:pt idx="153">
                        <c:v>2608.2525291647812</c:v>
                      </c:pt>
                      <c:pt idx="154">
                        <c:v>2608.9516026881365</c:v>
                      </c:pt>
                      <c:pt idx="155">
                        <c:v>2609.6508635797677</c:v>
                      </c:pt>
                      <c:pt idx="156">
                        <c:v>2610.3503118899075</c:v>
                      </c:pt>
                      <c:pt idx="157">
                        <c:v>2612.449781833694</c:v>
                      </c:pt>
                      <c:pt idx="158">
                        <c:v>2613.1499803202928</c:v>
                      </c:pt>
                      <c:pt idx="159">
                        <c:v>2613.850366476679</c:v>
                      </c:pt>
                      <c:pt idx="160">
                        <c:v>2614.5509403531669</c:v>
                      </c:pt>
                      <c:pt idx="161">
                        <c:v>2615.251702000061</c:v>
                      </c:pt>
                      <c:pt idx="162">
                        <c:v>2617.3551140665568</c:v>
                      </c:pt>
                      <c:pt idx="163">
                        <c:v>2618.0566272985061</c:v>
                      </c:pt>
                      <c:pt idx="164">
                        <c:v>2618.7583285526266</c:v>
                      </c:pt>
                      <c:pt idx="165">
                        <c:v>2619.4602178793261</c:v>
                      </c:pt>
                      <c:pt idx="166">
                        <c:v>2620.162295329003</c:v>
                      </c:pt>
                      <c:pt idx="167">
                        <c:v>2622.2696569202249</c:v>
                      </c:pt>
                      <c:pt idx="168">
                        <c:v>2622.9724873661858</c:v>
                      </c:pt>
                      <c:pt idx="169">
                        <c:v>2623.675506187371</c:v>
                      </c:pt>
                      <c:pt idx="170">
                        <c:v>2624.3787134342706</c:v>
                      </c:pt>
                      <c:pt idx="171">
                        <c:v>2625.0821091573812</c:v>
                      </c:pt>
                      <c:pt idx="172">
                        <c:v>2627.1934276892534</c:v>
                      </c:pt>
                      <c:pt idx="173">
                        <c:v>2627.8975778225258</c:v>
                      </c:pt>
                      <c:pt idx="174">
                        <c:v>2628.601916684735</c:v>
                      </c:pt>
                      <c:pt idx="175">
                        <c:v>2629.3064443264648</c:v>
                      </c:pt>
                      <c:pt idx="176">
                        <c:v>2630.0111607982981</c:v>
                      </c:pt>
                      <c:pt idx="177">
                        <c:v>2632.1264437006707</c:v>
                      </c:pt>
                      <c:pt idx="178">
                        <c:v>2632.8319159992029</c:v>
                      </c:pt>
                      <c:pt idx="179">
                        <c:v>2633.5375773810438</c:v>
                      </c:pt>
                      <c:pt idx="180">
                        <c:v>2634.2434278968722</c:v>
                      </c:pt>
                      <c:pt idx="181">
                        <c:v>2634.9494675973656</c:v>
                      </c:pt>
                      <c:pt idx="182">
                        <c:v>2637.0687223140385</c:v>
                      </c:pt>
                      <c:pt idx="183">
                        <c:v>2637.7755192604286</c:v>
                      </c:pt>
                      <c:pt idx="184">
                        <c:v>2638.4825056451632</c:v>
                      </c:pt>
                      <c:pt idx="185">
                        <c:v>2639.1896815190084</c:v>
                      </c:pt>
                      <c:pt idx="186">
                        <c:v>2639.8970469327651</c:v>
                      </c:pt>
                      <c:pt idx="187">
                        <c:v>2642.0202809215066</c:v>
                      </c:pt>
                      <c:pt idx="188">
                        <c:v>2642.7284050030207</c:v>
                      </c:pt>
                      <c:pt idx="189">
                        <c:v>2643.436718878575</c:v>
                      </c:pt>
                      <c:pt idx="190">
                        <c:v>2644.1452225990388</c:v>
                      </c:pt>
                      <c:pt idx="191">
                        <c:v>2644.8539162153083</c:v>
                      </c:pt>
                      <c:pt idx="192">
                        <c:v>2646.981136947908</c:v>
                      </c:pt>
                      <c:pt idx="193">
                        <c:v>2647.6905906564666</c:v>
                      </c:pt>
                      <c:pt idx="194">
                        <c:v>2648.4002345154368</c:v>
                      </c:pt>
                      <c:pt idx="195">
                        <c:v>2649.1100685757833</c:v>
                      </c:pt>
                      <c:pt idx="196">
                        <c:v>2649.8200928884939</c:v>
                      </c:pt>
                      <c:pt idx="197">
                        <c:v>2651.9513078507666</c:v>
                      </c:pt>
                      <c:pt idx="198">
                        <c:v>2652.6620936829731</c:v>
                      </c:pt>
                      <c:pt idx="199">
                        <c:v>2653.3730700226406</c:v>
                      </c:pt>
                      <c:pt idx="200">
                        <c:v>2654.0842369208162</c:v>
                      </c:pt>
                      <c:pt idx="201">
                        <c:v>2654.7955944285832</c:v>
                      </c:pt>
                      <c:pt idx="202">
                        <c:v>2656.9308111203959</c:v>
                      </c:pt>
                      <c:pt idx="203">
                        <c:v>2657.6429315775495</c:v>
                      </c:pt>
                      <c:pt idx="204">
                        <c:v>2658.3552428998669</c:v>
                      </c:pt>
                      <c:pt idx="205">
                        <c:v>2659.0677451385172</c:v>
                      </c:pt>
                      <c:pt idx="206">
                        <c:v>2659.7804383446537</c:v>
                      </c:pt>
                      <c:pt idx="207">
                        <c:v>2661.9196642799484</c:v>
                      </c:pt>
                      <c:pt idx="208">
                        <c:v>2662.6331218680425</c:v>
                      </c:pt>
                      <c:pt idx="209">
                        <c:v>2663.3467706796823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38-4E81-96B2-51E734431832}"/>
                  </c:ext>
                </c:extLst>
              </c15:ser>
            </c15:filteredLineSeries>
          </c:ext>
        </c:extLst>
      </c:lineChart>
      <c:dateAx>
        <c:axId val="9527702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77440"/>
        <c:crosses val="autoZero"/>
        <c:auto val="1"/>
        <c:lblOffset val="100"/>
        <c:baseTimeUnit val="days"/>
      </c:dateAx>
      <c:valAx>
        <c:axId val="9527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指数合理性判断!$D$1</c:f>
              <c:strCache>
                <c:ptCount val="1"/>
                <c:pt idx="0">
                  <c:v>溢价指标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指数合理性判断!$A$2:$A$211</c:f>
              <c:numCache>
                <c:formatCode>[$-F800]dddd\,\ mmmm\ dd\,\ yyyy</c:formatCode>
                <c:ptCount val="210"/>
                <c:pt idx="0">
                  <c:v>45558</c:v>
                </c:pt>
                <c:pt idx="1">
                  <c:v>45559</c:v>
                </c:pt>
                <c:pt idx="2">
                  <c:v>45560</c:v>
                </c:pt>
                <c:pt idx="3">
                  <c:v>45561</c:v>
                </c:pt>
                <c:pt idx="4">
                  <c:v>45562</c:v>
                </c:pt>
                <c:pt idx="5">
                  <c:v>45565</c:v>
                </c:pt>
                <c:pt idx="6">
                  <c:v>45566</c:v>
                </c:pt>
                <c:pt idx="7">
                  <c:v>45567</c:v>
                </c:pt>
                <c:pt idx="8">
                  <c:v>45568</c:v>
                </c:pt>
                <c:pt idx="9">
                  <c:v>45569</c:v>
                </c:pt>
                <c:pt idx="10">
                  <c:v>45572</c:v>
                </c:pt>
                <c:pt idx="11">
                  <c:v>45573</c:v>
                </c:pt>
                <c:pt idx="12">
                  <c:v>45574</c:v>
                </c:pt>
                <c:pt idx="13">
                  <c:v>45575</c:v>
                </c:pt>
                <c:pt idx="14">
                  <c:v>45576</c:v>
                </c:pt>
                <c:pt idx="15">
                  <c:v>45579</c:v>
                </c:pt>
                <c:pt idx="16">
                  <c:v>45580</c:v>
                </c:pt>
                <c:pt idx="17">
                  <c:v>45581</c:v>
                </c:pt>
                <c:pt idx="18">
                  <c:v>45582</c:v>
                </c:pt>
                <c:pt idx="19">
                  <c:v>45583</c:v>
                </c:pt>
                <c:pt idx="20">
                  <c:v>45586</c:v>
                </c:pt>
                <c:pt idx="21">
                  <c:v>45587</c:v>
                </c:pt>
                <c:pt idx="22">
                  <c:v>45588</c:v>
                </c:pt>
                <c:pt idx="23">
                  <c:v>45589</c:v>
                </c:pt>
                <c:pt idx="24">
                  <c:v>45590</c:v>
                </c:pt>
                <c:pt idx="25">
                  <c:v>45593</c:v>
                </c:pt>
                <c:pt idx="26">
                  <c:v>45594</c:v>
                </c:pt>
                <c:pt idx="27">
                  <c:v>45595</c:v>
                </c:pt>
                <c:pt idx="28">
                  <c:v>45596</c:v>
                </c:pt>
                <c:pt idx="29">
                  <c:v>45597</c:v>
                </c:pt>
                <c:pt idx="30">
                  <c:v>45600</c:v>
                </c:pt>
                <c:pt idx="31">
                  <c:v>45601</c:v>
                </c:pt>
                <c:pt idx="32">
                  <c:v>45602</c:v>
                </c:pt>
                <c:pt idx="33">
                  <c:v>45603</c:v>
                </c:pt>
                <c:pt idx="34">
                  <c:v>45604</c:v>
                </c:pt>
                <c:pt idx="35">
                  <c:v>45607</c:v>
                </c:pt>
                <c:pt idx="36">
                  <c:v>45608</c:v>
                </c:pt>
                <c:pt idx="37">
                  <c:v>45609</c:v>
                </c:pt>
                <c:pt idx="38">
                  <c:v>45610</c:v>
                </c:pt>
                <c:pt idx="39">
                  <c:v>45611</c:v>
                </c:pt>
                <c:pt idx="40">
                  <c:v>45614</c:v>
                </c:pt>
                <c:pt idx="41">
                  <c:v>45615</c:v>
                </c:pt>
                <c:pt idx="42">
                  <c:v>45616</c:v>
                </c:pt>
                <c:pt idx="43">
                  <c:v>45617</c:v>
                </c:pt>
                <c:pt idx="44">
                  <c:v>45618</c:v>
                </c:pt>
                <c:pt idx="45">
                  <c:v>45621</c:v>
                </c:pt>
                <c:pt idx="46">
                  <c:v>45622</c:v>
                </c:pt>
                <c:pt idx="47">
                  <c:v>45623</c:v>
                </c:pt>
                <c:pt idx="48">
                  <c:v>45624</c:v>
                </c:pt>
                <c:pt idx="49">
                  <c:v>45625</c:v>
                </c:pt>
                <c:pt idx="50">
                  <c:v>45628</c:v>
                </c:pt>
                <c:pt idx="51">
                  <c:v>45629</c:v>
                </c:pt>
                <c:pt idx="52">
                  <c:v>45630</c:v>
                </c:pt>
                <c:pt idx="53">
                  <c:v>45631</c:v>
                </c:pt>
                <c:pt idx="54">
                  <c:v>45632</c:v>
                </c:pt>
                <c:pt idx="55">
                  <c:v>45635</c:v>
                </c:pt>
                <c:pt idx="56">
                  <c:v>45636</c:v>
                </c:pt>
                <c:pt idx="57">
                  <c:v>45637</c:v>
                </c:pt>
                <c:pt idx="58">
                  <c:v>45638</c:v>
                </c:pt>
                <c:pt idx="59">
                  <c:v>45639</c:v>
                </c:pt>
                <c:pt idx="60">
                  <c:v>45642</c:v>
                </c:pt>
                <c:pt idx="61">
                  <c:v>45643</c:v>
                </c:pt>
                <c:pt idx="62">
                  <c:v>45644</c:v>
                </c:pt>
                <c:pt idx="63">
                  <c:v>45645</c:v>
                </c:pt>
                <c:pt idx="64">
                  <c:v>45646</c:v>
                </c:pt>
                <c:pt idx="65">
                  <c:v>45649</c:v>
                </c:pt>
                <c:pt idx="66">
                  <c:v>45650</c:v>
                </c:pt>
                <c:pt idx="67">
                  <c:v>45652</c:v>
                </c:pt>
                <c:pt idx="68">
                  <c:v>45653</c:v>
                </c:pt>
                <c:pt idx="69">
                  <c:v>45656</c:v>
                </c:pt>
                <c:pt idx="70">
                  <c:v>45657</c:v>
                </c:pt>
                <c:pt idx="71">
                  <c:v>45659</c:v>
                </c:pt>
                <c:pt idx="72">
                  <c:v>45660</c:v>
                </c:pt>
                <c:pt idx="73">
                  <c:v>45663</c:v>
                </c:pt>
                <c:pt idx="74">
                  <c:v>45664</c:v>
                </c:pt>
                <c:pt idx="75">
                  <c:v>45665</c:v>
                </c:pt>
                <c:pt idx="76">
                  <c:v>45666</c:v>
                </c:pt>
                <c:pt idx="77">
                  <c:v>45667</c:v>
                </c:pt>
                <c:pt idx="78">
                  <c:v>45670</c:v>
                </c:pt>
                <c:pt idx="79">
                  <c:v>45671</c:v>
                </c:pt>
                <c:pt idx="80">
                  <c:v>45672</c:v>
                </c:pt>
                <c:pt idx="81">
                  <c:v>45673</c:v>
                </c:pt>
                <c:pt idx="82">
                  <c:v>45674</c:v>
                </c:pt>
                <c:pt idx="83">
                  <c:v>45677</c:v>
                </c:pt>
                <c:pt idx="84">
                  <c:v>45678</c:v>
                </c:pt>
                <c:pt idx="85">
                  <c:v>45679</c:v>
                </c:pt>
                <c:pt idx="86">
                  <c:v>45680</c:v>
                </c:pt>
                <c:pt idx="87">
                  <c:v>45681</c:v>
                </c:pt>
                <c:pt idx="88">
                  <c:v>45684</c:v>
                </c:pt>
                <c:pt idx="89">
                  <c:v>45685</c:v>
                </c:pt>
                <c:pt idx="90">
                  <c:v>45686</c:v>
                </c:pt>
                <c:pt idx="91">
                  <c:v>45687</c:v>
                </c:pt>
                <c:pt idx="92">
                  <c:v>45688</c:v>
                </c:pt>
                <c:pt idx="93">
                  <c:v>45691</c:v>
                </c:pt>
                <c:pt idx="94">
                  <c:v>45692</c:v>
                </c:pt>
                <c:pt idx="95">
                  <c:v>45693</c:v>
                </c:pt>
                <c:pt idx="96">
                  <c:v>45694</c:v>
                </c:pt>
                <c:pt idx="97">
                  <c:v>45695</c:v>
                </c:pt>
                <c:pt idx="98">
                  <c:v>45698</c:v>
                </c:pt>
                <c:pt idx="99">
                  <c:v>45699</c:v>
                </c:pt>
                <c:pt idx="100">
                  <c:v>45700</c:v>
                </c:pt>
                <c:pt idx="101">
                  <c:v>45701</c:v>
                </c:pt>
                <c:pt idx="102">
                  <c:v>45702</c:v>
                </c:pt>
                <c:pt idx="103">
                  <c:v>45705</c:v>
                </c:pt>
                <c:pt idx="104">
                  <c:v>45706</c:v>
                </c:pt>
                <c:pt idx="105">
                  <c:v>45707</c:v>
                </c:pt>
                <c:pt idx="106">
                  <c:v>45708</c:v>
                </c:pt>
                <c:pt idx="107">
                  <c:v>45709</c:v>
                </c:pt>
                <c:pt idx="108">
                  <c:v>45712</c:v>
                </c:pt>
                <c:pt idx="109">
                  <c:v>45713</c:v>
                </c:pt>
                <c:pt idx="110">
                  <c:v>45714</c:v>
                </c:pt>
                <c:pt idx="111">
                  <c:v>45715</c:v>
                </c:pt>
                <c:pt idx="112">
                  <c:v>45716</c:v>
                </c:pt>
                <c:pt idx="113">
                  <c:v>45719</c:v>
                </c:pt>
                <c:pt idx="114">
                  <c:v>45720</c:v>
                </c:pt>
                <c:pt idx="115">
                  <c:v>45721</c:v>
                </c:pt>
                <c:pt idx="116">
                  <c:v>45722</c:v>
                </c:pt>
                <c:pt idx="117">
                  <c:v>45723</c:v>
                </c:pt>
                <c:pt idx="118">
                  <c:v>45726</c:v>
                </c:pt>
                <c:pt idx="119">
                  <c:v>45727</c:v>
                </c:pt>
                <c:pt idx="120">
                  <c:v>45728</c:v>
                </c:pt>
                <c:pt idx="121">
                  <c:v>45729</c:v>
                </c:pt>
                <c:pt idx="122">
                  <c:v>45730</c:v>
                </c:pt>
                <c:pt idx="123">
                  <c:v>45733</c:v>
                </c:pt>
                <c:pt idx="124">
                  <c:v>45734</c:v>
                </c:pt>
                <c:pt idx="125">
                  <c:v>45735</c:v>
                </c:pt>
                <c:pt idx="126">
                  <c:v>45736</c:v>
                </c:pt>
                <c:pt idx="127">
                  <c:v>45737</c:v>
                </c:pt>
                <c:pt idx="128">
                  <c:v>45740</c:v>
                </c:pt>
                <c:pt idx="129">
                  <c:v>45741</c:v>
                </c:pt>
                <c:pt idx="130">
                  <c:v>45742</c:v>
                </c:pt>
                <c:pt idx="131">
                  <c:v>45743</c:v>
                </c:pt>
                <c:pt idx="132">
                  <c:v>45744</c:v>
                </c:pt>
                <c:pt idx="133">
                  <c:v>45747</c:v>
                </c:pt>
                <c:pt idx="134">
                  <c:v>45748</c:v>
                </c:pt>
                <c:pt idx="135">
                  <c:v>45749</c:v>
                </c:pt>
                <c:pt idx="136">
                  <c:v>45750</c:v>
                </c:pt>
                <c:pt idx="137">
                  <c:v>45751</c:v>
                </c:pt>
                <c:pt idx="138">
                  <c:v>45754</c:v>
                </c:pt>
                <c:pt idx="139">
                  <c:v>45755</c:v>
                </c:pt>
                <c:pt idx="140">
                  <c:v>45756</c:v>
                </c:pt>
                <c:pt idx="141">
                  <c:v>45757</c:v>
                </c:pt>
                <c:pt idx="142">
                  <c:v>45758</c:v>
                </c:pt>
                <c:pt idx="143">
                  <c:v>45761</c:v>
                </c:pt>
                <c:pt idx="144">
                  <c:v>45762</c:v>
                </c:pt>
                <c:pt idx="145">
                  <c:v>45763</c:v>
                </c:pt>
                <c:pt idx="146">
                  <c:v>45764</c:v>
                </c:pt>
                <c:pt idx="147">
                  <c:v>45768</c:v>
                </c:pt>
                <c:pt idx="148">
                  <c:v>45769</c:v>
                </c:pt>
                <c:pt idx="149">
                  <c:v>45770</c:v>
                </c:pt>
                <c:pt idx="150">
                  <c:v>45771</c:v>
                </c:pt>
                <c:pt idx="151">
                  <c:v>45772</c:v>
                </c:pt>
                <c:pt idx="152">
                  <c:v>45775</c:v>
                </c:pt>
                <c:pt idx="153">
                  <c:v>45776</c:v>
                </c:pt>
                <c:pt idx="154">
                  <c:v>45777</c:v>
                </c:pt>
                <c:pt idx="155">
                  <c:v>45778</c:v>
                </c:pt>
                <c:pt idx="156">
                  <c:v>45779</c:v>
                </c:pt>
                <c:pt idx="157">
                  <c:v>45782</c:v>
                </c:pt>
                <c:pt idx="158">
                  <c:v>45783</c:v>
                </c:pt>
                <c:pt idx="159">
                  <c:v>45784</c:v>
                </c:pt>
                <c:pt idx="160">
                  <c:v>45785</c:v>
                </c:pt>
                <c:pt idx="161">
                  <c:v>45786</c:v>
                </c:pt>
                <c:pt idx="162">
                  <c:v>45789</c:v>
                </c:pt>
                <c:pt idx="163">
                  <c:v>45790</c:v>
                </c:pt>
                <c:pt idx="164">
                  <c:v>45791</c:v>
                </c:pt>
                <c:pt idx="165">
                  <c:v>45792</c:v>
                </c:pt>
                <c:pt idx="166">
                  <c:v>45793</c:v>
                </c:pt>
                <c:pt idx="167">
                  <c:v>45796</c:v>
                </c:pt>
                <c:pt idx="168">
                  <c:v>45797</c:v>
                </c:pt>
                <c:pt idx="169">
                  <c:v>45798</c:v>
                </c:pt>
                <c:pt idx="170">
                  <c:v>45799</c:v>
                </c:pt>
                <c:pt idx="171">
                  <c:v>45800</c:v>
                </c:pt>
                <c:pt idx="172">
                  <c:v>45803</c:v>
                </c:pt>
                <c:pt idx="173">
                  <c:v>45804</c:v>
                </c:pt>
                <c:pt idx="174">
                  <c:v>45805</c:v>
                </c:pt>
                <c:pt idx="175">
                  <c:v>45806</c:v>
                </c:pt>
                <c:pt idx="176">
                  <c:v>45807</c:v>
                </c:pt>
                <c:pt idx="177">
                  <c:v>45810</c:v>
                </c:pt>
                <c:pt idx="178">
                  <c:v>45811</c:v>
                </c:pt>
                <c:pt idx="179">
                  <c:v>45812</c:v>
                </c:pt>
                <c:pt idx="180">
                  <c:v>45813</c:v>
                </c:pt>
                <c:pt idx="181">
                  <c:v>45814</c:v>
                </c:pt>
                <c:pt idx="182">
                  <c:v>45817</c:v>
                </c:pt>
                <c:pt idx="183">
                  <c:v>45818</c:v>
                </c:pt>
                <c:pt idx="184">
                  <c:v>45819</c:v>
                </c:pt>
                <c:pt idx="185">
                  <c:v>45820</c:v>
                </c:pt>
                <c:pt idx="186">
                  <c:v>45821</c:v>
                </c:pt>
                <c:pt idx="187">
                  <c:v>45824</c:v>
                </c:pt>
                <c:pt idx="188">
                  <c:v>45825</c:v>
                </c:pt>
                <c:pt idx="189">
                  <c:v>45826</c:v>
                </c:pt>
                <c:pt idx="190">
                  <c:v>45827</c:v>
                </c:pt>
                <c:pt idx="191">
                  <c:v>45828</c:v>
                </c:pt>
                <c:pt idx="192">
                  <c:v>45831</c:v>
                </c:pt>
                <c:pt idx="193">
                  <c:v>45832</c:v>
                </c:pt>
                <c:pt idx="194">
                  <c:v>45833</c:v>
                </c:pt>
                <c:pt idx="195">
                  <c:v>45834</c:v>
                </c:pt>
                <c:pt idx="196">
                  <c:v>45835</c:v>
                </c:pt>
                <c:pt idx="197">
                  <c:v>45838</c:v>
                </c:pt>
                <c:pt idx="198">
                  <c:v>45839</c:v>
                </c:pt>
                <c:pt idx="199">
                  <c:v>45840</c:v>
                </c:pt>
                <c:pt idx="200">
                  <c:v>45841</c:v>
                </c:pt>
                <c:pt idx="201">
                  <c:v>45842</c:v>
                </c:pt>
                <c:pt idx="202">
                  <c:v>45845</c:v>
                </c:pt>
                <c:pt idx="203">
                  <c:v>45846</c:v>
                </c:pt>
                <c:pt idx="204">
                  <c:v>45847</c:v>
                </c:pt>
                <c:pt idx="205">
                  <c:v>45848</c:v>
                </c:pt>
                <c:pt idx="206">
                  <c:v>45849</c:v>
                </c:pt>
                <c:pt idx="207">
                  <c:v>45852</c:v>
                </c:pt>
                <c:pt idx="208">
                  <c:v>45853</c:v>
                </c:pt>
                <c:pt idx="209">
                  <c:v>45854</c:v>
                </c:pt>
              </c:numCache>
            </c:numRef>
          </c:cat>
          <c:val>
            <c:numRef>
              <c:f>指数合理性判断!$D$2:$D$211</c:f>
              <c:numCache>
                <c:formatCode>0.00%</c:formatCode>
                <c:ptCount val="210"/>
                <c:pt idx="0">
                  <c:v>6.7375304086293719E-2</c:v>
                </c:pt>
                <c:pt idx="1">
                  <c:v>8.0092671876783997E-2</c:v>
                </c:pt>
                <c:pt idx="2">
                  <c:v>7.8990765952982614E-2</c:v>
                </c:pt>
                <c:pt idx="3">
                  <c:v>8.5199851034418753E-2</c:v>
                </c:pt>
                <c:pt idx="4">
                  <c:v>7.922466587074023E-2</c:v>
                </c:pt>
                <c:pt idx="5">
                  <c:v>6.9026198956444712E-2</c:v>
                </c:pt>
                <c:pt idx="6">
                  <c:v>7.8879597200021856E-2</c:v>
                </c:pt>
                <c:pt idx="7">
                  <c:v>7.859050936852878E-2</c:v>
                </c:pt>
                <c:pt idx="8">
                  <c:v>7.6274616481755236E-2</c:v>
                </c:pt>
                <c:pt idx="9">
                  <c:v>7.4770423013834519E-2</c:v>
                </c:pt>
                <c:pt idx="10">
                  <c:v>6.9857272257741521E-2</c:v>
                </c:pt>
                <c:pt idx="11">
                  <c:v>6.1069094540980466E-2</c:v>
                </c:pt>
                <c:pt idx="12">
                  <c:v>5.5523351319269908E-2</c:v>
                </c:pt>
                <c:pt idx="13">
                  <c:v>6.5355940950810029E-2</c:v>
                </c:pt>
                <c:pt idx="14">
                  <c:v>7.4778677128946855E-2</c:v>
                </c:pt>
                <c:pt idx="15">
                  <c:v>7.0681475523525356E-2</c:v>
                </c:pt>
                <c:pt idx="16">
                  <c:v>7.4839409018021857E-2</c:v>
                </c:pt>
                <c:pt idx="17">
                  <c:v>8.0206937466618416E-2</c:v>
                </c:pt>
                <c:pt idx="18">
                  <c:v>8.7590804512349463E-2</c:v>
                </c:pt>
                <c:pt idx="19">
                  <c:v>9.8604389072631277E-2</c:v>
                </c:pt>
                <c:pt idx="20">
                  <c:v>9.7721506304503269E-2</c:v>
                </c:pt>
                <c:pt idx="21">
                  <c:v>0.10751031140294036</c:v>
                </c:pt>
                <c:pt idx="22">
                  <c:v>9.7133312005502029E-2</c:v>
                </c:pt>
                <c:pt idx="23">
                  <c:v>0.1016765517249402</c:v>
                </c:pt>
                <c:pt idx="24">
                  <c:v>0.10702326502053544</c:v>
                </c:pt>
                <c:pt idx="25">
                  <c:v>0.10492560745830422</c:v>
                </c:pt>
                <c:pt idx="26">
                  <c:v>0.11710895591237841</c:v>
                </c:pt>
                <c:pt idx="27">
                  <c:v>0.12083416363902505</c:v>
                </c:pt>
                <c:pt idx="28">
                  <c:v>0.10484233686515779</c:v>
                </c:pt>
                <c:pt idx="29">
                  <c:v>0.10052390955802647</c:v>
                </c:pt>
                <c:pt idx="30">
                  <c:v>9.963948418586728E-2</c:v>
                </c:pt>
                <c:pt idx="31">
                  <c:v>0.10296109960367862</c:v>
                </c:pt>
                <c:pt idx="32">
                  <c:v>7.012788685262214E-2</c:v>
                </c:pt>
                <c:pt idx="33">
                  <c:v>8.6708008942299769E-2</c:v>
                </c:pt>
                <c:pt idx="34">
                  <c:v>7.7584166371644669E-2</c:v>
                </c:pt>
                <c:pt idx="35">
                  <c:v>5.2648470423155964E-2</c:v>
                </c:pt>
                <c:pt idx="36">
                  <c:v>4.1939000184470637E-2</c:v>
                </c:pt>
                <c:pt idx="37">
                  <c:v>3.0433299994495872E-2</c:v>
                </c:pt>
                <c:pt idx="38">
                  <c:v>2.8553835940581935E-2</c:v>
                </c:pt>
                <c:pt idx="39">
                  <c:v>2.6675305115295953E-2</c:v>
                </c:pt>
                <c:pt idx="40">
                  <c:v>4.5870723700615533E-2</c:v>
                </c:pt>
                <c:pt idx="41">
                  <c:v>5.4797441247029531E-2</c:v>
                </c:pt>
                <c:pt idx="42">
                  <c:v>6.131812760564171E-2</c:v>
                </c:pt>
                <c:pt idx="43">
                  <c:v>6.783524377115957E-2</c:v>
                </c:pt>
                <c:pt idx="44">
                  <c:v>8.5948238301296026E-2</c:v>
                </c:pt>
                <c:pt idx="45">
                  <c:v>4.3111279643833933E-2</c:v>
                </c:pt>
                <c:pt idx="46">
                  <c:v>5.1621928901932415E-2</c:v>
                </c:pt>
                <c:pt idx="47">
                  <c:v>5.3337371533156999E-2</c:v>
                </c:pt>
                <c:pt idx="48">
                  <c:v>5.3454466101048884E-2</c:v>
                </c:pt>
                <c:pt idx="49">
                  <c:v>6.0757585837029567E-2</c:v>
                </c:pt>
                <c:pt idx="50">
                  <c:v>5.3921461238310341E-2</c:v>
                </c:pt>
                <c:pt idx="51">
                  <c:v>5.3639060986619622E-2</c:v>
                </c:pt>
                <c:pt idx="52">
                  <c:v>5.6546310171163794E-2</c:v>
                </c:pt>
                <c:pt idx="53">
                  <c:v>4.948717846850912E-2</c:v>
                </c:pt>
                <c:pt idx="54">
                  <c:v>4.9205966391287145E-2</c:v>
                </c:pt>
                <c:pt idx="55">
                  <c:v>5.9113179117604268E-2</c:v>
                </c:pt>
                <c:pt idx="56">
                  <c:v>7.3159409524173047E-2</c:v>
                </c:pt>
                <c:pt idx="57">
                  <c:v>8.2422642449416522E-2</c:v>
                </c:pt>
                <c:pt idx="58">
                  <c:v>6.6218890469115416E-2</c:v>
                </c:pt>
                <c:pt idx="59">
                  <c:v>5.2807898292661845E-2</c:v>
                </c:pt>
                <c:pt idx="60">
                  <c:v>5.3551485950156866E-2</c:v>
                </c:pt>
                <c:pt idx="61">
                  <c:v>5.167994426847166E-2</c:v>
                </c:pt>
                <c:pt idx="62">
                  <c:v>2.796312743357577E-2</c:v>
                </c:pt>
                <c:pt idx="63">
                  <c:v>2.9673169016144682E-2</c:v>
                </c:pt>
                <c:pt idx="64">
                  <c:v>4.091000070181821E-2</c:v>
                </c:pt>
                <c:pt idx="65">
                  <c:v>3.729678080592768E-2</c:v>
                </c:pt>
                <c:pt idx="66">
                  <c:v>3.7018835168848331E-2</c:v>
                </c:pt>
                <c:pt idx="67">
                  <c:v>4.3597521800598796E-2</c:v>
                </c:pt>
                <c:pt idx="68">
                  <c:v>3.8166679154669418E-2</c:v>
                </c:pt>
                <c:pt idx="69">
                  <c:v>3.1789369187677212E-2</c:v>
                </c:pt>
                <c:pt idx="70">
                  <c:v>3.8637700571622954E-2</c:v>
                </c:pt>
                <c:pt idx="71">
                  <c:v>5.1531912071851857E-2</c:v>
                </c:pt>
                <c:pt idx="72">
                  <c:v>4.3340068190884436E-2</c:v>
                </c:pt>
                <c:pt idx="73">
                  <c:v>4.0920852648289131E-2</c:v>
                </c:pt>
                <c:pt idx="74">
                  <c:v>4.6568142858750633E-2</c:v>
                </c:pt>
                <c:pt idx="75">
                  <c:v>5.1422382730585796E-2</c:v>
                </c:pt>
                <c:pt idx="76">
                  <c:v>5.390473346587963E-2</c:v>
                </c:pt>
                <c:pt idx="77">
                  <c:v>5.9938545041179125E-2</c:v>
                </c:pt>
                <c:pt idx="78">
                  <c:v>5.1986712894620195E-2</c:v>
                </c:pt>
                <c:pt idx="79">
                  <c:v>5.4859551215580712E-2</c:v>
                </c:pt>
                <c:pt idx="80">
                  <c:v>6.2067352345731061E-2</c:v>
                </c:pt>
                <c:pt idx="81">
                  <c:v>6.9665343770069041E-2</c:v>
                </c:pt>
                <c:pt idx="82">
                  <c:v>6.4256424464277762E-2</c:v>
                </c:pt>
                <c:pt idx="83">
                  <c:v>6.6944503233783342E-2</c:v>
                </c:pt>
                <c:pt idx="84">
                  <c:v>8.0041046221786316E-2</c:v>
                </c:pt>
                <c:pt idx="85">
                  <c:v>8.4080097658499414E-2</c:v>
                </c:pt>
                <c:pt idx="86">
                  <c:v>8.3396226282678357E-2</c:v>
                </c:pt>
                <c:pt idx="87">
                  <c:v>8.9398482624137521E-2</c:v>
                </c:pt>
                <c:pt idx="88">
                  <c:v>7.7126908943777731E-2</c:v>
                </c:pt>
                <c:pt idx="89">
                  <c:v>8.5088419936936638E-2</c:v>
                </c:pt>
                <c:pt idx="90">
                  <c:v>8.401215238717924E-2</c:v>
                </c:pt>
                <c:pt idx="91">
                  <c:v>9.7857189572728764E-2</c:v>
                </c:pt>
                <c:pt idx="92">
                  <c:v>9.7955564233330156E-2</c:v>
                </c:pt>
                <c:pt idx="93">
                  <c:v>0.10334891659675273</c:v>
                </c:pt>
                <c:pt idx="94">
                  <c:v>0.11364070136792795</c:v>
                </c:pt>
                <c:pt idx="95">
                  <c:v>0.12471093538687392</c:v>
                </c:pt>
                <c:pt idx="96">
                  <c:v>0.11970656424155776</c:v>
                </c:pt>
                <c:pt idx="97">
                  <c:v>0.12019016050382954</c:v>
                </c:pt>
                <c:pt idx="98">
                  <c:v>0.14199675669268855</c:v>
                </c:pt>
                <c:pt idx="99">
                  <c:v>0.1342543065935593</c:v>
                </c:pt>
                <c:pt idx="100">
                  <c:v>0.13668939158594057</c:v>
                </c:pt>
                <c:pt idx="101">
                  <c:v>0.14655555538706316</c:v>
                </c:pt>
                <c:pt idx="102">
                  <c:v>0.1263033780022727</c:v>
                </c:pt>
                <c:pt idx="103">
                  <c:v>0.13282273745636583</c:v>
                </c:pt>
                <c:pt idx="104">
                  <c:v>0.14580158685032932</c:v>
                </c:pt>
                <c:pt idx="105">
                  <c:v>0.14627567493026164</c:v>
                </c:pt>
                <c:pt idx="106">
                  <c:v>0.1483112236500668</c:v>
                </c:pt>
                <c:pt idx="107">
                  <c:v>0.14527111913309174</c:v>
                </c:pt>
                <c:pt idx="108">
                  <c:v>0.15020119697036047</c:v>
                </c:pt>
                <c:pt idx="109">
                  <c:v>0.13780527951038529</c:v>
                </c:pt>
                <c:pt idx="110">
                  <c:v>0.13789022436437257</c:v>
                </c:pt>
                <c:pt idx="111">
                  <c:v>0.12043775539748225</c:v>
                </c:pt>
                <c:pt idx="112">
                  <c:v>0.11273488394136316</c:v>
                </c:pt>
                <c:pt idx="113">
                  <c:v>0.12507684349679182</c:v>
                </c:pt>
                <c:pt idx="114">
                  <c:v>0.13411607219818847</c:v>
                </c:pt>
                <c:pt idx="115">
                  <c:v>0.13497945768804676</c:v>
                </c:pt>
                <c:pt idx="116">
                  <c:v>0.13195242817165023</c:v>
                </c:pt>
                <c:pt idx="117">
                  <c:v>0.13203800223346879</c:v>
                </c:pt>
                <c:pt idx="118">
                  <c:v>0.12063685176851575</c:v>
                </c:pt>
                <c:pt idx="119">
                  <c:v>0.1323790277841827</c:v>
                </c:pt>
                <c:pt idx="120">
                  <c:v>0.141007933635238</c:v>
                </c:pt>
                <c:pt idx="121">
                  <c:v>0.15933858557433342</c:v>
                </c:pt>
                <c:pt idx="122">
                  <c:v>0.15786347650946647</c:v>
                </c:pt>
                <c:pt idx="123">
                  <c:v>0.16313844427746313</c:v>
                </c:pt>
                <c:pt idx="124">
                  <c:v>0.17523440064618215</c:v>
                </c:pt>
                <c:pt idx="125">
                  <c:v>0.1714307858673067</c:v>
                </c:pt>
                <c:pt idx="126">
                  <c:v>0.18041762860752705</c:v>
                </c:pt>
                <c:pt idx="127">
                  <c:v>0.1711905223487761</c:v>
                </c:pt>
                <c:pt idx="128">
                  <c:v>0.16482969337502035</c:v>
                </c:pt>
                <c:pt idx="129">
                  <c:v>0.16916171293901403</c:v>
                </c:pt>
                <c:pt idx="130">
                  <c:v>0.16884843384361461</c:v>
                </c:pt>
                <c:pt idx="131">
                  <c:v>0.18168657868383867</c:v>
                </c:pt>
                <c:pt idx="132">
                  <c:v>0.1925842572298149</c:v>
                </c:pt>
                <c:pt idx="133">
                  <c:v>0.20553587781097918</c:v>
                </c:pt>
                <c:pt idx="134">
                  <c:v>0.20328142133633734</c:v>
                </c:pt>
                <c:pt idx="135">
                  <c:v>0.22110958503018324</c:v>
                </c:pt>
                <c:pt idx="136">
                  <c:v>0.20147842709976235</c:v>
                </c:pt>
                <c:pt idx="137">
                  <c:v>0.17220830852182831</c:v>
                </c:pt>
                <c:pt idx="138">
                  <c:v>0.14966900388970733</c:v>
                </c:pt>
                <c:pt idx="139">
                  <c:v>0.14820426127272518</c:v>
                </c:pt>
                <c:pt idx="140">
                  <c:v>0.18952615873286138</c:v>
                </c:pt>
                <c:pt idx="141">
                  <c:v>0.22889905112561282</c:v>
                </c:pt>
                <c:pt idx="142">
                  <c:v>0.24667662605897486</c:v>
                </c:pt>
                <c:pt idx="143">
                  <c:v>0.23643612041748494</c:v>
                </c:pt>
                <c:pt idx="144">
                  <c:v>0.25111355965780197</c:v>
                </c:pt>
                <c:pt idx="145">
                  <c:v>0.28886723368902151</c:v>
                </c:pt>
                <c:pt idx="146">
                  <c:v>0.27929067774946054</c:v>
                </c:pt>
                <c:pt idx="147">
                  <c:v>0.31941597673867572</c:v>
                </c:pt>
                <c:pt idx="148">
                  <c:v>0.28141883777721727</c:v>
                </c:pt>
                <c:pt idx="149">
                  <c:v>0.27339517054446483</c:v>
                </c:pt>
                <c:pt idx="150">
                  <c:v>0.28533916297650053</c:v>
                </c:pt>
                <c:pt idx="151">
                  <c:v>0.27386427366735472</c:v>
                </c:pt>
                <c:pt idx="152">
                  <c:v>0.27974356692911312</c:v>
                </c:pt>
                <c:pt idx="153">
                  <c:v>0.27134928958042831</c:v>
                </c:pt>
                <c:pt idx="154">
                  <c:v>0.25414361716357281</c:v>
                </c:pt>
                <c:pt idx="155">
                  <c:v>0.24039581124644049</c:v>
                </c:pt>
                <c:pt idx="156">
                  <c:v>0.24082962552828657</c:v>
                </c:pt>
                <c:pt idx="157">
                  <c:v>0.27619678019603716</c:v>
                </c:pt>
                <c:pt idx="158">
                  <c:v>0.30111169492968148</c:v>
                </c:pt>
                <c:pt idx="159">
                  <c:v>0.29158120269549137</c:v>
                </c:pt>
                <c:pt idx="160">
                  <c:v>0.26828662957780552</c:v>
                </c:pt>
                <c:pt idx="161">
                  <c:v>0.27100576875943183</c:v>
                </c:pt>
                <c:pt idx="162">
                  <c:v>0.23636260995255673</c:v>
                </c:pt>
                <c:pt idx="163">
                  <c:v>0.24252469029162019</c:v>
                </c:pt>
                <c:pt idx="164">
                  <c:v>0.21622524891799849</c:v>
                </c:pt>
                <c:pt idx="165">
                  <c:v>0.23575077716607751</c:v>
                </c:pt>
                <c:pt idx="166">
                  <c:v>0.22244335998194817</c:v>
                </c:pt>
                <c:pt idx="167">
                  <c:v>0.22870658686724843</c:v>
                </c:pt>
                <c:pt idx="168">
                  <c:v>0.25430213845041083</c:v>
                </c:pt>
                <c:pt idx="169">
                  <c:v>0.26540038666004939</c:v>
                </c:pt>
                <c:pt idx="170">
                  <c:v>0.25705942633672629</c:v>
                </c:pt>
                <c:pt idx="171">
                  <c:v>0.27919808233269944</c:v>
                </c:pt>
                <c:pt idx="172">
                  <c:v>0.27360245527980498</c:v>
                </c:pt>
                <c:pt idx="173">
                  <c:v>0.25575670370470749</c:v>
                </c:pt>
                <c:pt idx="174">
                  <c:v>0.25009419613617018</c:v>
                </c:pt>
                <c:pt idx="175">
                  <c:v>0.26192974088646187</c:v>
                </c:pt>
                <c:pt idx="176">
                  <c:v>0.25056503524558288</c:v>
                </c:pt>
                <c:pt idx="177">
                  <c:v>0.28451275891079197</c:v>
                </c:pt>
                <c:pt idx="178">
                  <c:v>0.2735336348759968</c:v>
                </c:pt>
                <c:pt idx="179">
                  <c:v>0.28040701942568441</c:v>
                </c:pt>
                <c:pt idx="180">
                  <c:v>0.27247161917612545</c:v>
                </c:pt>
                <c:pt idx="181">
                  <c:v>0.25657058729823756</c:v>
                </c:pt>
                <c:pt idx="182">
                  <c:v>0.26086968150086698</c:v>
                </c:pt>
                <c:pt idx="183">
                  <c:v>0.26166915103264526</c:v>
                </c:pt>
                <c:pt idx="184">
                  <c:v>0.27156423922531697</c:v>
                </c:pt>
                <c:pt idx="185">
                  <c:v>0.28296955073390495</c:v>
                </c:pt>
                <c:pt idx="186">
                  <c:v>0.30005069856324923</c:v>
                </c:pt>
                <c:pt idx="187">
                  <c:v>0.2808380103803364</c:v>
                </c:pt>
                <c:pt idx="188">
                  <c:v>0.28162999784161646</c:v>
                </c:pt>
                <c:pt idx="189">
                  <c:v>0.27409896970365399</c:v>
                </c:pt>
                <c:pt idx="190">
                  <c:v>0.27413576652513499</c:v>
                </c:pt>
                <c:pt idx="191">
                  <c:v>0.27379435943324948</c:v>
                </c:pt>
                <c:pt idx="192">
                  <c:v>0.27239289807839739</c:v>
                </c:pt>
                <c:pt idx="193">
                  <c:v>0.2550560143721694</c:v>
                </c:pt>
                <c:pt idx="194">
                  <c:v>0.25811799764080512</c:v>
                </c:pt>
                <c:pt idx="195">
                  <c:v>0.25627094150497193</c:v>
                </c:pt>
                <c:pt idx="196">
                  <c:v>0.23329127466825328</c:v>
                </c:pt>
                <c:pt idx="197">
                  <c:v>0.24549798113633761</c:v>
                </c:pt>
                <c:pt idx="198">
                  <c:v>0.25835854025625227</c:v>
                </c:pt>
                <c:pt idx="199">
                  <c:v>0.26518205748253693</c:v>
                </c:pt>
                <c:pt idx="200">
                  <c:v>0.25316293798523853</c:v>
                </c:pt>
                <c:pt idx="201">
                  <c:v>0.25621724211043212</c:v>
                </c:pt>
                <c:pt idx="202">
                  <c:v>0.25596044354381475</c:v>
                </c:pt>
                <c:pt idx="203">
                  <c:v>0.24207806879480248</c:v>
                </c:pt>
                <c:pt idx="204">
                  <c:v>0.24625932100256617</c:v>
                </c:pt>
                <c:pt idx="205">
                  <c:v>0.25006217163032257</c:v>
                </c:pt>
                <c:pt idx="206">
                  <c:v>0.26175828335990281</c:v>
                </c:pt>
                <c:pt idx="207">
                  <c:v>0.25548492121906841</c:v>
                </c:pt>
                <c:pt idx="208">
                  <c:v>0.24876385435604287</c:v>
                </c:pt>
                <c:pt idx="209">
                  <c:v>0.2566895294471363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4-4646-919D-FB00925F9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770240"/>
        <c:axId val="952777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指数合理性判断!$B$1</c15:sqref>
                        </c15:formulaRef>
                      </c:ext>
                    </c:extLst>
                    <c:strCache>
                      <c:ptCount val="1"/>
                      <c:pt idx="0">
                        <c:v>收盘值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指数合理性判断!$A$2:$A$211</c15:sqref>
                        </c15:formulaRef>
                      </c:ext>
                    </c:extLst>
                    <c:numCache>
                      <c:formatCode>[$-F800]dddd\,\ mmmm\ dd\,\ yyyy</c:formatCode>
                      <c:ptCount val="210"/>
                      <c:pt idx="0">
                        <c:v>45558</c:v>
                      </c:pt>
                      <c:pt idx="1">
                        <c:v>45559</c:v>
                      </c:pt>
                      <c:pt idx="2">
                        <c:v>45560</c:v>
                      </c:pt>
                      <c:pt idx="3">
                        <c:v>45561</c:v>
                      </c:pt>
                      <c:pt idx="4">
                        <c:v>45562</c:v>
                      </c:pt>
                      <c:pt idx="5">
                        <c:v>45565</c:v>
                      </c:pt>
                      <c:pt idx="6">
                        <c:v>45566</c:v>
                      </c:pt>
                      <c:pt idx="7">
                        <c:v>45567</c:v>
                      </c:pt>
                      <c:pt idx="8">
                        <c:v>45568</c:v>
                      </c:pt>
                      <c:pt idx="9">
                        <c:v>45569</c:v>
                      </c:pt>
                      <c:pt idx="10">
                        <c:v>45572</c:v>
                      </c:pt>
                      <c:pt idx="11">
                        <c:v>45573</c:v>
                      </c:pt>
                      <c:pt idx="12">
                        <c:v>45574</c:v>
                      </c:pt>
                      <c:pt idx="13">
                        <c:v>45575</c:v>
                      </c:pt>
                      <c:pt idx="14">
                        <c:v>45576</c:v>
                      </c:pt>
                      <c:pt idx="15">
                        <c:v>45579</c:v>
                      </c:pt>
                      <c:pt idx="16">
                        <c:v>45580</c:v>
                      </c:pt>
                      <c:pt idx="17">
                        <c:v>45581</c:v>
                      </c:pt>
                      <c:pt idx="18">
                        <c:v>45582</c:v>
                      </c:pt>
                      <c:pt idx="19">
                        <c:v>45583</c:v>
                      </c:pt>
                      <c:pt idx="20">
                        <c:v>45586</c:v>
                      </c:pt>
                      <c:pt idx="21">
                        <c:v>45587</c:v>
                      </c:pt>
                      <c:pt idx="22">
                        <c:v>45588</c:v>
                      </c:pt>
                      <c:pt idx="23">
                        <c:v>45589</c:v>
                      </c:pt>
                      <c:pt idx="24">
                        <c:v>45590</c:v>
                      </c:pt>
                      <c:pt idx="25">
                        <c:v>45593</c:v>
                      </c:pt>
                      <c:pt idx="26">
                        <c:v>45594</c:v>
                      </c:pt>
                      <c:pt idx="27">
                        <c:v>45595</c:v>
                      </c:pt>
                      <c:pt idx="28">
                        <c:v>45596</c:v>
                      </c:pt>
                      <c:pt idx="29">
                        <c:v>45597</c:v>
                      </c:pt>
                      <c:pt idx="30">
                        <c:v>45600</c:v>
                      </c:pt>
                      <c:pt idx="31">
                        <c:v>45601</c:v>
                      </c:pt>
                      <c:pt idx="32">
                        <c:v>45602</c:v>
                      </c:pt>
                      <c:pt idx="33">
                        <c:v>45603</c:v>
                      </c:pt>
                      <c:pt idx="34">
                        <c:v>45604</c:v>
                      </c:pt>
                      <c:pt idx="35">
                        <c:v>45607</c:v>
                      </c:pt>
                      <c:pt idx="36">
                        <c:v>45608</c:v>
                      </c:pt>
                      <c:pt idx="37">
                        <c:v>45609</c:v>
                      </c:pt>
                      <c:pt idx="38">
                        <c:v>45610</c:v>
                      </c:pt>
                      <c:pt idx="39">
                        <c:v>45611</c:v>
                      </c:pt>
                      <c:pt idx="40">
                        <c:v>45614</c:v>
                      </c:pt>
                      <c:pt idx="41">
                        <c:v>45615</c:v>
                      </c:pt>
                      <c:pt idx="42">
                        <c:v>45616</c:v>
                      </c:pt>
                      <c:pt idx="43">
                        <c:v>45617</c:v>
                      </c:pt>
                      <c:pt idx="44">
                        <c:v>45618</c:v>
                      </c:pt>
                      <c:pt idx="45">
                        <c:v>45621</c:v>
                      </c:pt>
                      <c:pt idx="46">
                        <c:v>45622</c:v>
                      </c:pt>
                      <c:pt idx="47">
                        <c:v>45623</c:v>
                      </c:pt>
                      <c:pt idx="48">
                        <c:v>45624</c:v>
                      </c:pt>
                      <c:pt idx="49">
                        <c:v>45625</c:v>
                      </c:pt>
                      <c:pt idx="50">
                        <c:v>45628</c:v>
                      </c:pt>
                      <c:pt idx="51">
                        <c:v>45629</c:v>
                      </c:pt>
                      <c:pt idx="52">
                        <c:v>45630</c:v>
                      </c:pt>
                      <c:pt idx="53">
                        <c:v>45631</c:v>
                      </c:pt>
                      <c:pt idx="54">
                        <c:v>45632</c:v>
                      </c:pt>
                      <c:pt idx="55">
                        <c:v>45635</c:v>
                      </c:pt>
                      <c:pt idx="56">
                        <c:v>45636</c:v>
                      </c:pt>
                      <c:pt idx="57">
                        <c:v>45637</c:v>
                      </c:pt>
                      <c:pt idx="58">
                        <c:v>45638</c:v>
                      </c:pt>
                      <c:pt idx="59">
                        <c:v>45639</c:v>
                      </c:pt>
                      <c:pt idx="60">
                        <c:v>45642</c:v>
                      </c:pt>
                      <c:pt idx="61">
                        <c:v>45643</c:v>
                      </c:pt>
                      <c:pt idx="62">
                        <c:v>45644</c:v>
                      </c:pt>
                      <c:pt idx="63">
                        <c:v>45645</c:v>
                      </c:pt>
                      <c:pt idx="64">
                        <c:v>45646</c:v>
                      </c:pt>
                      <c:pt idx="65">
                        <c:v>45649</c:v>
                      </c:pt>
                      <c:pt idx="66">
                        <c:v>45650</c:v>
                      </c:pt>
                      <c:pt idx="67">
                        <c:v>45652</c:v>
                      </c:pt>
                      <c:pt idx="68">
                        <c:v>45653</c:v>
                      </c:pt>
                      <c:pt idx="69">
                        <c:v>45656</c:v>
                      </c:pt>
                      <c:pt idx="70">
                        <c:v>45657</c:v>
                      </c:pt>
                      <c:pt idx="71">
                        <c:v>45659</c:v>
                      </c:pt>
                      <c:pt idx="72">
                        <c:v>45660</c:v>
                      </c:pt>
                      <c:pt idx="73">
                        <c:v>45663</c:v>
                      </c:pt>
                      <c:pt idx="74">
                        <c:v>45664</c:v>
                      </c:pt>
                      <c:pt idx="75">
                        <c:v>45665</c:v>
                      </c:pt>
                      <c:pt idx="76">
                        <c:v>45666</c:v>
                      </c:pt>
                      <c:pt idx="77">
                        <c:v>45667</c:v>
                      </c:pt>
                      <c:pt idx="78">
                        <c:v>45670</c:v>
                      </c:pt>
                      <c:pt idx="79">
                        <c:v>45671</c:v>
                      </c:pt>
                      <c:pt idx="80">
                        <c:v>45672</c:v>
                      </c:pt>
                      <c:pt idx="81">
                        <c:v>45673</c:v>
                      </c:pt>
                      <c:pt idx="82">
                        <c:v>45674</c:v>
                      </c:pt>
                      <c:pt idx="83">
                        <c:v>45677</c:v>
                      </c:pt>
                      <c:pt idx="84">
                        <c:v>45678</c:v>
                      </c:pt>
                      <c:pt idx="85">
                        <c:v>45679</c:v>
                      </c:pt>
                      <c:pt idx="86">
                        <c:v>45680</c:v>
                      </c:pt>
                      <c:pt idx="87">
                        <c:v>45681</c:v>
                      </c:pt>
                      <c:pt idx="88">
                        <c:v>45684</c:v>
                      </c:pt>
                      <c:pt idx="89">
                        <c:v>45685</c:v>
                      </c:pt>
                      <c:pt idx="90">
                        <c:v>45686</c:v>
                      </c:pt>
                      <c:pt idx="91">
                        <c:v>45687</c:v>
                      </c:pt>
                      <c:pt idx="92">
                        <c:v>45688</c:v>
                      </c:pt>
                      <c:pt idx="93">
                        <c:v>45691</c:v>
                      </c:pt>
                      <c:pt idx="94">
                        <c:v>45692</c:v>
                      </c:pt>
                      <c:pt idx="95">
                        <c:v>45693</c:v>
                      </c:pt>
                      <c:pt idx="96">
                        <c:v>45694</c:v>
                      </c:pt>
                      <c:pt idx="97">
                        <c:v>45695</c:v>
                      </c:pt>
                      <c:pt idx="98">
                        <c:v>45698</c:v>
                      </c:pt>
                      <c:pt idx="99">
                        <c:v>45699</c:v>
                      </c:pt>
                      <c:pt idx="100">
                        <c:v>45700</c:v>
                      </c:pt>
                      <c:pt idx="101">
                        <c:v>45701</c:v>
                      </c:pt>
                      <c:pt idx="102">
                        <c:v>45702</c:v>
                      </c:pt>
                      <c:pt idx="103">
                        <c:v>45705</c:v>
                      </c:pt>
                      <c:pt idx="104">
                        <c:v>45706</c:v>
                      </c:pt>
                      <c:pt idx="105">
                        <c:v>45707</c:v>
                      </c:pt>
                      <c:pt idx="106">
                        <c:v>45708</c:v>
                      </c:pt>
                      <c:pt idx="107">
                        <c:v>45709</c:v>
                      </c:pt>
                      <c:pt idx="108">
                        <c:v>45712</c:v>
                      </c:pt>
                      <c:pt idx="109">
                        <c:v>45713</c:v>
                      </c:pt>
                      <c:pt idx="110">
                        <c:v>45714</c:v>
                      </c:pt>
                      <c:pt idx="111">
                        <c:v>45715</c:v>
                      </c:pt>
                      <c:pt idx="112">
                        <c:v>45716</c:v>
                      </c:pt>
                      <c:pt idx="113">
                        <c:v>45719</c:v>
                      </c:pt>
                      <c:pt idx="114">
                        <c:v>45720</c:v>
                      </c:pt>
                      <c:pt idx="115">
                        <c:v>45721</c:v>
                      </c:pt>
                      <c:pt idx="116">
                        <c:v>45722</c:v>
                      </c:pt>
                      <c:pt idx="117">
                        <c:v>45723</c:v>
                      </c:pt>
                      <c:pt idx="118">
                        <c:v>45726</c:v>
                      </c:pt>
                      <c:pt idx="119">
                        <c:v>45727</c:v>
                      </c:pt>
                      <c:pt idx="120">
                        <c:v>45728</c:v>
                      </c:pt>
                      <c:pt idx="121">
                        <c:v>45729</c:v>
                      </c:pt>
                      <c:pt idx="122">
                        <c:v>45730</c:v>
                      </c:pt>
                      <c:pt idx="123">
                        <c:v>45733</c:v>
                      </c:pt>
                      <c:pt idx="124">
                        <c:v>45734</c:v>
                      </c:pt>
                      <c:pt idx="125">
                        <c:v>45735</c:v>
                      </c:pt>
                      <c:pt idx="126">
                        <c:v>45736</c:v>
                      </c:pt>
                      <c:pt idx="127">
                        <c:v>45737</c:v>
                      </c:pt>
                      <c:pt idx="128">
                        <c:v>45740</c:v>
                      </c:pt>
                      <c:pt idx="129">
                        <c:v>45741</c:v>
                      </c:pt>
                      <c:pt idx="130">
                        <c:v>45742</c:v>
                      </c:pt>
                      <c:pt idx="131">
                        <c:v>45743</c:v>
                      </c:pt>
                      <c:pt idx="132">
                        <c:v>45744</c:v>
                      </c:pt>
                      <c:pt idx="133">
                        <c:v>45747</c:v>
                      </c:pt>
                      <c:pt idx="134">
                        <c:v>45748</c:v>
                      </c:pt>
                      <c:pt idx="135">
                        <c:v>45749</c:v>
                      </c:pt>
                      <c:pt idx="136">
                        <c:v>45750</c:v>
                      </c:pt>
                      <c:pt idx="137">
                        <c:v>45751</c:v>
                      </c:pt>
                      <c:pt idx="138">
                        <c:v>45754</c:v>
                      </c:pt>
                      <c:pt idx="139">
                        <c:v>45755</c:v>
                      </c:pt>
                      <c:pt idx="140">
                        <c:v>45756</c:v>
                      </c:pt>
                      <c:pt idx="141">
                        <c:v>45757</c:v>
                      </c:pt>
                      <c:pt idx="142">
                        <c:v>45758</c:v>
                      </c:pt>
                      <c:pt idx="143">
                        <c:v>45761</c:v>
                      </c:pt>
                      <c:pt idx="144">
                        <c:v>45762</c:v>
                      </c:pt>
                      <c:pt idx="145">
                        <c:v>45763</c:v>
                      </c:pt>
                      <c:pt idx="146">
                        <c:v>45764</c:v>
                      </c:pt>
                      <c:pt idx="147">
                        <c:v>45768</c:v>
                      </c:pt>
                      <c:pt idx="148">
                        <c:v>45769</c:v>
                      </c:pt>
                      <c:pt idx="149">
                        <c:v>45770</c:v>
                      </c:pt>
                      <c:pt idx="150">
                        <c:v>45771</c:v>
                      </c:pt>
                      <c:pt idx="151">
                        <c:v>45772</c:v>
                      </c:pt>
                      <c:pt idx="152">
                        <c:v>45775</c:v>
                      </c:pt>
                      <c:pt idx="153">
                        <c:v>45776</c:v>
                      </c:pt>
                      <c:pt idx="154">
                        <c:v>45777</c:v>
                      </c:pt>
                      <c:pt idx="155">
                        <c:v>45778</c:v>
                      </c:pt>
                      <c:pt idx="156">
                        <c:v>45779</c:v>
                      </c:pt>
                      <c:pt idx="157">
                        <c:v>45782</c:v>
                      </c:pt>
                      <c:pt idx="158">
                        <c:v>45783</c:v>
                      </c:pt>
                      <c:pt idx="159">
                        <c:v>45784</c:v>
                      </c:pt>
                      <c:pt idx="160">
                        <c:v>45785</c:v>
                      </c:pt>
                      <c:pt idx="161">
                        <c:v>45786</c:v>
                      </c:pt>
                      <c:pt idx="162">
                        <c:v>45789</c:v>
                      </c:pt>
                      <c:pt idx="163">
                        <c:v>45790</c:v>
                      </c:pt>
                      <c:pt idx="164">
                        <c:v>45791</c:v>
                      </c:pt>
                      <c:pt idx="165">
                        <c:v>45792</c:v>
                      </c:pt>
                      <c:pt idx="166">
                        <c:v>45793</c:v>
                      </c:pt>
                      <c:pt idx="167">
                        <c:v>45796</c:v>
                      </c:pt>
                      <c:pt idx="168">
                        <c:v>45797</c:v>
                      </c:pt>
                      <c:pt idx="169">
                        <c:v>45798</c:v>
                      </c:pt>
                      <c:pt idx="170">
                        <c:v>45799</c:v>
                      </c:pt>
                      <c:pt idx="171">
                        <c:v>45800</c:v>
                      </c:pt>
                      <c:pt idx="172">
                        <c:v>45803</c:v>
                      </c:pt>
                      <c:pt idx="173">
                        <c:v>45804</c:v>
                      </c:pt>
                      <c:pt idx="174">
                        <c:v>45805</c:v>
                      </c:pt>
                      <c:pt idx="175">
                        <c:v>45806</c:v>
                      </c:pt>
                      <c:pt idx="176">
                        <c:v>45807</c:v>
                      </c:pt>
                      <c:pt idx="177">
                        <c:v>45810</c:v>
                      </c:pt>
                      <c:pt idx="178">
                        <c:v>45811</c:v>
                      </c:pt>
                      <c:pt idx="179">
                        <c:v>45812</c:v>
                      </c:pt>
                      <c:pt idx="180">
                        <c:v>45813</c:v>
                      </c:pt>
                      <c:pt idx="181">
                        <c:v>45814</c:v>
                      </c:pt>
                      <c:pt idx="182">
                        <c:v>45817</c:v>
                      </c:pt>
                      <c:pt idx="183">
                        <c:v>45818</c:v>
                      </c:pt>
                      <c:pt idx="184">
                        <c:v>45819</c:v>
                      </c:pt>
                      <c:pt idx="185">
                        <c:v>45820</c:v>
                      </c:pt>
                      <c:pt idx="186">
                        <c:v>45821</c:v>
                      </c:pt>
                      <c:pt idx="187">
                        <c:v>45824</c:v>
                      </c:pt>
                      <c:pt idx="188">
                        <c:v>45825</c:v>
                      </c:pt>
                      <c:pt idx="189">
                        <c:v>45826</c:v>
                      </c:pt>
                      <c:pt idx="190">
                        <c:v>45827</c:v>
                      </c:pt>
                      <c:pt idx="191">
                        <c:v>45828</c:v>
                      </c:pt>
                      <c:pt idx="192">
                        <c:v>45831</c:v>
                      </c:pt>
                      <c:pt idx="193">
                        <c:v>45832</c:v>
                      </c:pt>
                      <c:pt idx="194">
                        <c:v>45833</c:v>
                      </c:pt>
                      <c:pt idx="195">
                        <c:v>45834</c:v>
                      </c:pt>
                      <c:pt idx="196">
                        <c:v>45835</c:v>
                      </c:pt>
                      <c:pt idx="197">
                        <c:v>45838</c:v>
                      </c:pt>
                      <c:pt idx="198">
                        <c:v>45839</c:v>
                      </c:pt>
                      <c:pt idx="199">
                        <c:v>45840</c:v>
                      </c:pt>
                      <c:pt idx="200">
                        <c:v>45841</c:v>
                      </c:pt>
                      <c:pt idx="201">
                        <c:v>45842</c:v>
                      </c:pt>
                      <c:pt idx="202">
                        <c:v>45845</c:v>
                      </c:pt>
                      <c:pt idx="203">
                        <c:v>45846</c:v>
                      </c:pt>
                      <c:pt idx="204">
                        <c:v>45847</c:v>
                      </c:pt>
                      <c:pt idx="205">
                        <c:v>45848</c:v>
                      </c:pt>
                      <c:pt idx="206">
                        <c:v>45849</c:v>
                      </c:pt>
                      <c:pt idx="207">
                        <c:v>45852</c:v>
                      </c:pt>
                      <c:pt idx="208">
                        <c:v>45853</c:v>
                      </c:pt>
                      <c:pt idx="209">
                        <c:v>45854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指数合理性判断!$B$2:$B$211</c15:sqref>
                        </c15:formulaRef>
                      </c:ext>
                    </c:extLst>
                    <c:numCache>
                      <c:formatCode>0_ </c:formatCode>
                      <c:ptCount val="210"/>
                      <c:pt idx="0">
                        <c:v>2626</c:v>
                      </c:pt>
                      <c:pt idx="1">
                        <c:v>2658</c:v>
                      </c:pt>
                      <c:pt idx="2">
                        <c:v>2656</c:v>
                      </c:pt>
                      <c:pt idx="3">
                        <c:v>2672</c:v>
                      </c:pt>
                      <c:pt idx="4">
                        <c:v>2658</c:v>
                      </c:pt>
                      <c:pt idx="5">
                        <c:v>2635</c:v>
                      </c:pt>
                      <c:pt idx="6">
                        <c:v>2660</c:v>
                      </c:pt>
                      <c:pt idx="7">
                        <c:v>2660</c:v>
                      </c:pt>
                      <c:pt idx="8">
                        <c:v>2655</c:v>
                      </c:pt>
                      <c:pt idx="9">
                        <c:v>2652</c:v>
                      </c:pt>
                      <c:pt idx="10">
                        <c:v>2642</c:v>
                      </c:pt>
                      <c:pt idx="11">
                        <c:v>2621</c:v>
                      </c:pt>
                      <c:pt idx="12">
                        <c:v>2608</c:v>
                      </c:pt>
                      <c:pt idx="13">
                        <c:v>2633</c:v>
                      </c:pt>
                      <c:pt idx="14">
                        <c:v>2657</c:v>
                      </c:pt>
                      <c:pt idx="15">
                        <c:v>2649</c:v>
                      </c:pt>
                      <c:pt idx="16">
                        <c:v>2660</c:v>
                      </c:pt>
                      <c:pt idx="17">
                        <c:v>2674</c:v>
                      </c:pt>
                      <c:pt idx="18">
                        <c:v>2693</c:v>
                      </c:pt>
                      <c:pt idx="19">
                        <c:v>2721</c:v>
                      </c:pt>
                      <c:pt idx="20">
                        <c:v>2721</c:v>
                      </c:pt>
                      <c:pt idx="21">
                        <c:v>2746</c:v>
                      </c:pt>
                      <c:pt idx="22">
                        <c:v>2721</c:v>
                      </c:pt>
                      <c:pt idx="23">
                        <c:v>2733</c:v>
                      </c:pt>
                      <c:pt idx="24">
                        <c:v>2747</c:v>
                      </c:pt>
                      <c:pt idx="25">
                        <c:v>2744</c:v>
                      </c:pt>
                      <c:pt idx="26">
                        <c:v>2775</c:v>
                      </c:pt>
                      <c:pt idx="27">
                        <c:v>2785</c:v>
                      </c:pt>
                      <c:pt idx="28">
                        <c:v>2746</c:v>
                      </c:pt>
                      <c:pt idx="29">
                        <c:v>2736</c:v>
                      </c:pt>
                      <c:pt idx="30">
                        <c:v>2736</c:v>
                      </c:pt>
                      <c:pt idx="31">
                        <c:v>2745</c:v>
                      </c:pt>
                      <c:pt idx="32">
                        <c:v>2664</c:v>
                      </c:pt>
                      <c:pt idx="33">
                        <c:v>2706</c:v>
                      </c:pt>
                      <c:pt idx="34">
                        <c:v>2684</c:v>
                      </c:pt>
                      <c:pt idx="35">
                        <c:v>2624</c:v>
                      </c:pt>
                      <c:pt idx="36">
                        <c:v>2598</c:v>
                      </c:pt>
                      <c:pt idx="37">
                        <c:v>2570</c:v>
                      </c:pt>
                      <c:pt idx="38">
                        <c:v>2566</c:v>
                      </c:pt>
                      <c:pt idx="39">
                        <c:v>2562</c:v>
                      </c:pt>
                      <c:pt idx="40">
                        <c:v>2612</c:v>
                      </c:pt>
                      <c:pt idx="41">
                        <c:v>2635</c:v>
                      </c:pt>
                      <c:pt idx="42">
                        <c:v>2652</c:v>
                      </c:pt>
                      <c:pt idx="43">
                        <c:v>2669</c:v>
                      </c:pt>
                      <c:pt idx="44">
                        <c:v>2715</c:v>
                      </c:pt>
                      <c:pt idx="45">
                        <c:v>2610</c:v>
                      </c:pt>
                      <c:pt idx="46">
                        <c:v>2632</c:v>
                      </c:pt>
                      <c:pt idx="47">
                        <c:v>2637</c:v>
                      </c:pt>
                      <c:pt idx="48">
                        <c:v>2638</c:v>
                      </c:pt>
                      <c:pt idx="49">
                        <c:v>2657</c:v>
                      </c:pt>
                      <c:pt idx="50">
                        <c:v>2642</c:v>
                      </c:pt>
                      <c:pt idx="51">
                        <c:v>2642</c:v>
                      </c:pt>
                      <c:pt idx="52">
                        <c:v>2650</c:v>
                      </c:pt>
                      <c:pt idx="53">
                        <c:v>2633</c:v>
                      </c:pt>
                      <c:pt idx="54">
                        <c:v>2633</c:v>
                      </c:pt>
                      <c:pt idx="55">
                        <c:v>2660</c:v>
                      </c:pt>
                      <c:pt idx="56">
                        <c:v>2696</c:v>
                      </c:pt>
                      <c:pt idx="57">
                        <c:v>2720</c:v>
                      </c:pt>
                      <c:pt idx="58">
                        <c:v>2680</c:v>
                      </c:pt>
                      <c:pt idx="59">
                        <c:v>2647</c:v>
                      </c:pt>
                      <c:pt idx="60">
                        <c:v>2651</c:v>
                      </c:pt>
                      <c:pt idx="61">
                        <c:v>2647</c:v>
                      </c:pt>
                      <c:pt idx="62">
                        <c:v>2588</c:v>
                      </c:pt>
                      <c:pt idx="63">
                        <c:v>2593</c:v>
                      </c:pt>
                      <c:pt idx="64">
                        <c:v>2622</c:v>
                      </c:pt>
                      <c:pt idx="65">
                        <c:v>2615</c:v>
                      </c:pt>
                      <c:pt idx="66">
                        <c:v>2615</c:v>
                      </c:pt>
                      <c:pt idx="67">
                        <c:v>2633</c:v>
                      </c:pt>
                      <c:pt idx="68">
                        <c:v>2620</c:v>
                      </c:pt>
                      <c:pt idx="69">
                        <c:v>2606</c:v>
                      </c:pt>
                      <c:pt idx="70">
                        <c:v>2624</c:v>
                      </c:pt>
                      <c:pt idx="71">
                        <c:v>2658</c:v>
                      </c:pt>
                      <c:pt idx="72">
                        <c:v>2638</c:v>
                      </c:pt>
                      <c:pt idx="73">
                        <c:v>2634</c:v>
                      </c:pt>
                      <c:pt idx="74">
                        <c:v>2649</c:v>
                      </c:pt>
                      <c:pt idx="75">
                        <c:v>2662</c:v>
                      </c:pt>
                      <c:pt idx="76">
                        <c:v>2669</c:v>
                      </c:pt>
                      <c:pt idx="77">
                        <c:v>2685</c:v>
                      </c:pt>
                      <c:pt idx="78">
                        <c:v>2667</c:v>
                      </c:pt>
                      <c:pt idx="79">
                        <c:v>2675</c:v>
                      </c:pt>
                      <c:pt idx="80">
                        <c:v>2694</c:v>
                      </c:pt>
                      <c:pt idx="81">
                        <c:v>2714</c:v>
                      </c:pt>
                      <c:pt idx="82">
                        <c:v>2701</c:v>
                      </c:pt>
                      <c:pt idx="83">
                        <c:v>2710</c:v>
                      </c:pt>
                      <c:pt idx="84">
                        <c:v>2744</c:v>
                      </c:pt>
                      <c:pt idx="85">
                        <c:v>2755</c:v>
                      </c:pt>
                      <c:pt idx="86">
                        <c:v>2754</c:v>
                      </c:pt>
                      <c:pt idx="87">
                        <c:v>2770</c:v>
                      </c:pt>
                      <c:pt idx="88">
                        <c:v>2741</c:v>
                      </c:pt>
                      <c:pt idx="89">
                        <c:v>2762</c:v>
                      </c:pt>
                      <c:pt idx="90">
                        <c:v>2760</c:v>
                      </c:pt>
                      <c:pt idx="91">
                        <c:v>2796</c:v>
                      </c:pt>
                      <c:pt idx="92">
                        <c:v>2797</c:v>
                      </c:pt>
                      <c:pt idx="93">
                        <c:v>2813</c:v>
                      </c:pt>
                      <c:pt idx="94">
                        <c:v>2840</c:v>
                      </c:pt>
                      <c:pt idx="95">
                        <c:v>2869</c:v>
                      </c:pt>
                      <c:pt idx="96">
                        <c:v>2857</c:v>
                      </c:pt>
                      <c:pt idx="97">
                        <c:v>2859</c:v>
                      </c:pt>
                      <c:pt idx="98">
                        <c:v>2917</c:v>
                      </c:pt>
                      <c:pt idx="99">
                        <c:v>2898</c:v>
                      </c:pt>
                      <c:pt idx="100">
                        <c:v>2905</c:v>
                      </c:pt>
                      <c:pt idx="101">
                        <c:v>2931</c:v>
                      </c:pt>
                      <c:pt idx="102">
                        <c:v>2880</c:v>
                      </c:pt>
                      <c:pt idx="103">
                        <c:v>2899</c:v>
                      </c:pt>
                      <c:pt idx="104">
                        <c:v>2933</c:v>
                      </c:pt>
                      <c:pt idx="105">
                        <c:v>2935</c:v>
                      </c:pt>
                      <c:pt idx="106">
                        <c:v>2941</c:v>
                      </c:pt>
                      <c:pt idx="107">
                        <c:v>2934</c:v>
                      </c:pt>
                      <c:pt idx="108">
                        <c:v>2949</c:v>
                      </c:pt>
                      <c:pt idx="109">
                        <c:v>2918</c:v>
                      </c:pt>
                      <c:pt idx="110">
                        <c:v>2919</c:v>
                      </c:pt>
                      <c:pt idx="111">
                        <c:v>2875</c:v>
                      </c:pt>
                      <c:pt idx="112">
                        <c:v>2856</c:v>
                      </c:pt>
                      <c:pt idx="113">
                        <c:v>2890</c:v>
                      </c:pt>
                      <c:pt idx="114">
                        <c:v>2914</c:v>
                      </c:pt>
                      <c:pt idx="115">
                        <c:v>2917</c:v>
                      </c:pt>
                      <c:pt idx="116">
                        <c:v>2910</c:v>
                      </c:pt>
                      <c:pt idx="117">
                        <c:v>2911</c:v>
                      </c:pt>
                      <c:pt idx="118">
                        <c:v>2884</c:v>
                      </c:pt>
                      <c:pt idx="119">
                        <c:v>2915</c:v>
                      </c:pt>
                      <c:pt idx="120">
                        <c:v>2938</c:v>
                      </c:pt>
                      <c:pt idx="121">
                        <c:v>2986</c:v>
                      </c:pt>
                      <c:pt idx="122">
                        <c:v>2983</c:v>
                      </c:pt>
                      <c:pt idx="123">
                        <c:v>2999</c:v>
                      </c:pt>
                      <c:pt idx="124">
                        <c:v>3031</c:v>
                      </c:pt>
                      <c:pt idx="125">
                        <c:v>3022</c:v>
                      </c:pt>
                      <c:pt idx="126">
                        <c:v>3046</c:v>
                      </c:pt>
                      <c:pt idx="127">
                        <c:v>3023</c:v>
                      </c:pt>
                      <c:pt idx="128">
                        <c:v>3009</c:v>
                      </c:pt>
                      <c:pt idx="129">
                        <c:v>3021</c:v>
                      </c:pt>
                      <c:pt idx="130">
                        <c:v>3021</c:v>
                      </c:pt>
                      <c:pt idx="131">
                        <c:v>3055</c:v>
                      </c:pt>
                      <c:pt idx="132">
                        <c:v>3084</c:v>
                      </c:pt>
                      <c:pt idx="133">
                        <c:v>3120</c:v>
                      </c:pt>
                      <c:pt idx="134">
                        <c:v>3115</c:v>
                      </c:pt>
                      <c:pt idx="135">
                        <c:v>3162</c:v>
                      </c:pt>
                      <c:pt idx="136">
                        <c:v>3112</c:v>
                      </c:pt>
                      <c:pt idx="137">
                        <c:v>3037</c:v>
                      </c:pt>
                      <c:pt idx="138">
                        <c:v>2981</c:v>
                      </c:pt>
                      <c:pt idx="139">
                        <c:v>2978</c:v>
                      </c:pt>
                      <c:pt idx="140">
                        <c:v>3086</c:v>
                      </c:pt>
                      <c:pt idx="141">
                        <c:v>3189</c:v>
                      </c:pt>
                      <c:pt idx="142">
                        <c:v>3236</c:v>
                      </c:pt>
                      <c:pt idx="143">
                        <c:v>3212</c:v>
                      </c:pt>
                      <c:pt idx="144">
                        <c:v>3251</c:v>
                      </c:pt>
                      <c:pt idx="145">
                        <c:v>3350</c:v>
                      </c:pt>
                      <c:pt idx="146">
                        <c:v>3326</c:v>
                      </c:pt>
                      <c:pt idx="147">
                        <c:v>3434</c:v>
                      </c:pt>
                      <c:pt idx="148">
                        <c:v>3336</c:v>
                      </c:pt>
                      <c:pt idx="149">
                        <c:v>3316</c:v>
                      </c:pt>
                      <c:pt idx="150">
                        <c:v>3348</c:v>
                      </c:pt>
                      <c:pt idx="151">
                        <c:v>3319</c:v>
                      </c:pt>
                      <c:pt idx="152">
                        <c:v>3337</c:v>
                      </c:pt>
                      <c:pt idx="153">
                        <c:v>3316</c:v>
                      </c:pt>
                      <c:pt idx="154">
                        <c:v>3272</c:v>
                      </c:pt>
                      <c:pt idx="155">
                        <c:v>3237</c:v>
                      </c:pt>
                      <c:pt idx="156">
                        <c:v>3239</c:v>
                      </c:pt>
                      <c:pt idx="157">
                        <c:v>3334</c:v>
                      </c:pt>
                      <c:pt idx="158">
                        <c:v>3400</c:v>
                      </c:pt>
                      <c:pt idx="159">
                        <c:v>3376</c:v>
                      </c:pt>
                      <c:pt idx="160">
                        <c:v>3316</c:v>
                      </c:pt>
                      <c:pt idx="161">
                        <c:v>3324</c:v>
                      </c:pt>
                      <c:pt idx="162">
                        <c:v>3236</c:v>
                      </c:pt>
                      <c:pt idx="163">
                        <c:v>3253</c:v>
                      </c:pt>
                      <c:pt idx="164">
                        <c:v>3185</c:v>
                      </c:pt>
                      <c:pt idx="165">
                        <c:v>3237</c:v>
                      </c:pt>
                      <c:pt idx="166">
                        <c:v>3203</c:v>
                      </c:pt>
                      <c:pt idx="167">
                        <c:v>3222</c:v>
                      </c:pt>
                      <c:pt idx="168">
                        <c:v>3290</c:v>
                      </c:pt>
                      <c:pt idx="169">
                        <c:v>3320</c:v>
                      </c:pt>
                      <c:pt idx="170">
                        <c:v>3299</c:v>
                      </c:pt>
                      <c:pt idx="171">
                        <c:v>3358</c:v>
                      </c:pt>
                      <c:pt idx="172">
                        <c:v>3346</c:v>
                      </c:pt>
                      <c:pt idx="173">
                        <c:v>3300</c:v>
                      </c:pt>
                      <c:pt idx="174">
                        <c:v>3286</c:v>
                      </c:pt>
                      <c:pt idx="175">
                        <c:v>3318</c:v>
                      </c:pt>
                      <c:pt idx="176">
                        <c:v>3289</c:v>
                      </c:pt>
                      <c:pt idx="177">
                        <c:v>3381</c:v>
                      </c:pt>
                      <c:pt idx="178">
                        <c:v>3353</c:v>
                      </c:pt>
                      <c:pt idx="179">
                        <c:v>3372</c:v>
                      </c:pt>
                      <c:pt idx="180">
                        <c:v>3352</c:v>
                      </c:pt>
                      <c:pt idx="181">
                        <c:v>3311</c:v>
                      </c:pt>
                      <c:pt idx="182">
                        <c:v>3325</c:v>
                      </c:pt>
                      <c:pt idx="183">
                        <c:v>3328</c:v>
                      </c:pt>
                      <c:pt idx="184">
                        <c:v>3355</c:v>
                      </c:pt>
                      <c:pt idx="185">
                        <c:v>3386</c:v>
                      </c:pt>
                      <c:pt idx="186">
                        <c:v>3432</c:v>
                      </c:pt>
                      <c:pt idx="187">
                        <c:v>3384</c:v>
                      </c:pt>
                      <c:pt idx="188">
                        <c:v>3387</c:v>
                      </c:pt>
                      <c:pt idx="189">
                        <c:v>3368</c:v>
                      </c:pt>
                      <c:pt idx="190">
                        <c:v>3369</c:v>
                      </c:pt>
                      <c:pt idx="191">
                        <c:v>3369</c:v>
                      </c:pt>
                      <c:pt idx="192">
                        <c:v>3368</c:v>
                      </c:pt>
                      <c:pt idx="193">
                        <c:v>3323</c:v>
                      </c:pt>
                      <c:pt idx="194">
                        <c:v>3332</c:v>
                      </c:pt>
                      <c:pt idx="195">
                        <c:v>3328</c:v>
                      </c:pt>
                      <c:pt idx="196">
                        <c:v>3268</c:v>
                      </c:pt>
                      <c:pt idx="197">
                        <c:v>3303</c:v>
                      </c:pt>
                      <c:pt idx="198">
                        <c:v>3338</c:v>
                      </c:pt>
                      <c:pt idx="199">
                        <c:v>3357</c:v>
                      </c:pt>
                      <c:pt idx="200">
                        <c:v>3326</c:v>
                      </c:pt>
                      <c:pt idx="201">
                        <c:v>3335</c:v>
                      </c:pt>
                      <c:pt idx="202">
                        <c:v>3337</c:v>
                      </c:pt>
                      <c:pt idx="203">
                        <c:v>3301</c:v>
                      </c:pt>
                      <c:pt idx="204">
                        <c:v>3313</c:v>
                      </c:pt>
                      <c:pt idx="205">
                        <c:v>3324</c:v>
                      </c:pt>
                      <c:pt idx="206">
                        <c:v>3356</c:v>
                      </c:pt>
                      <c:pt idx="207">
                        <c:v>3342</c:v>
                      </c:pt>
                      <c:pt idx="208">
                        <c:v>3325</c:v>
                      </c:pt>
                      <c:pt idx="209">
                        <c:v>3347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6D4-4646-919D-FB00925F922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指数合理性判断!$C$1</c15:sqref>
                        </c15:formulaRef>
                      </c:ext>
                    </c:extLst>
                    <c:strCache>
                      <c:ptCount val="1"/>
                      <c:pt idx="0">
                        <c:v>预测值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指数合理性判断!$A$2:$A$211</c15:sqref>
                        </c15:formulaRef>
                      </c:ext>
                    </c:extLst>
                    <c:numCache>
                      <c:formatCode>[$-F800]dddd\,\ mmmm\ dd\,\ yyyy</c:formatCode>
                      <c:ptCount val="210"/>
                      <c:pt idx="0">
                        <c:v>45558</c:v>
                      </c:pt>
                      <c:pt idx="1">
                        <c:v>45559</c:v>
                      </c:pt>
                      <c:pt idx="2">
                        <c:v>45560</c:v>
                      </c:pt>
                      <c:pt idx="3">
                        <c:v>45561</c:v>
                      </c:pt>
                      <c:pt idx="4">
                        <c:v>45562</c:v>
                      </c:pt>
                      <c:pt idx="5">
                        <c:v>45565</c:v>
                      </c:pt>
                      <c:pt idx="6">
                        <c:v>45566</c:v>
                      </c:pt>
                      <c:pt idx="7">
                        <c:v>45567</c:v>
                      </c:pt>
                      <c:pt idx="8">
                        <c:v>45568</c:v>
                      </c:pt>
                      <c:pt idx="9">
                        <c:v>45569</c:v>
                      </c:pt>
                      <c:pt idx="10">
                        <c:v>45572</c:v>
                      </c:pt>
                      <c:pt idx="11">
                        <c:v>45573</c:v>
                      </c:pt>
                      <c:pt idx="12">
                        <c:v>45574</c:v>
                      </c:pt>
                      <c:pt idx="13">
                        <c:v>45575</c:v>
                      </c:pt>
                      <c:pt idx="14">
                        <c:v>45576</c:v>
                      </c:pt>
                      <c:pt idx="15">
                        <c:v>45579</c:v>
                      </c:pt>
                      <c:pt idx="16">
                        <c:v>45580</c:v>
                      </c:pt>
                      <c:pt idx="17">
                        <c:v>45581</c:v>
                      </c:pt>
                      <c:pt idx="18">
                        <c:v>45582</c:v>
                      </c:pt>
                      <c:pt idx="19">
                        <c:v>45583</c:v>
                      </c:pt>
                      <c:pt idx="20">
                        <c:v>45586</c:v>
                      </c:pt>
                      <c:pt idx="21">
                        <c:v>45587</c:v>
                      </c:pt>
                      <c:pt idx="22">
                        <c:v>45588</c:v>
                      </c:pt>
                      <c:pt idx="23">
                        <c:v>45589</c:v>
                      </c:pt>
                      <c:pt idx="24">
                        <c:v>45590</c:v>
                      </c:pt>
                      <c:pt idx="25">
                        <c:v>45593</c:v>
                      </c:pt>
                      <c:pt idx="26">
                        <c:v>45594</c:v>
                      </c:pt>
                      <c:pt idx="27">
                        <c:v>45595</c:v>
                      </c:pt>
                      <c:pt idx="28">
                        <c:v>45596</c:v>
                      </c:pt>
                      <c:pt idx="29">
                        <c:v>45597</c:v>
                      </c:pt>
                      <c:pt idx="30">
                        <c:v>45600</c:v>
                      </c:pt>
                      <c:pt idx="31">
                        <c:v>45601</c:v>
                      </c:pt>
                      <c:pt idx="32">
                        <c:v>45602</c:v>
                      </c:pt>
                      <c:pt idx="33">
                        <c:v>45603</c:v>
                      </c:pt>
                      <c:pt idx="34">
                        <c:v>45604</c:v>
                      </c:pt>
                      <c:pt idx="35">
                        <c:v>45607</c:v>
                      </c:pt>
                      <c:pt idx="36">
                        <c:v>45608</c:v>
                      </c:pt>
                      <c:pt idx="37">
                        <c:v>45609</c:v>
                      </c:pt>
                      <c:pt idx="38">
                        <c:v>45610</c:v>
                      </c:pt>
                      <c:pt idx="39">
                        <c:v>45611</c:v>
                      </c:pt>
                      <c:pt idx="40">
                        <c:v>45614</c:v>
                      </c:pt>
                      <c:pt idx="41">
                        <c:v>45615</c:v>
                      </c:pt>
                      <c:pt idx="42">
                        <c:v>45616</c:v>
                      </c:pt>
                      <c:pt idx="43">
                        <c:v>45617</c:v>
                      </c:pt>
                      <c:pt idx="44">
                        <c:v>45618</c:v>
                      </c:pt>
                      <c:pt idx="45">
                        <c:v>45621</c:v>
                      </c:pt>
                      <c:pt idx="46">
                        <c:v>45622</c:v>
                      </c:pt>
                      <c:pt idx="47">
                        <c:v>45623</c:v>
                      </c:pt>
                      <c:pt idx="48">
                        <c:v>45624</c:v>
                      </c:pt>
                      <c:pt idx="49">
                        <c:v>45625</c:v>
                      </c:pt>
                      <c:pt idx="50">
                        <c:v>45628</c:v>
                      </c:pt>
                      <c:pt idx="51">
                        <c:v>45629</c:v>
                      </c:pt>
                      <c:pt idx="52">
                        <c:v>45630</c:v>
                      </c:pt>
                      <c:pt idx="53">
                        <c:v>45631</c:v>
                      </c:pt>
                      <c:pt idx="54">
                        <c:v>45632</c:v>
                      </c:pt>
                      <c:pt idx="55">
                        <c:v>45635</c:v>
                      </c:pt>
                      <c:pt idx="56">
                        <c:v>45636</c:v>
                      </c:pt>
                      <c:pt idx="57">
                        <c:v>45637</c:v>
                      </c:pt>
                      <c:pt idx="58">
                        <c:v>45638</c:v>
                      </c:pt>
                      <c:pt idx="59">
                        <c:v>45639</c:v>
                      </c:pt>
                      <c:pt idx="60">
                        <c:v>45642</c:v>
                      </c:pt>
                      <c:pt idx="61">
                        <c:v>45643</c:v>
                      </c:pt>
                      <c:pt idx="62">
                        <c:v>45644</c:v>
                      </c:pt>
                      <c:pt idx="63">
                        <c:v>45645</c:v>
                      </c:pt>
                      <c:pt idx="64">
                        <c:v>45646</c:v>
                      </c:pt>
                      <c:pt idx="65">
                        <c:v>45649</c:v>
                      </c:pt>
                      <c:pt idx="66">
                        <c:v>45650</c:v>
                      </c:pt>
                      <c:pt idx="67">
                        <c:v>45652</c:v>
                      </c:pt>
                      <c:pt idx="68">
                        <c:v>45653</c:v>
                      </c:pt>
                      <c:pt idx="69">
                        <c:v>45656</c:v>
                      </c:pt>
                      <c:pt idx="70">
                        <c:v>45657</c:v>
                      </c:pt>
                      <c:pt idx="71">
                        <c:v>45659</c:v>
                      </c:pt>
                      <c:pt idx="72">
                        <c:v>45660</c:v>
                      </c:pt>
                      <c:pt idx="73">
                        <c:v>45663</c:v>
                      </c:pt>
                      <c:pt idx="74">
                        <c:v>45664</c:v>
                      </c:pt>
                      <c:pt idx="75">
                        <c:v>45665</c:v>
                      </c:pt>
                      <c:pt idx="76">
                        <c:v>45666</c:v>
                      </c:pt>
                      <c:pt idx="77">
                        <c:v>45667</c:v>
                      </c:pt>
                      <c:pt idx="78">
                        <c:v>45670</c:v>
                      </c:pt>
                      <c:pt idx="79">
                        <c:v>45671</c:v>
                      </c:pt>
                      <c:pt idx="80">
                        <c:v>45672</c:v>
                      </c:pt>
                      <c:pt idx="81">
                        <c:v>45673</c:v>
                      </c:pt>
                      <c:pt idx="82">
                        <c:v>45674</c:v>
                      </c:pt>
                      <c:pt idx="83">
                        <c:v>45677</c:v>
                      </c:pt>
                      <c:pt idx="84">
                        <c:v>45678</c:v>
                      </c:pt>
                      <c:pt idx="85">
                        <c:v>45679</c:v>
                      </c:pt>
                      <c:pt idx="86">
                        <c:v>45680</c:v>
                      </c:pt>
                      <c:pt idx="87">
                        <c:v>45681</c:v>
                      </c:pt>
                      <c:pt idx="88">
                        <c:v>45684</c:v>
                      </c:pt>
                      <c:pt idx="89">
                        <c:v>45685</c:v>
                      </c:pt>
                      <c:pt idx="90">
                        <c:v>45686</c:v>
                      </c:pt>
                      <c:pt idx="91">
                        <c:v>45687</c:v>
                      </c:pt>
                      <c:pt idx="92">
                        <c:v>45688</c:v>
                      </c:pt>
                      <c:pt idx="93">
                        <c:v>45691</c:v>
                      </c:pt>
                      <c:pt idx="94">
                        <c:v>45692</c:v>
                      </c:pt>
                      <c:pt idx="95">
                        <c:v>45693</c:v>
                      </c:pt>
                      <c:pt idx="96">
                        <c:v>45694</c:v>
                      </c:pt>
                      <c:pt idx="97">
                        <c:v>45695</c:v>
                      </c:pt>
                      <c:pt idx="98">
                        <c:v>45698</c:v>
                      </c:pt>
                      <c:pt idx="99">
                        <c:v>45699</c:v>
                      </c:pt>
                      <c:pt idx="100">
                        <c:v>45700</c:v>
                      </c:pt>
                      <c:pt idx="101">
                        <c:v>45701</c:v>
                      </c:pt>
                      <c:pt idx="102">
                        <c:v>45702</c:v>
                      </c:pt>
                      <c:pt idx="103">
                        <c:v>45705</c:v>
                      </c:pt>
                      <c:pt idx="104">
                        <c:v>45706</c:v>
                      </c:pt>
                      <c:pt idx="105">
                        <c:v>45707</c:v>
                      </c:pt>
                      <c:pt idx="106">
                        <c:v>45708</c:v>
                      </c:pt>
                      <c:pt idx="107">
                        <c:v>45709</c:v>
                      </c:pt>
                      <c:pt idx="108">
                        <c:v>45712</c:v>
                      </c:pt>
                      <c:pt idx="109">
                        <c:v>45713</c:v>
                      </c:pt>
                      <c:pt idx="110">
                        <c:v>45714</c:v>
                      </c:pt>
                      <c:pt idx="111">
                        <c:v>45715</c:v>
                      </c:pt>
                      <c:pt idx="112">
                        <c:v>45716</c:v>
                      </c:pt>
                      <c:pt idx="113">
                        <c:v>45719</c:v>
                      </c:pt>
                      <c:pt idx="114">
                        <c:v>45720</c:v>
                      </c:pt>
                      <c:pt idx="115">
                        <c:v>45721</c:v>
                      </c:pt>
                      <c:pt idx="116">
                        <c:v>45722</c:v>
                      </c:pt>
                      <c:pt idx="117">
                        <c:v>45723</c:v>
                      </c:pt>
                      <c:pt idx="118">
                        <c:v>45726</c:v>
                      </c:pt>
                      <c:pt idx="119">
                        <c:v>45727</c:v>
                      </c:pt>
                      <c:pt idx="120">
                        <c:v>45728</c:v>
                      </c:pt>
                      <c:pt idx="121">
                        <c:v>45729</c:v>
                      </c:pt>
                      <c:pt idx="122">
                        <c:v>45730</c:v>
                      </c:pt>
                      <c:pt idx="123">
                        <c:v>45733</c:v>
                      </c:pt>
                      <c:pt idx="124">
                        <c:v>45734</c:v>
                      </c:pt>
                      <c:pt idx="125">
                        <c:v>45735</c:v>
                      </c:pt>
                      <c:pt idx="126">
                        <c:v>45736</c:v>
                      </c:pt>
                      <c:pt idx="127">
                        <c:v>45737</c:v>
                      </c:pt>
                      <c:pt idx="128">
                        <c:v>45740</c:v>
                      </c:pt>
                      <c:pt idx="129">
                        <c:v>45741</c:v>
                      </c:pt>
                      <c:pt idx="130">
                        <c:v>45742</c:v>
                      </c:pt>
                      <c:pt idx="131">
                        <c:v>45743</c:v>
                      </c:pt>
                      <c:pt idx="132">
                        <c:v>45744</c:v>
                      </c:pt>
                      <c:pt idx="133">
                        <c:v>45747</c:v>
                      </c:pt>
                      <c:pt idx="134">
                        <c:v>45748</c:v>
                      </c:pt>
                      <c:pt idx="135">
                        <c:v>45749</c:v>
                      </c:pt>
                      <c:pt idx="136">
                        <c:v>45750</c:v>
                      </c:pt>
                      <c:pt idx="137">
                        <c:v>45751</c:v>
                      </c:pt>
                      <c:pt idx="138">
                        <c:v>45754</c:v>
                      </c:pt>
                      <c:pt idx="139">
                        <c:v>45755</c:v>
                      </c:pt>
                      <c:pt idx="140">
                        <c:v>45756</c:v>
                      </c:pt>
                      <c:pt idx="141">
                        <c:v>45757</c:v>
                      </c:pt>
                      <c:pt idx="142">
                        <c:v>45758</c:v>
                      </c:pt>
                      <c:pt idx="143">
                        <c:v>45761</c:v>
                      </c:pt>
                      <c:pt idx="144">
                        <c:v>45762</c:v>
                      </c:pt>
                      <c:pt idx="145">
                        <c:v>45763</c:v>
                      </c:pt>
                      <c:pt idx="146">
                        <c:v>45764</c:v>
                      </c:pt>
                      <c:pt idx="147">
                        <c:v>45768</c:v>
                      </c:pt>
                      <c:pt idx="148">
                        <c:v>45769</c:v>
                      </c:pt>
                      <c:pt idx="149">
                        <c:v>45770</c:v>
                      </c:pt>
                      <c:pt idx="150">
                        <c:v>45771</c:v>
                      </c:pt>
                      <c:pt idx="151">
                        <c:v>45772</c:v>
                      </c:pt>
                      <c:pt idx="152">
                        <c:v>45775</c:v>
                      </c:pt>
                      <c:pt idx="153">
                        <c:v>45776</c:v>
                      </c:pt>
                      <c:pt idx="154">
                        <c:v>45777</c:v>
                      </c:pt>
                      <c:pt idx="155">
                        <c:v>45778</c:v>
                      </c:pt>
                      <c:pt idx="156">
                        <c:v>45779</c:v>
                      </c:pt>
                      <c:pt idx="157">
                        <c:v>45782</c:v>
                      </c:pt>
                      <c:pt idx="158">
                        <c:v>45783</c:v>
                      </c:pt>
                      <c:pt idx="159">
                        <c:v>45784</c:v>
                      </c:pt>
                      <c:pt idx="160">
                        <c:v>45785</c:v>
                      </c:pt>
                      <c:pt idx="161">
                        <c:v>45786</c:v>
                      </c:pt>
                      <c:pt idx="162">
                        <c:v>45789</c:v>
                      </c:pt>
                      <c:pt idx="163">
                        <c:v>45790</c:v>
                      </c:pt>
                      <c:pt idx="164">
                        <c:v>45791</c:v>
                      </c:pt>
                      <c:pt idx="165">
                        <c:v>45792</c:v>
                      </c:pt>
                      <c:pt idx="166">
                        <c:v>45793</c:v>
                      </c:pt>
                      <c:pt idx="167">
                        <c:v>45796</c:v>
                      </c:pt>
                      <c:pt idx="168">
                        <c:v>45797</c:v>
                      </c:pt>
                      <c:pt idx="169">
                        <c:v>45798</c:v>
                      </c:pt>
                      <c:pt idx="170">
                        <c:v>45799</c:v>
                      </c:pt>
                      <c:pt idx="171">
                        <c:v>45800</c:v>
                      </c:pt>
                      <c:pt idx="172">
                        <c:v>45803</c:v>
                      </c:pt>
                      <c:pt idx="173">
                        <c:v>45804</c:v>
                      </c:pt>
                      <c:pt idx="174">
                        <c:v>45805</c:v>
                      </c:pt>
                      <c:pt idx="175">
                        <c:v>45806</c:v>
                      </c:pt>
                      <c:pt idx="176">
                        <c:v>45807</c:v>
                      </c:pt>
                      <c:pt idx="177">
                        <c:v>45810</c:v>
                      </c:pt>
                      <c:pt idx="178">
                        <c:v>45811</c:v>
                      </c:pt>
                      <c:pt idx="179">
                        <c:v>45812</c:v>
                      </c:pt>
                      <c:pt idx="180">
                        <c:v>45813</c:v>
                      </c:pt>
                      <c:pt idx="181">
                        <c:v>45814</c:v>
                      </c:pt>
                      <c:pt idx="182">
                        <c:v>45817</c:v>
                      </c:pt>
                      <c:pt idx="183">
                        <c:v>45818</c:v>
                      </c:pt>
                      <c:pt idx="184">
                        <c:v>45819</c:v>
                      </c:pt>
                      <c:pt idx="185">
                        <c:v>45820</c:v>
                      </c:pt>
                      <c:pt idx="186">
                        <c:v>45821</c:v>
                      </c:pt>
                      <c:pt idx="187">
                        <c:v>45824</c:v>
                      </c:pt>
                      <c:pt idx="188">
                        <c:v>45825</c:v>
                      </c:pt>
                      <c:pt idx="189">
                        <c:v>45826</c:v>
                      </c:pt>
                      <c:pt idx="190">
                        <c:v>45827</c:v>
                      </c:pt>
                      <c:pt idx="191">
                        <c:v>45828</c:v>
                      </c:pt>
                      <c:pt idx="192">
                        <c:v>45831</c:v>
                      </c:pt>
                      <c:pt idx="193">
                        <c:v>45832</c:v>
                      </c:pt>
                      <c:pt idx="194">
                        <c:v>45833</c:v>
                      </c:pt>
                      <c:pt idx="195">
                        <c:v>45834</c:v>
                      </c:pt>
                      <c:pt idx="196">
                        <c:v>45835</c:v>
                      </c:pt>
                      <c:pt idx="197">
                        <c:v>45838</c:v>
                      </c:pt>
                      <c:pt idx="198">
                        <c:v>45839</c:v>
                      </c:pt>
                      <c:pt idx="199">
                        <c:v>45840</c:v>
                      </c:pt>
                      <c:pt idx="200">
                        <c:v>45841</c:v>
                      </c:pt>
                      <c:pt idx="201">
                        <c:v>45842</c:v>
                      </c:pt>
                      <c:pt idx="202">
                        <c:v>45845</c:v>
                      </c:pt>
                      <c:pt idx="203">
                        <c:v>45846</c:v>
                      </c:pt>
                      <c:pt idx="204">
                        <c:v>45847</c:v>
                      </c:pt>
                      <c:pt idx="205">
                        <c:v>45848</c:v>
                      </c:pt>
                      <c:pt idx="206">
                        <c:v>45849</c:v>
                      </c:pt>
                      <c:pt idx="207">
                        <c:v>45852</c:v>
                      </c:pt>
                      <c:pt idx="208">
                        <c:v>45853</c:v>
                      </c:pt>
                      <c:pt idx="209">
                        <c:v>45854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指数合理性判断!$C$2:$C$211</c15:sqref>
                        </c15:formulaRef>
                      </c:ext>
                    </c:extLst>
                    <c:numCache>
                      <c:formatCode>0_);[Red]\(0\)</c:formatCode>
                      <c:ptCount val="210"/>
                      <c:pt idx="0">
                        <c:v>2460.2405451453997</c:v>
                      </c:pt>
                      <c:pt idx="1">
                        <c:v>2460.8999479474501</c:v>
                      </c:pt>
                      <c:pt idx="2">
                        <c:v>2461.5595274850907</c:v>
                      </c:pt>
                      <c:pt idx="3">
                        <c:v>2462.2192838056826</c:v>
                      </c:pt>
                      <c:pt idx="4">
                        <c:v>2462.8792169566213</c:v>
                      </c:pt>
                      <c:pt idx="5">
                        <c:v>2464.8600778654609</c:v>
                      </c:pt>
                      <c:pt idx="6">
                        <c:v>2465.5207188118156</c:v>
                      </c:pt>
                      <c:pt idx="7">
                        <c:v>2466.1815368256139</c:v>
                      </c:pt>
                      <c:pt idx="8">
                        <c:v>2466.8425319543035</c:v>
                      </c:pt>
                      <c:pt idx="9">
                        <c:v>2467.50370424537</c:v>
                      </c:pt>
                      <c:pt idx="10">
                        <c:v>2469.4882845676543</c:v>
                      </c:pt>
                      <c:pt idx="11">
                        <c:v>2470.1501659831561</c:v>
                      </c:pt>
                      <c:pt idx="12">
                        <c:v>2470.8122247985625</c:v>
                      </c:pt>
                      <c:pt idx="13">
                        <c:v>2471.4744610614339</c:v>
                      </c:pt>
                      <c:pt idx="14">
                        <c:v>2472.1368748193222</c:v>
                      </c:pt>
                      <c:pt idx="15">
                        <c:v>2474.1251815389192</c:v>
                      </c:pt>
                      <c:pt idx="16">
                        <c:v>2474.7883057527524</c:v>
                      </c:pt>
                      <c:pt idx="17">
                        <c:v>2475.4516076995983</c:v>
                      </c:pt>
                      <c:pt idx="18">
                        <c:v>2476.1150874270943</c:v>
                      </c:pt>
                      <c:pt idx="19">
                        <c:v>2476.7787449828843</c:v>
                      </c:pt>
                      <c:pt idx="20">
                        <c:v>2478.7707850967495</c:v>
                      </c:pt>
                      <c:pt idx="21">
                        <c:v>2479.4351544424903</c:v>
                      </c:pt>
                      <c:pt idx="22">
                        <c:v>2480.0997018549688</c:v>
                      </c:pt>
                      <c:pt idx="23">
                        <c:v>2480.7644273819114</c:v>
                      </c:pt>
                      <c:pt idx="24">
                        <c:v>2481.4293310710527</c:v>
                      </c:pt>
                      <c:pt idx="25">
                        <c:v>2483.4251115892871</c:v>
                      </c:pt>
                      <c:pt idx="26">
                        <c:v>2484.0907284048844</c:v>
                      </c:pt>
                      <c:pt idx="27">
                        <c:v>2484.7565236215755</c:v>
                      </c:pt>
                      <c:pt idx="28">
                        <c:v>2485.4224972871762</c:v>
                      </c:pt>
                      <c:pt idx="29">
                        <c:v>2486.0886494495021</c:v>
                      </c:pt>
                      <c:pt idx="30">
                        <c:v>2488.0881773953706</c:v>
                      </c:pt>
                      <c:pt idx="31">
                        <c:v>2488.7550440231726</c:v>
                      </c:pt>
                      <c:pt idx="32">
                        <c:v>2489.422089387047</c:v>
                      </c:pt>
                      <c:pt idx="33">
                        <c:v>2490.0893135348915</c:v>
                      </c:pt>
                      <c:pt idx="34">
                        <c:v>2490.756716514637</c:v>
                      </c:pt>
                      <c:pt idx="35">
                        <c:v>2492.7599989245923</c:v>
                      </c:pt>
                      <c:pt idx="36">
                        <c:v>2493.4281177113398</c:v>
                      </c:pt>
                      <c:pt idx="37">
                        <c:v>2494.0964155697684</c:v>
                      </c:pt>
                      <c:pt idx="38">
                        <c:v>2494.7648925478647</c:v>
                      </c:pt>
                      <c:pt idx="39">
                        <c:v>2495.4335486936511</c:v>
                      </c:pt>
                      <c:pt idx="40">
                        <c:v>2497.4405926173481</c:v>
                      </c:pt>
                      <c:pt idx="41">
                        <c:v>2498.1099659141978</c:v>
                      </c:pt>
                      <c:pt idx="42">
                        <c:v>2498.7795186189587</c:v>
                      </c:pt>
                      <c:pt idx="43">
                        <c:v>2499.4492507797158</c:v>
                      </c:pt>
                      <c:pt idx="44">
                        <c:v>2500.1191624445769</c:v>
                      </c:pt>
                      <c:pt idx="45">
                        <c:v>2502.1299749449299</c:v>
                      </c:pt>
                      <c:pt idx="46">
                        <c:v>2502.8006051074308</c:v>
                      </c:pt>
                      <c:pt idx="47">
                        <c:v>2503.4714150147215</c:v>
                      </c:pt>
                      <c:pt idx="48">
                        <c:v>2504.1424047149649</c:v>
                      </c:pt>
                      <c:pt idx="49">
                        <c:v>2504.8135742563622</c:v>
                      </c:pt>
                      <c:pt idx="50">
                        <c:v>2506.8281624095298</c:v>
                      </c:pt>
                      <c:pt idx="51">
                        <c:v>2507.5000517976728</c:v>
                      </c:pt>
                      <c:pt idx="52">
                        <c:v>2508.1721212681077</c:v>
                      </c:pt>
                      <c:pt idx="53">
                        <c:v>2508.844370869087</c:v>
                      </c:pt>
                      <c:pt idx="54">
                        <c:v>2509.5168006488998</c:v>
                      </c:pt>
                      <c:pt idx="55">
                        <c:v>2511.5351715443367</c:v>
                      </c:pt>
                      <c:pt idx="56">
                        <c:v>2512.2083225225379</c:v>
                      </c:pt>
                      <c:pt idx="57">
                        <c:v>2512.881653921158</c:v>
                      </c:pt>
                      <c:pt idx="58">
                        <c:v>2513.5551657885676</c:v>
                      </c:pt>
                      <c:pt idx="59">
                        <c:v>2514.2288581731186</c:v>
                      </c:pt>
                      <c:pt idx="60">
                        <c:v>2516.2510189135814</c:v>
                      </c:pt>
                      <c:pt idx="61">
                        <c:v>2516.9254338506971</c:v>
                      </c:pt>
                      <c:pt idx="62">
                        <c:v>2517.600029547003</c:v>
                      </c:pt>
                      <c:pt idx="63">
                        <c:v>2518.2748060509512</c:v>
                      </c:pt>
                      <c:pt idx="64">
                        <c:v>2518.9497634110107</c:v>
                      </c:pt>
                      <c:pt idx="65">
                        <c:v>2520.975721112598</c:v>
                      </c:pt>
                      <c:pt idx="66">
                        <c:v>2521.6514023819282</c:v>
                      </c:pt>
                      <c:pt idx="67">
                        <c:v>2523.0033082649365</c:v>
                      </c:pt>
                      <c:pt idx="68">
                        <c:v>2523.6795329757101</c:v>
                      </c:pt>
                      <c:pt idx="69">
                        <c:v>2525.7092947678761</c:v>
                      </c:pt>
                      <c:pt idx="70">
                        <c:v>2526.3862447471911</c:v>
                      </c:pt>
                      <c:pt idx="71">
                        <c:v>2527.7406890703828</c:v>
                      </c:pt>
                      <c:pt idx="72">
                        <c:v>2528.4181835115378</c:v>
                      </c:pt>
                      <c:pt idx="73">
                        <c:v>2530.4517565371393</c:v>
                      </c:pt>
                      <c:pt idx="74">
                        <c:v>2531.1299776086539</c:v>
                      </c:pt>
                      <c:pt idx="75">
                        <c:v>2531.8083804595067</c:v>
                      </c:pt>
                      <c:pt idx="76">
                        <c:v>2532.4869651384001</c:v>
                      </c:pt>
                      <c:pt idx="77">
                        <c:v>2533.1657316940828</c:v>
                      </c:pt>
                      <c:pt idx="78">
                        <c:v>2535.2031231093688</c:v>
                      </c:pt>
                      <c:pt idx="79">
                        <c:v>2535.8826176597918</c:v>
                      </c:pt>
                      <c:pt idx="80">
                        <c:v>2536.5622943308699</c:v>
                      </c:pt>
                      <c:pt idx="81">
                        <c:v>2537.242153171404</c:v>
                      </c:pt>
                      <c:pt idx="82">
                        <c:v>2537.9221942302311</c:v>
                      </c:pt>
                      <c:pt idx="83">
                        <c:v>2539.9634112049021</c:v>
                      </c:pt>
                      <c:pt idx="84">
                        <c:v>2540.6441816254082</c:v>
                      </c:pt>
                      <c:pt idx="85">
                        <c:v>2541.3251345085241</c:v>
                      </c:pt>
                      <c:pt idx="86">
                        <c:v>2542.0062699031682</c:v>
                      </c:pt>
                      <c:pt idx="87">
                        <c:v>2542.6875878582446</c:v>
                      </c:pt>
                      <c:pt idx="88">
                        <c:v>2544.7326375754583</c:v>
                      </c:pt>
                      <c:pt idx="89">
                        <c:v>2545.4146862617172</c:v>
                      </c:pt>
                      <c:pt idx="90">
                        <c:v>2546.0969177531915</c:v>
                      </c:pt>
                      <c:pt idx="91">
                        <c:v>2546.7793320988912</c:v>
                      </c:pt>
                      <c:pt idx="92">
                        <c:v>2547.4619293478077</c:v>
                      </c:pt>
                      <c:pt idx="93">
                        <c:v>2549.5108190042147</c:v>
                      </c:pt>
                      <c:pt idx="94">
                        <c:v>2550.1941483563937</c:v>
                      </c:pt>
                      <c:pt idx="95">
                        <c:v>2550.8776608570379</c:v>
                      </c:pt>
                      <c:pt idx="96">
                        <c:v>2551.5613565552435</c:v>
                      </c:pt>
                      <c:pt idx="97">
                        <c:v>2552.2452355001078</c:v>
                      </c:pt>
                      <c:pt idx="98">
                        <c:v>2554.2979723058575</c:v>
                      </c:pt>
                      <c:pt idx="99">
                        <c:v>2554.982584728637</c:v>
                      </c:pt>
                      <c:pt idx="100">
                        <c:v>2555.6673806437689</c:v>
                      </c:pt>
                      <c:pt idx="101">
                        <c:v>2556.352360100449</c:v>
                      </c:pt>
                      <c:pt idx="102">
                        <c:v>2557.0375231478606</c:v>
                      </c:pt>
                      <c:pt idx="103">
                        <c:v>2559.0941143266591</c:v>
                      </c:pt>
                      <c:pt idx="104">
                        <c:v>2559.7800122292238</c:v>
                      </c:pt>
                      <c:pt idx="105">
                        <c:v>2560.4660939686805</c:v>
                      </c:pt>
                      <c:pt idx="106">
                        <c:v>2561.1523595943117</c:v>
                      </c:pt>
                      <c:pt idx="107">
                        <c:v>2561.838809155407</c:v>
                      </c:pt>
                      <c:pt idx="108">
                        <c:v>2563.8992619445107</c:v>
                      </c:pt>
                      <c:pt idx="109">
                        <c:v>2564.5864477405653</c:v>
                      </c:pt>
                      <c:pt idx="110">
                        <c:v>2565.2738177187157</c:v>
                      </c:pt>
                      <c:pt idx="111">
                        <c:v>2565.9613719283102</c:v>
                      </c:pt>
                      <c:pt idx="112">
                        <c:v>2566.6491104187403</c:v>
                      </c:pt>
                      <c:pt idx="113">
                        <c:v>2568.7134320689988</c:v>
                      </c:pt>
                      <c:pt idx="114">
                        <c:v>2569.4019081767974</c:v>
                      </c:pt>
                      <c:pt idx="115">
                        <c:v>2570.0905688125222</c:v>
                      </c:pt>
                      <c:pt idx="116">
                        <c:v>2570.7794140256265</c:v>
                      </c:pt>
                      <c:pt idx="117">
                        <c:v>2571.4684438655818</c:v>
                      </c:pt>
                      <c:pt idx="118">
                        <c:v>2573.5366416414558</c:v>
                      </c:pt>
                      <c:pt idx="119">
                        <c:v>2574.2264104837896</c:v>
                      </c:pt>
                      <c:pt idx="120">
                        <c:v>2574.9163642005242</c:v>
                      </c:pt>
                      <c:pt idx="121">
                        <c:v>2575.606502841224</c:v>
                      </c:pt>
                      <c:pt idx="122">
                        <c:v>2576.2968264554388</c:v>
                      </c:pt>
                      <c:pt idx="123">
                        <c:v>2578.3689076350379</c:v>
                      </c:pt>
                      <c:pt idx="124">
                        <c:v>2579.0599716392385</c:v>
                      </c:pt>
                      <c:pt idx="125">
                        <c:v>2579.7512208649737</c:v>
                      </c:pt>
                      <c:pt idx="126">
                        <c:v>2580.4426553618964</c:v>
                      </c:pt>
                      <c:pt idx="127">
                        <c:v>2581.1342751796637</c:v>
                      </c:pt>
                      <c:pt idx="128">
                        <c:v>2583.2102470547543</c:v>
                      </c:pt>
                      <c:pt idx="129">
                        <c:v>2583.9026086527192</c:v>
                      </c:pt>
                      <c:pt idx="130">
                        <c:v>2584.5951558199999</c:v>
                      </c:pt>
                      <c:pt idx="131">
                        <c:v>2585.2878886063477</c:v>
                      </c:pt>
                      <c:pt idx="132">
                        <c:v>2585.9808070615031</c:v>
                      </c:pt>
                      <c:pt idx="133">
                        <c:v>2588.0606769375613</c:v>
                      </c:pt>
                      <c:pt idx="134">
                        <c:v>2588.7543385657455</c:v>
                      </c:pt>
                      <c:pt idx="135">
                        <c:v>2589.4481861116847</c:v>
                      </c:pt>
                      <c:pt idx="136">
                        <c:v>2590.1422196252229</c:v>
                      </c:pt>
                      <c:pt idx="137">
                        <c:v>2590.836439156195</c:v>
                      </c:pt>
                      <c:pt idx="138">
                        <c:v>2592.9202143523912</c:v>
                      </c:pt>
                      <c:pt idx="139">
                        <c:v>2593.6151784518206</c:v>
                      </c:pt>
                      <c:pt idx="140">
                        <c:v>2594.310328818116</c:v>
                      </c:pt>
                      <c:pt idx="141">
                        <c:v>2595.0056655011886</c:v>
                      </c:pt>
                      <c:pt idx="142">
                        <c:v>2595.7011885509746</c:v>
                      </c:pt>
                      <c:pt idx="143">
                        <c:v>2597.7888764002319</c:v>
                      </c:pt>
                      <c:pt idx="144">
                        <c:v>2598.4851454165332</c:v>
                      </c:pt>
                      <c:pt idx="145">
                        <c:v>2599.1816010494449</c:v>
                      </c:pt>
                      <c:pt idx="146">
                        <c:v>2599.8782433489851</c:v>
                      </c:pt>
                      <c:pt idx="147">
                        <c:v>2602.6666802141808</c:v>
                      </c:pt>
                      <c:pt idx="148">
                        <c:v>2603.3642565975642</c:v>
                      </c:pt>
                      <c:pt idx="149">
                        <c:v>2604.0620199479631</c:v>
                      </c:pt>
                      <c:pt idx="150">
                        <c:v>2604.7599703154851</c:v>
                      </c:pt>
                      <c:pt idx="151">
                        <c:v>2605.4581077502557</c:v>
                      </c:pt>
                      <c:pt idx="152">
                        <c:v>2607.5536429595049</c:v>
                      </c:pt>
                      <c:pt idx="153">
                        <c:v>2608.2525291647812</c:v>
                      </c:pt>
                      <c:pt idx="154">
                        <c:v>2608.9516026881365</c:v>
                      </c:pt>
                      <c:pt idx="155">
                        <c:v>2609.6508635797677</c:v>
                      </c:pt>
                      <c:pt idx="156">
                        <c:v>2610.3503118899075</c:v>
                      </c:pt>
                      <c:pt idx="157">
                        <c:v>2612.449781833694</c:v>
                      </c:pt>
                      <c:pt idx="158">
                        <c:v>2613.1499803202928</c:v>
                      </c:pt>
                      <c:pt idx="159">
                        <c:v>2613.850366476679</c:v>
                      </c:pt>
                      <c:pt idx="160">
                        <c:v>2614.5509403531669</c:v>
                      </c:pt>
                      <c:pt idx="161">
                        <c:v>2615.251702000061</c:v>
                      </c:pt>
                      <c:pt idx="162">
                        <c:v>2617.3551140665568</c:v>
                      </c:pt>
                      <c:pt idx="163">
                        <c:v>2618.0566272985061</c:v>
                      </c:pt>
                      <c:pt idx="164">
                        <c:v>2618.7583285526266</c:v>
                      </c:pt>
                      <c:pt idx="165">
                        <c:v>2619.4602178793261</c:v>
                      </c:pt>
                      <c:pt idx="166">
                        <c:v>2620.162295329003</c:v>
                      </c:pt>
                      <c:pt idx="167">
                        <c:v>2622.2696569202249</c:v>
                      </c:pt>
                      <c:pt idx="168">
                        <c:v>2622.9724873661858</c:v>
                      </c:pt>
                      <c:pt idx="169">
                        <c:v>2623.675506187371</c:v>
                      </c:pt>
                      <c:pt idx="170">
                        <c:v>2624.3787134342706</c:v>
                      </c:pt>
                      <c:pt idx="171">
                        <c:v>2625.0821091573812</c:v>
                      </c:pt>
                      <c:pt idx="172">
                        <c:v>2627.1934276892534</c:v>
                      </c:pt>
                      <c:pt idx="173">
                        <c:v>2627.8975778225258</c:v>
                      </c:pt>
                      <c:pt idx="174">
                        <c:v>2628.601916684735</c:v>
                      </c:pt>
                      <c:pt idx="175">
                        <c:v>2629.3064443264648</c:v>
                      </c:pt>
                      <c:pt idx="176">
                        <c:v>2630.0111607982981</c:v>
                      </c:pt>
                      <c:pt idx="177">
                        <c:v>2632.1264437006707</c:v>
                      </c:pt>
                      <c:pt idx="178">
                        <c:v>2632.8319159992029</c:v>
                      </c:pt>
                      <c:pt idx="179">
                        <c:v>2633.5375773810438</c:v>
                      </c:pt>
                      <c:pt idx="180">
                        <c:v>2634.2434278968722</c:v>
                      </c:pt>
                      <c:pt idx="181">
                        <c:v>2634.9494675973656</c:v>
                      </c:pt>
                      <c:pt idx="182">
                        <c:v>2637.0687223140385</c:v>
                      </c:pt>
                      <c:pt idx="183">
                        <c:v>2637.7755192604286</c:v>
                      </c:pt>
                      <c:pt idx="184">
                        <c:v>2638.4825056451632</c:v>
                      </c:pt>
                      <c:pt idx="185">
                        <c:v>2639.1896815190084</c:v>
                      </c:pt>
                      <c:pt idx="186">
                        <c:v>2639.8970469327651</c:v>
                      </c:pt>
                      <c:pt idx="187">
                        <c:v>2642.0202809215066</c:v>
                      </c:pt>
                      <c:pt idx="188">
                        <c:v>2642.7284050030207</c:v>
                      </c:pt>
                      <c:pt idx="189">
                        <c:v>2643.436718878575</c:v>
                      </c:pt>
                      <c:pt idx="190">
                        <c:v>2644.1452225990388</c:v>
                      </c:pt>
                      <c:pt idx="191">
                        <c:v>2644.8539162153083</c:v>
                      </c:pt>
                      <c:pt idx="192">
                        <c:v>2646.981136947908</c:v>
                      </c:pt>
                      <c:pt idx="193">
                        <c:v>2647.6905906564666</c:v>
                      </c:pt>
                      <c:pt idx="194">
                        <c:v>2648.4002345154368</c:v>
                      </c:pt>
                      <c:pt idx="195">
                        <c:v>2649.1100685757833</c:v>
                      </c:pt>
                      <c:pt idx="196">
                        <c:v>2649.8200928884939</c:v>
                      </c:pt>
                      <c:pt idx="197">
                        <c:v>2651.9513078507666</c:v>
                      </c:pt>
                      <c:pt idx="198">
                        <c:v>2652.6620936829731</c:v>
                      </c:pt>
                      <c:pt idx="199">
                        <c:v>2653.3730700226406</c:v>
                      </c:pt>
                      <c:pt idx="200">
                        <c:v>2654.0842369208162</c:v>
                      </c:pt>
                      <c:pt idx="201">
                        <c:v>2654.7955944285832</c:v>
                      </c:pt>
                      <c:pt idx="202">
                        <c:v>2656.9308111203959</c:v>
                      </c:pt>
                      <c:pt idx="203">
                        <c:v>2657.6429315775495</c:v>
                      </c:pt>
                      <c:pt idx="204">
                        <c:v>2658.3552428998669</c:v>
                      </c:pt>
                      <c:pt idx="205">
                        <c:v>2659.0677451385172</c:v>
                      </c:pt>
                      <c:pt idx="206">
                        <c:v>2659.7804383446537</c:v>
                      </c:pt>
                      <c:pt idx="207">
                        <c:v>2661.9196642799484</c:v>
                      </c:pt>
                      <c:pt idx="208">
                        <c:v>2662.6331218680425</c:v>
                      </c:pt>
                      <c:pt idx="209">
                        <c:v>2663.3467706796823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6D4-4646-919D-FB00925F9223}"/>
                  </c:ext>
                </c:extLst>
              </c15:ser>
            </c15:filteredLineSeries>
          </c:ext>
        </c:extLst>
      </c:lineChart>
      <c:dateAx>
        <c:axId val="9527702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77440"/>
        <c:crosses val="autoZero"/>
        <c:auto val="1"/>
        <c:lblOffset val="100"/>
        <c:baseTimeUnit val="days"/>
      </c:dateAx>
      <c:valAx>
        <c:axId val="9527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溢价指标分布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溢价指标分布</a:t>
          </a:r>
        </a:p>
      </cx:txPr>
    </cx:title>
    <cx:plotArea>
      <cx:plotAreaRegion>
        <cx:series layoutId="clusteredColumn" uniqueId="{6DA541DC-BC7B-49BD-BE95-A7E928BFCDE7}" formatIdx="2">
          <cx:tx>
            <cx:txData>
              <cx:f>_xlchart.v1.1</cx:f>
              <cx:v>溢价指标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溢价指标分布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溢价指标分布</a:t>
          </a:r>
        </a:p>
      </cx:txPr>
    </cx:title>
    <cx:plotArea>
      <cx:plotAreaRegion>
        <cx:series layoutId="clusteredColumn" uniqueId="{32260C36-9DC4-4BE1-8BD3-0BEBFD29B4A0}">
          <cx:tx>
            <cx:txData>
              <cx:f>_xlchart.v1.4</cx:f>
              <cx:v>溢价指标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357186</xdr:colOff>
      <xdr:row>217</xdr:row>
      <xdr:rowOff>247650</xdr:rowOff>
    </xdr:from>
    <xdr:to>
      <xdr:col>12</xdr:col>
      <xdr:colOff>695325</xdr:colOff>
      <xdr:row>235</xdr:row>
      <xdr:rowOff>290513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7B55EB6-2D55-CDE1-2907-585A225C4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376235</xdr:colOff>
      <xdr:row>236</xdr:row>
      <xdr:rowOff>219075</xdr:rowOff>
    </xdr:from>
    <xdr:to>
      <xdr:col>12</xdr:col>
      <xdr:colOff>276225</xdr:colOff>
      <xdr:row>253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80B21979-D53E-D0B3-0A3D-9886A6064D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6385" y="69903975"/>
              <a:ext cx="9653590" cy="4895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176</xdr:row>
      <xdr:rowOff>0</xdr:rowOff>
    </xdr:from>
    <xdr:to>
      <xdr:col>13</xdr:col>
      <xdr:colOff>338139</xdr:colOff>
      <xdr:row>194</xdr:row>
      <xdr:rowOff>42863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887C60B-F9CE-4636-93FE-0A5E02EE7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194</xdr:row>
      <xdr:rowOff>238125</xdr:rowOff>
    </xdr:from>
    <xdr:to>
      <xdr:col>12</xdr:col>
      <xdr:colOff>1119190</xdr:colOff>
      <xdr:row>211</xdr:row>
      <xdr:rowOff>114301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图表 13">
              <a:extLst>
                <a:ext uri="{FF2B5EF4-FFF2-40B4-BE49-F238E27FC236}">
                  <a16:creationId xmlns:a16="http://schemas.microsoft.com/office/drawing/2014/main" id="{F48C3DE1-8D1F-4636-9BDB-83BE599AF8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9350" y="57521475"/>
              <a:ext cx="9653590" cy="4895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7952A-74FC-4840-B511-AF94BC5FCD21}" name="表1" displayName="表1" ref="A1:B122" totalsRowShown="0" dataDxfId="11">
  <autoFilter ref="A1:B122" xr:uid="{2657952A-74FC-4840-B511-AF94BC5FCD21}"/>
  <tableColumns count="2">
    <tableColumn id="1" xr3:uid="{61A06AD0-046F-400B-8A75-14414F0DFA35}" name="日期" dataDxfId="10"/>
    <tableColumn id="2" xr3:uid="{E9880DE1-ED24-407F-8143-BB720CCB1AB3}" name="收盘价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71374F-7BA7-406A-BC68-3027384D0DA6}" name="表2" displayName="表2" ref="A1:D212" totalsRowCount="1" dataDxfId="8">
  <autoFilter ref="A1:D211" xr:uid="{E971374F-7BA7-406A-BC68-3027384D0DA6}"/>
  <tableColumns count="4">
    <tableColumn id="1" xr3:uid="{68630099-6638-42CC-B9D5-6F6E9DAC0B35}" name="日期" totalsRowLabel="溢价指标平均值" dataDxfId="7" totalsRowDxfId="3"/>
    <tableColumn id="2" xr3:uid="{80696C35-1F52-4B82-852D-181FBCAFB518}" name="收盘值" totalsRowFunction="custom" dataDxfId="6" totalsRowDxfId="2">
      <totalsRowFormula>表2[[#Totals],[溢价指标]] -7%</totalsRowFormula>
    </tableColumn>
    <tableColumn id="3" xr3:uid="{D0A16EFB-8A6B-4FCA-BEEB-6BED8414B294}" name="预测值" totalsRowFunction="custom" dataDxfId="5" totalsRowDxfId="1">
      <calculatedColumnFormula>Var_1 * EXP((A2 * 0.0001) * Var_2)</calculatedColumnFormula>
      <totalsRowFormula>表2[[#Totals],[溢价指标]] +7%</totalsRowFormula>
    </tableColumn>
    <tableColumn id="4" xr3:uid="{45F9AFE1-71D5-4546-9F88-08F5D5B7D0AE}" name="溢价指标" totalsRowFunction="average" dataDxfId="4" totalsRowDxfId="0">
      <calculatedColumnFormula>(B2-C2)/C2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7494-146D-41E0-B859-6D5E2DC1B589}">
  <sheetPr codeName="Sheet2"/>
  <dimension ref="A1:B128"/>
  <sheetViews>
    <sheetView workbookViewId="0">
      <pane ySplit="3" topLeftCell="A109" activePane="bottomLeft" state="frozen"/>
      <selection pane="bottomLeft" activeCell="B122" sqref="B122"/>
    </sheetView>
  </sheetViews>
  <sheetFormatPr defaultColWidth="15.875" defaultRowHeight="27" customHeight="1" x14ac:dyDescent="0.2"/>
  <cols>
    <col min="1" max="1" width="17.875" style="9" customWidth="1"/>
    <col min="2" max="2" width="12.625" style="4" customWidth="1"/>
    <col min="3" max="3" width="10.75" style="1" customWidth="1"/>
    <col min="4" max="16384" width="15.875" style="1"/>
  </cols>
  <sheetData>
    <row r="1" spans="1:2" ht="27" customHeight="1" x14ac:dyDescent="0.2">
      <c r="A1" s="9" t="s">
        <v>0</v>
      </c>
      <c r="B1" s="4" t="s">
        <v>3</v>
      </c>
    </row>
    <row r="2" spans="1:2" ht="27" customHeight="1" x14ac:dyDescent="0.2">
      <c r="A2" s="9">
        <v>42185</v>
      </c>
      <c r="B2" s="4">
        <v>1172</v>
      </c>
    </row>
    <row r="3" spans="1:2" ht="27" customHeight="1" x14ac:dyDescent="0.2">
      <c r="A3" s="9">
        <v>42216</v>
      </c>
      <c r="B3" s="4">
        <v>1095</v>
      </c>
    </row>
    <row r="4" spans="1:2" ht="27" customHeight="1" x14ac:dyDescent="0.2">
      <c r="A4" s="9">
        <v>42247</v>
      </c>
      <c r="B4" s="4">
        <v>1134</v>
      </c>
    </row>
    <row r="5" spans="1:2" ht="27" customHeight="1" x14ac:dyDescent="0.2">
      <c r="A5" s="9">
        <v>42277</v>
      </c>
      <c r="B5" s="4">
        <v>1114</v>
      </c>
    </row>
    <row r="6" spans="1:2" ht="27" customHeight="1" x14ac:dyDescent="0.2">
      <c r="A6" s="9">
        <v>42308</v>
      </c>
      <c r="B6" s="4">
        <v>1142</v>
      </c>
    </row>
    <row r="7" spans="1:2" ht="27" customHeight="1" x14ac:dyDescent="0.2">
      <c r="A7" s="9">
        <v>42338</v>
      </c>
      <c r="B7" s="4">
        <v>1064</v>
      </c>
    </row>
    <row r="8" spans="1:2" ht="27" customHeight="1" x14ac:dyDescent="0.2">
      <c r="A8" s="9">
        <v>42369</v>
      </c>
      <c r="B8" s="4">
        <v>1060</v>
      </c>
    </row>
    <row r="9" spans="1:2" ht="27" customHeight="1" x14ac:dyDescent="0.2">
      <c r="A9" s="9">
        <v>42400</v>
      </c>
      <c r="B9" s="4">
        <v>1117</v>
      </c>
    </row>
    <row r="10" spans="1:2" ht="27" customHeight="1" x14ac:dyDescent="0.2">
      <c r="A10" s="9">
        <v>42429</v>
      </c>
      <c r="B10" s="4">
        <v>1237</v>
      </c>
    </row>
    <row r="11" spans="1:2" ht="27" customHeight="1" x14ac:dyDescent="0.2">
      <c r="A11" s="9">
        <v>42460</v>
      </c>
      <c r="B11" s="4">
        <v>1232</v>
      </c>
    </row>
    <row r="12" spans="1:2" ht="27" customHeight="1" x14ac:dyDescent="0.2">
      <c r="A12" s="9">
        <v>42490</v>
      </c>
      <c r="B12" s="4">
        <v>1293</v>
      </c>
    </row>
    <row r="13" spans="1:2" ht="27" customHeight="1" x14ac:dyDescent="0.2">
      <c r="A13" s="9">
        <v>42521</v>
      </c>
      <c r="B13" s="4">
        <v>1214</v>
      </c>
    </row>
    <row r="14" spans="1:2" ht="27" customHeight="1" x14ac:dyDescent="0.2">
      <c r="A14" s="9">
        <v>42551</v>
      </c>
      <c r="B14" s="4">
        <v>1321</v>
      </c>
    </row>
    <row r="15" spans="1:2" ht="27" customHeight="1" x14ac:dyDescent="0.2">
      <c r="A15" s="9">
        <v>42582</v>
      </c>
      <c r="B15" s="4">
        <v>1350</v>
      </c>
    </row>
    <row r="16" spans="1:2" ht="27" customHeight="1" x14ac:dyDescent="0.2">
      <c r="A16" s="9">
        <v>42613</v>
      </c>
      <c r="B16" s="4">
        <v>1308</v>
      </c>
    </row>
    <row r="17" spans="1:2" ht="27" customHeight="1" x14ac:dyDescent="0.2">
      <c r="A17" s="9">
        <v>42643</v>
      </c>
      <c r="B17" s="4">
        <v>1315</v>
      </c>
    </row>
    <row r="18" spans="1:2" ht="27" customHeight="1" x14ac:dyDescent="0.2">
      <c r="A18" s="9">
        <v>42674</v>
      </c>
      <c r="B18" s="4">
        <v>1277</v>
      </c>
    </row>
    <row r="19" spans="1:2" ht="27" customHeight="1" x14ac:dyDescent="0.2">
      <c r="A19" s="9">
        <v>42704</v>
      </c>
      <c r="B19" s="4">
        <v>1172</v>
      </c>
    </row>
    <row r="20" spans="1:2" ht="27" customHeight="1" x14ac:dyDescent="0.2">
      <c r="A20" s="9">
        <v>42735</v>
      </c>
      <c r="B20" s="4">
        <v>1151</v>
      </c>
    </row>
    <row r="21" spans="1:2" ht="27" customHeight="1" x14ac:dyDescent="0.2">
      <c r="A21" s="9">
        <v>42766</v>
      </c>
      <c r="B21" s="4">
        <v>1210</v>
      </c>
    </row>
    <row r="22" spans="1:2" ht="27" customHeight="1" x14ac:dyDescent="0.2">
      <c r="A22" s="9">
        <v>42794</v>
      </c>
      <c r="B22" s="4">
        <v>1248</v>
      </c>
    </row>
    <row r="23" spans="1:2" ht="27" customHeight="1" x14ac:dyDescent="0.2">
      <c r="A23" s="9">
        <v>42825</v>
      </c>
      <c r="B23" s="4">
        <v>1248</v>
      </c>
    </row>
    <row r="24" spans="1:2" ht="27" customHeight="1" x14ac:dyDescent="0.2">
      <c r="A24" s="9">
        <v>42855</v>
      </c>
      <c r="B24" s="4">
        <v>1267</v>
      </c>
    </row>
    <row r="25" spans="1:2" ht="27" customHeight="1" x14ac:dyDescent="0.2">
      <c r="A25" s="9">
        <v>42886</v>
      </c>
      <c r="B25" s="4">
        <v>1268</v>
      </c>
    </row>
    <row r="26" spans="1:2" ht="27" customHeight="1" x14ac:dyDescent="0.2">
      <c r="A26" s="9">
        <v>42916</v>
      </c>
      <c r="B26" s="4">
        <v>1241</v>
      </c>
    </row>
    <row r="27" spans="1:2" ht="27" customHeight="1" x14ac:dyDescent="0.2">
      <c r="A27" s="9">
        <v>42947</v>
      </c>
      <c r="B27" s="4">
        <v>1269</v>
      </c>
    </row>
    <row r="28" spans="1:2" ht="27" customHeight="1" x14ac:dyDescent="0.2">
      <c r="A28" s="9">
        <v>42978</v>
      </c>
      <c r="B28" s="4">
        <v>1321</v>
      </c>
    </row>
    <row r="29" spans="1:2" ht="27" customHeight="1" x14ac:dyDescent="0.2">
      <c r="A29" s="9">
        <v>43008</v>
      </c>
      <c r="B29" s="4">
        <v>1279</v>
      </c>
    </row>
    <row r="30" spans="1:2" ht="27" customHeight="1" x14ac:dyDescent="0.2">
      <c r="A30" s="9">
        <v>43039</v>
      </c>
      <c r="B30" s="4">
        <v>1271</v>
      </c>
    </row>
    <row r="31" spans="1:2" ht="27" customHeight="1" x14ac:dyDescent="0.2">
      <c r="A31" s="9">
        <v>43069</v>
      </c>
      <c r="B31" s="4">
        <v>1274</v>
      </c>
    </row>
    <row r="32" spans="1:2" ht="27" customHeight="1" x14ac:dyDescent="0.2">
      <c r="A32" s="9">
        <v>43100</v>
      </c>
      <c r="B32" s="4">
        <v>1302</v>
      </c>
    </row>
    <row r="33" spans="1:2" ht="27" customHeight="1" x14ac:dyDescent="0.2">
      <c r="A33" s="9">
        <v>43131</v>
      </c>
      <c r="B33" s="4">
        <v>1344</v>
      </c>
    </row>
    <row r="34" spans="1:2" ht="27" customHeight="1" x14ac:dyDescent="0.2">
      <c r="A34" s="9">
        <v>43159</v>
      </c>
      <c r="B34" s="4">
        <v>1317</v>
      </c>
    </row>
    <row r="35" spans="1:2" ht="27" customHeight="1" x14ac:dyDescent="0.2">
      <c r="A35" s="9">
        <v>43190</v>
      </c>
      <c r="B35" s="4">
        <v>1324</v>
      </c>
    </row>
    <row r="36" spans="1:2" ht="27" customHeight="1" x14ac:dyDescent="0.2">
      <c r="A36" s="9">
        <v>43220</v>
      </c>
      <c r="B36" s="4">
        <v>1315</v>
      </c>
    </row>
    <row r="37" spans="1:2" ht="27" customHeight="1" x14ac:dyDescent="0.2">
      <c r="A37" s="9">
        <v>43251</v>
      </c>
      <c r="B37" s="4">
        <v>1297</v>
      </c>
    </row>
    <row r="38" spans="1:2" ht="27" customHeight="1" x14ac:dyDescent="0.2">
      <c r="A38" s="9">
        <v>43281</v>
      </c>
      <c r="B38" s="4">
        <v>1252</v>
      </c>
    </row>
    <row r="39" spans="1:2" ht="27" customHeight="1" x14ac:dyDescent="0.2">
      <c r="A39" s="9">
        <v>43312</v>
      </c>
      <c r="B39" s="4">
        <v>1223</v>
      </c>
    </row>
    <row r="40" spans="1:2" ht="27" customHeight="1" x14ac:dyDescent="0.2">
      <c r="A40" s="9">
        <v>43343</v>
      </c>
      <c r="B40" s="4">
        <v>1201</v>
      </c>
    </row>
    <row r="41" spans="1:2" ht="27" customHeight="1" x14ac:dyDescent="0.2">
      <c r="A41" s="9">
        <v>43373</v>
      </c>
      <c r="B41" s="4">
        <v>1191</v>
      </c>
    </row>
    <row r="42" spans="1:2" ht="27" customHeight="1" x14ac:dyDescent="0.2">
      <c r="A42" s="9">
        <v>43404</v>
      </c>
      <c r="B42" s="4">
        <v>1214</v>
      </c>
    </row>
    <row r="43" spans="1:2" ht="27" customHeight="1" x14ac:dyDescent="0.2">
      <c r="A43" s="9">
        <v>43434</v>
      </c>
      <c r="B43" s="4">
        <v>1221</v>
      </c>
    </row>
    <row r="44" spans="1:2" ht="27" customHeight="1" x14ac:dyDescent="0.2">
      <c r="A44" s="9">
        <v>43465</v>
      </c>
      <c r="B44" s="4">
        <v>1282</v>
      </c>
    </row>
    <row r="45" spans="1:2" ht="27" customHeight="1" x14ac:dyDescent="0.2">
      <c r="A45" s="9">
        <v>43496</v>
      </c>
      <c r="B45" s="4">
        <v>1320</v>
      </c>
    </row>
    <row r="46" spans="1:2" ht="27" customHeight="1" x14ac:dyDescent="0.2">
      <c r="A46" s="9">
        <v>43524</v>
      </c>
      <c r="B46" s="4">
        <v>1312</v>
      </c>
    </row>
    <row r="47" spans="1:2" ht="27" customHeight="1" x14ac:dyDescent="0.2">
      <c r="A47" s="9">
        <v>43555</v>
      </c>
      <c r="B47" s="4">
        <v>1291</v>
      </c>
    </row>
    <row r="48" spans="1:2" ht="27" customHeight="1" x14ac:dyDescent="0.2">
      <c r="A48" s="9">
        <v>43585</v>
      </c>
      <c r="B48" s="4">
        <v>1283</v>
      </c>
    </row>
    <row r="49" spans="1:2" ht="27" customHeight="1" x14ac:dyDescent="0.2">
      <c r="A49" s="9">
        <v>43616</v>
      </c>
      <c r="B49" s="4">
        <v>1305</v>
      </c>
    </row>
    <row r="50" spans="1:2" ht="27" customHeight="1" x14ac:dyDescent="0.2">
      <c r="A50" s="9">
        <v>43646</v>
      </c>
      <c r="B50" s="4">
        <v>1409</v>
      </c>
    </row>
    <row r="51" spans="1:2" ht="27" customHeight="1" x14ac:dyDescent="0.2">
      <c r="A51" s="9">
        <v>43677</v>
      </c>
      <c r="B51" s="4">
        <v>1413</v>
      </c>
    </row>
    <row r="52" spans="1:2" ht="27" customHeight="1" x14ac:dyDescent="0.2">
      <c r="A52" s="9">
        <v>43708</v>
      </c>
      <c r="B52" s="4">
        <v>1519</v>
      </c>
    </row>
    <row r="53" spans="1:2" ht="27" customHeight="1" x14ac:dyDescent="0.2">
      <c r="A53" s="9">
        <v>43738</v>
      </c>
      <c r="B53" s="4">
        <v>1472</v>
      </c>
    </row>
    <row r="54" spans="1:2" ht="27" customHeight="1" x14ac:dyDescent="0.2">
      <c r="A54" s="9">
        <v>43769</v>
      </c>
      <c r="B54" s="4">
        <v>1513</v>
      </c>
    </row>
    <row r="55" spans="1:2" ht="27" customHeight="1" x14ac:dyDescent="0.2">
      <c r="A55" s="9">
        <v>43799</v>
      </c>
      <c r="B55" s="4">
        <v>1464</v>
      </c>
    </row>
    <row r="56" spans="1:2" ht="27" customHeight="1" x14ac:dyDescent="0.2">
      <c r="A56" s="9">
        <v>43830</v>
      </c>
      <c r="B56" s="4">
        <v>1517</v>
      </c>
    </row>
    <row r="57" spans="1:2" ht="27" customHeight="1" x14ac:dyDescent="0.2">
      <c r="A57" s="9">
        <v>43861</v>
      </c>
      <c r="B57" s="4">
        <v>1586</v>
      </c>
    </row>
    <row r="58" spans="1:2" ht="27" customHeight="1" x14ac:dyDescent="0.2">
      <c r="A58" s="9">
        <v>43890</v>
      </c>
      <c r="B58" s="4">
        <v>1584</v>
      </c>
    </row>
    <row r="59" spans="1:2" ht="27" customHeight="1" x14ac:dyDescent="0.2">
      <c r="A59" s="9">
        <v>43921</v>
      </c>
      <c r="B59" s="4">
        <v>1571</v>
      </c>
    </row>
    <row r="60" spans="1:2" ht="27" customHeight="1" x14ac:dyDescent="0.2">
      <c r="A60" s="9">
        <v>43951</v>
      </c>
      <c r="B60" s="4">
        <v>1680</v>
      </c>
    </row>
    <row r="61" spans="1:2" ht="27" customHeight="1" x14ac:dyDescent="0.2">
      <c r="A61" s="9">
        <v>43982</v>
      </c>
      <c r="B61" s="4">
        <v>1726</v>
      </c>
    </row>
    <row r="62" spans="1:2" ht="27" customHeight="1" x14ac:dyDescent="0.2">
      <c r="A62" s="9">
        <v>44012</v>
      </c>
      <c r="B62" s="4">
        <v>1784</v>
      </c>
    </row>
    <row r="63" spans="1:2" ht="27" customHeight="1" x14ac:dyDescent="0.2">
      <c r="A63" s="9">
        <v>44043</v>
      </c>
      <c r="B63" s="4">
        <v>1974</v>
      </c>
    </row>
    <row r="64" spans="1:2" ht="27" customHeight="1" x14ac:dyDescent="0.2">
      <c r="A64" s="9">
        <v>44074</v>
      </c>
      <c r="B64" s="4">
        <v>1969</v>
      </c>
    </row>
    <row r="65" spans="1:2" ht="27" customHeight="1" x14ac:dyDescent="0.2">
      <c r="A65" s="9">
        <v>44104</v>
      </c>
      <c r="B65" s="4">
        <v>1885</v>
      </c>
    </row>
    <row r="66" spans="1:2" ht="27" customHeight="1" x14ac:dyDescent="0.2">
      <c r="A66" s="9">
        <v>44135</v>
      </c>
      <c r="B66" s="4">
        <v>1878</v>
      </c>
    </row>
    <row r="67" spans="1:2" ht="27" customHeight="1" x14ac:dyDescent="0.2">
      <c r="A67" s="9">
        <v>44165</v>
      </c>
      <c r="B67" s="4">
        <v>1777</v>
      </c>
    </row>
    <row r="68" spans="1:2" ht="27" customHeight="1" x14ac:dyDescent="0.2">
      <c r="A68" s="9">
        <v>44196</v>
      </c>
      <c r="B68" s="4">
        <v>1896</v>
      </c>
    </row>
    <row r="69" spans="1:2" ht="27" customHeight="1" x14ac:dyDescent="0.2">
      <c r="A69" s="9">
        <v>44227</v>
      </c>
      <c r="B69" s="4">
        <v>1846</v>
      </c>
    </row>
    <row r="70" spans="1:2" ht="27" customHeight="1" x14ac:dyDescent="0.2">
      <c r="A70" s="9">
        <v>44255</v>
      </c>
      <c r="B70" s="4">
        <v>1733</v>
      </c>
    </row>
    <row r="71" spans="1:2" ht="27" customHeight="1" x14ac:dyDescent="0.2">
      <c r="A71" s="9">
        <v>44286</v>
      </c>
      <c r="B71" s="4">
        <v>1707</v>
      </c>
    </row>
    <row r="72" spans="1:2" ht="27" customHeight="1" x14ac:dyDescent="0.2">
      <c r="A72" s="9">
        <v>44316</v>
      </c>
      <c r="B72" s="4">
        <v>1768</v>
      </c>
    </row>
    <row r="73" spans="1:2" ht="27" customHeight="1" x14ac:dyDescent="0.2">
      <c r="A73" s="9">
        <v>44347</v>
      </c>
      <c r="B73" s="4">
        <v>1906</v>
      </c>
    </row>
    <row r="74" spans="1:2" ht="27" customHeight="1" x14ac:dyDescent="0.2">
      <c r="A74" s="9">
        <v>44377</v>
      </c>
      <c r="B74" s="4">
        <v>1769</v>
      </c>
    </row>
    <row r="75" spans="1:2" ht="27" customHeight="1" x14ac:dyDescent="0.2">
      <c r="A75" s="9">
        <v>44408</v>
      </c>
      <c r="B75" s="4">
        <v>1813</v>
      </c>
    </row>
    <row r="76" spans="1:2" ht="27" customHeight="1" x14ac:dyDescent="0.2">
      <c r="A76" s="9">
        <v>44439</v>
      </c>
      <c r="B76" s="4">
        <v>1813</v>
      </c>
    </row>
    <row r="77" spans="1:2" ht="27" customHeight="1" x14ac:dyDescent="0.2">
      <c r="A77" s="9">
        <v>44469</v>
      </c>
      <c r="B77" s="4">
        <v>1756</v>
      </c>
    </row>
    <row r="78" spans="1:2" ht="27" customHeight="1" x14ac:dyDescent="0.2">
      <c r="A78" s="9">
        <v>44500</v>
      </c>
      <c r="B78" s="4">
        <v>1782</v>
      </c>
    </row>
    <row r="79" spans="1:2" ht="27" customHeight="1" x14ac:dyDescent="0.2">
      <c r="A79" s="9">
        <v>44530</v>
      </c>
      <c r="B79" s="4">
        <v>1773</v>
      </c>
    </row>
    <row r="80" spans="1:2" ht="27" customHeight="1" x14ac:dyDescent="0.2">
      <c r="A80" s="9">
        <v>44561</v>
      </c>
      <c r="B80" s="4">
        <v>1828</v>
      </c>
    </row>
    <row r="81" spans="1:2" ht="27" customHeight="1" x14ac:dyDescent="0.2">
      <c r="A81" s="9">
        <v>44592</v>
      </c>
      <c r="B81" s="4">
        <v>1796</v>
      </c>
    </row>
    <row r="82" spans="1:2" ht="27" customHeight="1" x14ac:dyDescent="0.2">
      <c r="A82" s="9">
        <v>44620</v>
      </c>
      <c r="B82" s="4">
        <v>1907</v>
      </c>
    </row>
    <row r="83" spans="1:2" ht="27" customHeight="1" x14ac:dyDescent="0.2">
      <c r="A83" s="9">
        <v>44651</v>
      </c>
      <c r="B83" s="4">
        <v>1937</v>
      </c>
    </row>
    <row r="84" spans="1:2" ht="27" customHeight="1" x14ac:dyDescent="0.2">
      <c r="A84" s="9">
        <v>44681</v>
      </c>
      <c r="B84" s="4">
        <v>1896</v>
      </c>
    </row>
    <row r="85" spans="1:2" ht="27" customHeight="1" x14ac:dyDescent="0.2">
      <c r="A85" s="9">
        <v>44712</v>
      </c>
      <c r="B85" s="4">
        <v>1837</v>
      </c>
    </row>
    <row r="86" spans="1:2" ht="27" customHeight="1" x14ac:dyDescent="0.2">
      <c r="A86" s="9">
        <v>44742</v>
      </c>
      <c r="B86" s="4">
        <v>1806</v>
      </c>
    </row>
    <row r="87" spans="1:2" ht="27" customHeight="1" x14ac:dyDescent="0.2">
      <c r="A87" s="9">
        <v>44773</v>
      </c>
      <c r="B87" s="4">
        <v>1765</v>
      </c>
    </row>
    <row r="88" spans="1:2" ht="27" customHeight="1" x14ac:dyDescent="0.2">
      <c r="A88" s="9">
        <v>44804</v>
      </c>
      <c r="B88" s="4">
        <v>1710</v>
      </c>
    </row>
    <row r="89" spans="1:2" ht="27" customHeight="1" x14ac:dyDescent="0.2">
      <c r="A89" s="9">
        <v>44834</v>
      </c>
      <c r="B89" s="4">
        <v>1659</v>
      </c>
    </row>
    <row r="90" spans="1:2" ht="27" customHeight="1" x14ac:dyDescent="0.2">
      <c r="A90" s="9">
        <v>44865</v>
      </c>
      <c r="B90" s="4">
        <v>1633</v>
      </c>
    </row>
    <row r="91" spans="1:2" ht="27" customHeight="1" x14ac:dyDescent="0.2">
      <c r="A91" s="9">
        <v>44895</v>
      </c>
      <c r="B91" s="4">
        <v>1768</v>
      </c>
    </row>
    <row r="92" spans="1:2" ht="27" customHeight="1" x14ac:dyDescent="0.2">
      <c r="A92" s="9">
        <v>44926</v>
      </c>
      <c r="B92" s="4">
        <v>1824</v>
      </c>
    </row>
    <row r="93" spans="1:2" ht="27" customHeight="1" x14ac:dyDescent="0.2">
      <c r="A93" s="9">
        <v>44957</v>
      </c>
      <c r="B93" s="4">
        <v>1927</v>
      </c>
    </row>
    <row r="94" spans="1:2" ht="27" customHeight="1" x14ac:dyDescent="0.2">
      <c r="A94" s="9">
        <v>44985</v>
      </c>
      <c r="B94" s="4">
        <v>1827</v>
      </c>
    </row>
    <row r="95" spans="1:2" ht="27" customHeight="1" x14ac:dyDescent="0.2">
      <c r="A95" s="9">
        <v>45016</v>
      </c>
      <c r="B95" s="4">
        <v>1967</v>
      </c>
    </row>
    <row r="96" spans="1:2" ht="27" customHeight="1" x14ac:dyDescent="0.2">
      <c r="A96" s="9">
        <v>45046</v>
      </c>
      <c r="B96" s="4">
        <v>1989</v>
      </c>
    </row>
    <row r="97" spans="1:2" ht="27" customHeight="1" x14ac:dyDescent="0.2">
      <c r="A97" s="9">
        <v>45077</v>
      </c>
      <c r="B97" s="4">
        <v>1962</v>
      </c>
    </row>
    <row r="98" spans="1:2" ht="27" customHeight="1" x14ac:dyDescent="0.2">
      <c r="A98" s="9">
        <v>45107</v>
      </c>
      <c r="B98" s="4">
        <v>1919</v>
      </c>
    </row>
    <row r="99" spans="1:2" ht="27" customHeight="1" x14ac:dyDescent="0.2">
      <c r="A99" s="9">
        <v>45138</v>
      </c>
      <c r="B99" s="4">
        <v>1964</v>
      </c>
    </row>
    <row r="100" spans="1:2" ht="27" customHeight="1" x14ac:dyDescent="0.2">
      <c r="A100" s="9">
        <v>45169</v>
      </c>
      <c r="B100" s="4">
        <v>1939</v>
      </c>
    </row>
    <row r="101" spans="1:2" ht="27" customHeight="1" x14ac:dyDescent="0.2">
      <c r="A101" s="9">
        <v>45199</v>
      </c>
      <c r="B101" s="4">
        <v>1848</v>
      </c>
    </row>
    <row r="102" spans="1:2" ht="27" customHeight="1" x14ac:dyDescent="0.2">
      <c r="A102" s="9">
        <v>45230</v>
      </c>
      <c r="B102" s="4">
        <v>1982</v>
      </c>
    </row>
    <row r="103" spans="1:2" ht="27" customHeight="1" x14ac:dyDescent="0.2">
      <c r="A103" s="9">
        <v>45260</v>
      </c>
      <c r="B103" s="4">
        <v>2035</v>
      </c>
    </row>
    <row r="104" spans="1:2" ht="27" customHeight="1" x14ac:dyDescent="0.2">
      <c r="A104" s="9">
        <v>45291</v>
      </c>
      <c r="B104" s="4">
        <v>2062</v>
      </c>
    </row>
    <row r="105" spans="1:2" ht="27" customHeight="1" x14ac:dyDescent="0.2">
      <c r="A105" s="9">
        <v>45322</v>
      </c>
      <c r="B105" s="4">
        <v>2037</v>
      </c>
    </row>
    <row r="106" spans="1:2" ht="27" customHeight="1" x14ac:dyDescent="0.2">
      <c r="A106" s="9">
        <v>45351</v>
      </c>
      <c r="B106" s="4">
        <v>2043</v>
      </c>
    </row>
    <row r="107" spans="1:2" ht="27" customHeight="1" x14ac:dyDescent="0.2">
      <c r="A107" s="9">
        <v>45382</v>
      </c>
      <c r="B107" s="4">
        <v>2232</v>
      </c>
    </row>
    <row r="108" spans="1:2" ht="27" customHeight="1" x14ac:dyDescent="0.2">
      <c r="A108" s="9">
        <v>45412</v>
      </c>
      <c r="B108" s="4">
        <v>2291</v>
      </c>
    </row>
    <row r="109" spans="1:2" ht="27" customHeight="1" x14ac:dyDescent="0.2">
      <c r="A109" s="9">
        <v>45443</v>
      </c>
      <c r="B109" s="4">
        <v>2327</v>
      </c>
    </row>
    <row r="110" spans="1:2" ht="27" customHeight="1" x14ac:dyDescent="0.2">
      <c r="A110" s="9">
        <v>45473</v>
      </c>
      <c r="B110" s="4">
        <v>2326</v>
      </c>
    </row>
    <row r="111" spans="1:2" ht="27" customHeight="1" x14ac:dyDescent="0.2">
      <c r="A111" s="9">
        <v>45504</v>
      </c>
      <c r="B111" s="4">
        <v>2445</v>
      </c>
    </row>
    <row r="112" spans="1:2" ht="27" customHeight="1" x14ac:dyDescent="0.2">
      <c r="A112" s="9">
        <v>45535</v>
      </c>
      <c r="B112" s="4">
        <v>2503</v>
      </c>
    </row>
    <row r="113" spans="1:2" ht="27" customHeight="1" x14ac:dyDescent="0.2">
      <c r="A113" s="9">
        <v>45565</v>
      </c>
      <c r="B113" s="4">
        <v>2635</v>
      </c>
    </row>
    <row r="114" spans="1:2" ht="27" customHeight="1" x14ac:dyDescent="0.2">
      <c r="A114" s="9">
        <v>45596</v>
      </c>
      <c r="B114" s="4">
        <v>2746</v>
      </c>
    </row>
    <row r="115" spans="1:2" ht="27" customHeight="1" x14ac:dyDescent="0.2">
      <c r="A115" s="9">
        <v>45625</v>
      </c>
      <c r="B115" s="4">
        <v>2657</v>
      </c>
    </row>
    <row r="116" spans="1:2" ht="27" customHeight="1" x14ac:dyDescent="0.2">
      <c r="A116" s="9">
        <v>45657</v>
      </c>
      <c r="B116" s="4">
        <v>2624</v>
      </c>
    </row>
    <row r="117" spans="1:2" ht="27" customHeight="1" x14ac:dyDescent="0.2">
      <c r="A117" s="9">
        <v>45688</v>
      </c>
      <c r="B117" s="4">
        <v>2797</v>
      </c>
    </row>
    <row r="118" spans="1:2" ht="27" customHeight="1" x14ac:dyDescent="0.2">
      <c r="A118" s="9">
        <v>45716</v>
      </c>
      <c r="B118" s="4">
        <v>2856</v>
      </c>
    </row>
    <row r="119" spans="1:2" ht="27" customHeight="1" x14ac:dyDescent="0.2">
      <c r="A119" s="9">
        <v>45747</v>
      </c>
      <c r="B119" s="4">
        <v>3120</v>
      </c>
    </row>
    <row r="120" spans="1:2" ht="27" customHeight="1" x14ac:dyDescent="0.2">
      <c r="A120" s="9">
        <v>45777</v>
      </c>
      <c r="B120" s="4">
        <v>3272</v>
      </c>
    </row>
    <row r="121" spans="1:2" ht="27" customHeight="1" x14ac:dyDescent="0.2">
      <c r="A121" s="9">
        <v>45807</v>
      </c>
      <c r="B121" s="4">
        <v>3289</v>
      </c>
    </row>
    <row r="122" spans="1:2" ht="27" customHeight="1" x14ac:dyDescent="0.2">
      <c r="A122" s="9">
        <v>45838</v>
      </c>
      <c r="B122" s="4">
        <v>3303</v>
      </c>
    </row>
    <row r="123" spans="1:2" ht="27" customHeight="1" x14ac:dyDescent="0.2">
      <c r="A123"/>
    </row>
    <row r="124" spans="1:2" ht="27" customHeight="1" x14ac:dyDescent="0.2">
      <c r="A124"/>
    </row>
    <row r="125" spans="1:2" ht="27" customHeight="1" x14ac:dyDescent="0.2">
      <c r="A125"/>
    </row>
    <row r="126" spans="1:2" ht="27" customHeight="1" x14ac:dyDescent="0.2">
      <c r="A126"/>
    </row>
    <row r="127" spans="1:2" ht="27" customHeight="1" x14ac:dyDescent="0.2">
      <c r="A127"/>
    </row>
    <row r="128" spans="1:2" ht="27" customHeight="1" x14ac:dyDescent="0.2">
      <c r="A128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48"/>
  <sheetViews>
    <sheetView tabSelected="1" workbookViewId="0">
      <pane ySplit="3" topLeftCell="A181" activePane="bottomLeft" state="frozen"/>
      <selection pane="bottomLeft" activeCell="F190" sqref="F190"/>
    </sheetView>
  </sheetViews>
  <sheetFormatPr defaultColWidth="12.5" defaultRowHeight="23.25" customHeight="1" x14ac:dyDescent="0.2"/>
  <cols>
    <col min="1" max="1" width="22.375" style="3" customWidth="1"/>
    <col min="2" max="2" width="12.5" style="6"/>
    <col min="3" max="3" width="15.375" style="5" customWidth="1"/>
    <col min="4" max="4" width="15.5" style="7" bestFit="1" customWidth="1"/>
    <col min="5" max="15" width="16" style="2" customWidth="1"/>
    <col min="16" max="16384" width="12.5" style="2"/>
  </cols>
  <sheetData>
    <row r="1" spans="1:7" ht="23.25" customHeight="1" x14ac:dyDescent="0.2">
      <c r="A1" s="3" t="s">
        <v>0</v>
      </c>
      <c r="B1" s="6" t="s">
        <v>1</v>
      </c>
      <c r="C1" s="5" t="s">
        <v>2</v>
      </c>
      <c r="D1" s="7" t="s">
        <v>4</v>
      </c>
    </row>
    <row r="2" spans="1:7" ht="23.25" customHeight="1" x14ac:dyDescent="0.2">
      <c r="A2" s="3">
        <v>45558</v>
      </c>
      <c r="B2" s="6">
        <v>2626</v>
      </c>
      <c r="C2" s="5">
        <f t="shared" ref="C2:C10" si="0">Var_1 * EXP((A2 * 0.0001) * Var_2)</f>
        <v>2460.2405451453997</v>
      </c>
      <c r="D2" s="7">
        <f t="shared" ref="D2:D10" si="1">(B2-C2)/C2</f>
        <v>6.7375304086293719E-2</v>
      </c>
      <c r="E2"/>
      <c r="G2" s="7"/>
    </row>
    <row r="3" spans="1:7" ht="23.25" customHeight="1" x14ac:dyDescent="0.2">
      <c r="A3" s="3">
        <v>45559</v>
      </c>
      <c r="B3" s="6">
        <v>2658</v>
      </c>
      <c r="C3" s="5">
        <f t="shared" si="0"/>
        <v>2460.8999479474501</v>
      </c>
      <c r="D3" s="7">
        <f t="shared" si="1"/>
        <v>8.0092671876783997E-2</v>
      </c>
      <c r="E3"/>
      <c r="F3"/>
    </row>
    <row r="4" spans="1:7" ht="23.25" customHeight="1" x14ac:dyDescent="0.2">
      <c r="A4" s="3">
        <v>45560</v>
      </c>
      <c r="B4" s="6">
        <v>2656</v>
      </c>
      <c r="C4" s="5">
        <f t="shared" si="0"/>
        <v>2461.5595274850907</v>
      </c>
      <c r="D4" s="7">
        <f t="shared" si="1"/>
        <v>7.8990765952982614E-2</v>
      </c>
      <c r="E4"/>
      <c r="F4"/>
    </row>
    <row r="5" spans="1:7" ht="23.25" customHeight="1" x14ac:dyDescent="0.2">
      <c r="A5" s="3">
        <v>45561</v>
      </c>
      <c r="B5" s="6">
        <v>2672</v>
      </c>
      <c r="C5" s="5">
        <f t="shared" si="0"/>
        <v>2462.2192838056826</v>
      </c>
      <c r="D5" s="7">
        <f t="shared" si="1"/>
        <v>8.5199851034418753E-2</v>
      </c>
      <c r="F5" s="8"/>
    </row>
    <row r="6" spans="1:7" ht="23.25" customHeight="1" x14ac:dyDescent="0.2">
      <c r="A6" s="3">
        <v>45562</v>
      </c>
      <c r="B6" s="6">
        <v>2658</v>
      </c>
      <c r="C6" s="5">
        <f t="shared" si="0"/>
        <v>2462.8792169566213</v>
      </c>
      <c r="D6" s="7">
        <f t="shared" si="1"/>
        <v>7.922466587074023E-2</v>
      </c>
    </row>
    <row r="7" spans="1:7" ht="23.25" customHeight="1" x14ac:dyDescent="0.2">
      <c r="A7" s="3">
        <v>45565</v>
      </c>
      <c r="B7" s="6">
        <v>2635</v>
      </c>
      <c r="C7" s="5">
        <f t="shared" si="0"/>
        <v>2464.8600778654609</v>
      </c>
      <c r="D7" s="7">
        <f t="shared" si="1"/>
        <v>6.9026198956444712E-2</v>
      </c>
    </row>
    <row r="8" spans="1:7" ht="23.25" customHeight="1" x14ac:dyDescent="0.2">
      <c r="A8" s="3">
        <v>45566</v>
      </c>
      <c r="B8" s="6">
        <v>2660</v>
      </c>
      <c r="C8" s="5">
        <f t="shared" si="0"/>
        <v>2465.5207188118156</v>
      </c>
      <c r="D8" s="7">
        <f t="shared" si="1"/>
        <v>7.8879597200021856E-2</v>
      </c>
    </row>
    <row r="9" spans="1:7" ht="23.25" customHeight="1" x14ac:dyDescent="0.2">
      <c r="A9" s="3">
        <v>45567</v>
      </c>
      <c r="B9" s="6">
        <v>2660</v>
      </c>
      <c r="C9" s="5">
        <f t="shared" si="0"/>
        <v>2466.1815368256139</v>
      </c>
      <c r="D9" s="7">
        <f t="shared" si="1"/>
        <v>7.859050936852878E-2</v>
      </c>
    </row>
    <row r="10" spans="1:7" ht="23.25" customHeight="1" x14ac:dyDescent="0.2">
      <c r="A10" s="3">
        <v>45568</v>
      </c>
      <c r="B10" s="6">
        <v>2655</v>
      </c>
      <c r="C10" s="5">
        <f t="shared" si="0"/>
        <v>2466.8425319543035</v>
      </c>
      <c r="D10" s="7">
        <f t="shared" si="1"/>
        <v>7.6274616481755236E-2</v>
      </c>
    </row>
    <row r="11" spans="1:7" ht="23.25" customHeight="1" x14ac:dyDescent="0.2">
      <c r="A11" s="3">
        <v>45569</v>
      </c>
      <c r="B11" s="6">
        <v>2652</v>
      </c>
      <c r="C11" s="5">
        <f t="shared" ref="C11:C16" si="2">Var_1 * EXP((A11 * 0.0001) * Var_2)</f>
        <v>2467.50370424537</v>
      </c>
      <c r="D11" s="7">
        <f t="shared" ref="D11:D16" si="3">(B11-C11)/C11</f>
        <v>7.4770423013834519E-2</v>
      </c>
    </row>
    <row r="12" spans="1:7" ht="23.25" customHeight="1" x14ac:dyDescent="0.2">
      <c r="A12" s="3">
        <v>45572</v>
      </c>
      <c r="B12" s="6">
        <v>2642</v>
      </c>
      <c r="C12" s="5">
        <f t="shared" si="2"/>
        <v>2469.4882845676543</v>
      </c>
      <c r="D12" s="7">
        <f t="shared" si="3"/>
        <v>6.9857272257741521E-2</v>
      </c>
    </row>
    <row r="13" spans="1:7" ht="23.25" customHeight="1" x14ac:dyDescent="0.2">
      <c r="A13" s="3">
        <v>45573</v>
      </c>
      <c r="B13" s="6">
        <v>2621</v>
      </c>
      <c r="C13" s="5">
        <f t="shared" si="2"/>
        <v>2470.1501659831561</v>
      </c>
      <c r="D13" s="7">
        <f t="shared" si="3"/>
        <v>6.1069094540980466E-2</v>
      </c>
    </row>
    <row r="14" spans="1:7" ht="23.25" customHeight="1" x14ac:dyDescent="0.2">
      <c r="A14" s="3">
        <v>45574</v>
      </c>
      <c r="B14" s="6">
        <v>2608</v>
      </c>
      <c r="C14" s="5">
        <f t="shared" si="2"/>
        <v>2470.8122247985625</v>
      </c>
      <c r="D14" s="7">
        <f t="shared" si="3"/>
        <v>5.5523351319269908E-2</v>
      </c>
    </row>
    <row r="15" spans="1:7" ht="23.25" customHeight="1" x14ac:dyDescent="0.2">
      <c r="A15" s="3">
        <v>45575</v>
      </c>
      <c r="B15" s="6">
        <v>2633</v>
      </c>
      <c r="C15" s="5">
        <f t="shared" si="2"/>
        <v>2471.4744610614339</v>
      </c>
      <c r="D15" s="7">
        <f t="shared" si="3"/>
        <v>6.5355940950810029E-2</v>
      </c>
    </row>
    <row r="16" spans="1:7" ht="23.25" customHeight="1" x14ac:dyDescent="0.2">
      <c r="A16" s="3">
        <v>45576</v>
      </c>
      <c r="B16" s="6">
        <v>2657</v>
      </c>
      <c r="C16" s="5">
        <f t="shared" si="2"/>
        <v>2472.1368748193222</v>
      </c>
      <c r="D16" s="7">
        <f t="shared" si="3"/>
        <v>7.4778677128946855E-2</v>
      </c>
    </row>
    <row r="17" spans="1:4" ht="23.25" customHeight="1" x14ac:dyDescent="0.2">
      <c r="A17" s="3">
        <v>45579</v>
      </c>
      <c r="B17" s="6">
        <v>2649</v>
      </c>
      <c r="C17" s="5">
        <f t="shared" ref="C17:C23" si="4">Var_1 * EXP((A17 * 0.0001) * Var_2)</f>
        <v>2474.1251815389192</v>
      </c>
      <c r="D17" s="7">
        <f t="shared" ref="D17:D23" si="5">(B17-C17)/C17</f>
        <v>7.0681475523525356E-2</v>
      </c>
    </row>
    <row r="18" spans="1:4" ht="23.25" customHeight="1" x14ac:dyDescent="0.2">
      <c r="A18" s="3">
        <v>45580</v>
      </c>
      <c r="B18" s="6">
        <v>2660</v>
      </c>
      <c r="C18" s="5">
        <f t="shared" si="4"/>
        <v>2474.7883057527524</v>
      </c>
      <c r="D18" s="7">
        <f t="shared" si="5"/>
        <v>7.4839409018021857E-2</v>
      </c>
    </row>
    <row r="19" spans="1:4" ht="23.25" customHeight="1" x14ac:dyDescent="0.2">
      <c r="A19" s="3">
        <v>45581</v>
      </c>
      <c r="B19" s="6">
        <v>2674</v>
      </c>
      <c r="C19" s="5">
        <f t="shared" si="4"/>
        <v>2475.4516076995983</v>
      </c>
      <c r="D19" s="7">
        <f t="shared" si="5"/>
        <v>8.0206937466618416E-2</v>
      </c>
    </row>
    <row r="20" spans="1:4" ht="23.25" customHeight="1" x14ac:dyDescent="0.2">
      <c r="A20" s="3">
        <v>45582</v>
      </c>
      <c r="B20" s="6">
        <v>2693</v>
      </c>
      <c r="C20" s="5">
        <f t="shared" si="4"/>
        <v>2476.1150874270943</v>
      </c>
      <c r="D20" s="7">
        <f t="shared" si="5"/>
        <v>8.7590804512349463E-2</v>
      </c>
    </row>
    <row r="21" spans="1:4" ht="23.25" customHeight="1" x14ac:dyDescent="0.2">
      <c r="A21" s="3">
        <v>45583</v>
      </c>
      <c r="B21" s="6">
        <v>2721</v>
      </c>
      <c r="C21" s="5">
        <f t="shared" si="4"/>
        <v>2476.7787449828843</v>
      </c>
      <c r="D21" s="7">
        <f t="shared" si="5"/>
        <v>9.8604389072631277E-2</v>
      </c>
    </row>
    <row r="22" spans="1:4" ht="23.25" customHeight="1" x14ac:dyDescent="0.2">
      <c r="A22" s="3">
        <v>45586</v>
      </c>
      <c r="B22" s="6">
        <v>2721</v>
      </c>
      <c r="C22" s="5">
        <f t="shared" si="4"/>
        <v>2478.7707850967495</v>
      </c>
      <c r="D22" s="7">
        <f t="shared" si="5"/>
        <v>9.7721506304503269E-2</v>
      </c>
    </row>
    <row r="23" spans="1:4" ht="23.25" customHeight="1" x14ac:dyDescent="0.2">
      <c r="A23" s="3">
        <v>45587</v>
      </c>
      <c r="B23" s="6">
        <v>2746</v>
      </c>
      <c r="C23" s="5">
        <f t="shared" si="4"/>
        <v>2479.4351544424903</v>
      </c>
      <c r="D23" s="7">
        <f t="shared" si="5"/>
        <v>0.10751031140294036</v>
      </c>
    </row>
    <row r="24" spans="1:4" ht="23.25" customHeight="1" x14ac:dyDescent="0.2">
      <c r="A24" s="3">
        <v>45588</v>
      </c>
      <c r="B24" s="6">
        <v>2721</v>
      </c>
      <c r="C24" s="5">
        <f t="shared" ref="C24:C29" si="6">Var_1 * EXP((A24 * 0.0001) * Var_2)</f>
        <v>2480.0997018549688</v>
      </c>
      <c r="D24" s="7">
        <f t="shared" ref="D24:D29" si="7">(B24-C24)/C24</f>
        <v>9.7133312005502029E-2</v>
      </c>
    </row>
    <row r="25" spans="1:4" ht="23.25" customHeight="1" x14ac:dyDescent="0.2">
      <c r="A25" s="3">
        <v>45589</v>
      </c>
      <c r="B25" s="6">
        <v>2733</v>
      </c>
      <c r="C25" s="5">
        <f t="shared" si="6"/>
        <v>2480.7644273819114</v>
      </c>
      <c r="D25" s="7">
        <f t="shared" si="7"/>
        <v>0.1016765517249402</v>
      </c>
    </row>
    <row r="26" spans="1:4" ht="23.25" customHeight="1" x14ac:dyDescent="0.2">
      <c r="A26" s="3">
        <v>45590</v>
      </c>
      <c r="B26" s="6">
        <v>2747</v>
      </c>
      <c r="C26" s="5">
        <f t="shared" si="6"/>
        <v>2481.4293310710527</v>
      </c>
      <c r="D26" s="7">
        <f t="shared" si="7"/>
        <v>0.10702326502053544</v>
      </c>
    </row>
    <row r="27" spans="1:4" ht="23.25" customHeight="1" x14ac:dyDescent="0.2">
      <c r="A27" s="3">
        <v>45593</v>
      </c>
      <c r="B27" s="6">
        <v>2744</v>
      </c>
      <c r="C27" s="5">
        <f t="shared" si="6"/>
        <v>2483.4251115892871</v>
      </c>
      <c r="D27" s="7">
        <f t="shared" si="7"/>
        <v>0.10492560745830422</v>
      </c>
    </row>
    <row r="28" spans="1:4" ht="23.25" customHeight="1" x14ac:dyDescent="0.2">
      <c r="A28" s="3">
        <v>45594</v>
      </c>
      <c r="B28" s="6">
        <v>2775</v>
      </c>
      <c r="C28" s="5">
        <f t="shared" si="6"/>
        <v>2484.0907284048844</v>
      </c>
      <c r="D28" s="7">
        <f t="shared" si="7"/>
        <v>0.11710895591237841</v>
      </c>
    </row>
    <row r="29" spans="1:4" ht="23.25" customHeight="1" x14ac:dyDescent="0.2">
      <c r="A29" s="3">
        <v>45595</v>
      </c>
      <c r="B29" s="6">
        <v>2785</v>
      </c>
      <c r="C29" s="5">
        <f t="shared" si="6"/>
        <v>2484.7565236215755</v>
      </c>
      <c r="D29" s="7">
        <f t="shared" si="7"/>
        <v>0.12083416363902505</v>
      </c>
    </row>
    <row r="30" spans="1:4" ht="23.25" customHeight="1" x14ac:dyDescent="0.2">
      <c r="A30" s="3">
        <v>45596</v>
      </c>
      <c r="B30" s="6">
        <v>2746</v>
      </c>
      <c r="C30" s="5">
        <f t="shared" ref="C30:C35" si="8">Var_1 * EXP((A30 * 0.0001) * Var_2)</f>
        <v>2485.4224972871762</v>
      </c>
      <c r="D30" s="7">
        <f t="shared" ref="D30:D35" si="9">(B30-C30)/C30</f>
        <v>0.10484233686515779</v>
      </c>
    </row>
    <row r="31" spans="1:4" ht="23.25" customHeight="1" x14ac:dyDescent="0.2">
      <c r="A31" s="3">
        <v>45597</v>
      </c>
      <c r="B31" s="6">
        <v>2736</v>
      </c>
      <c r="C31" s="5">
        <f t="shared" si="8"/>
        <v>2486.0886494495021</v>
      </c>
      <c r="D31" s="7">
        <f t="shared" si="9"/>
        <v>0.10052390955802647</v>
      </c>
    </row>
    <row r="32" spans="1:4" ht="23.25" customHeight="1" x14ac:dyDescent="0.2">
      <c r="A32" s="3">
        <v>45600</v>
      </c>
      <c r="B32" s="6">
        <v>2736</v>
      </c>
      <c r="C32" s="5">
        <f t="shared" si="8"/>
        <v>2488.0881773953706</v>
      </c>
      <c r="D32" s="7">
        <f t="shared" si="9"/>
        <v>9.963948418586728E-2</v>
      </c>
    </row>
    <row r="33" spans="1:4" ht="23.25" customHeight="1" x14ac:dyDescent="0.2">
      <c r="A33" s="3">
        <v>45601</v>
      </c>
      <c r="B33" s="6">
        <v>2745</v>
      </c>
      <c r="C33" s="5">
        <f t="shared" si="8"/>
        <v>2488.7550440231726</v>
      </c>
      <c r="D33" s="7">
        <f t="shared" si="9"/>
        <v>0.10296109960367862</v>
      </c>
    </row>
    <row r="34" spans="1:4" ht="23.25" customHeight="1" x14ac:dyDescent="0.2">
      <c r="A34" s="3">
        <v>45602</v>
      </c>
      <c r="B34" s="6">
        <v>2664</v>
      </c>
      <c r="C34" s="5">
        <f t="shared" si="8"/>
        <v>2489.422089387047</v>
      </c>
      <c r="D34" s="7">
        <f t="shared" si="9"/>
        <v>7.012788685262214E-2</v>
      </c>
    </row>
    <row r="35" spans="1:4" ht="23.25" customHeight="1" x14ac:dyDescent="0.2">
      <c r="A35" s="3">
        <v>45603</v>
      </c>
      <c r="B35" s="6">
        <v>2706</v>
      </c>
      <c r="C35" s="5">
        <f t="shared" si="8"/>
        <v>2490.0893135348915</v>
      </c>
      <c r="D35" s="7">
        <f t="shared" si="9"/>
        <v>8.6708008942299769E-2</v>
      </c>
    </row>
    <row r="36" spans="1:4" ht="23.25" customHeight="1" x14ac:dyDescent="0.2">
      <c r="A36" s="3">
        <v>45604</v>
      </c>
      <c r="B36" s="6">
        <v>2684</v>
      </c>
      <c r="C36" s="5">
        <f t="shared" ref="C36:C41" si="10">Var_1 * EXP((A36 * 0.0001) * Var_2)</f>
        <v>2490.756716514637</v>
      </c>
      <c r="D36" s="7">
        <f t="shared" ref="D36:D42" si="11">(B36-C36)/C36</f>
        <v>7.7584166371644669E-2</v>
      </c>
    </row>
    <row r="37" spans="1:4" ht="23.25" customHeight="1" x14ac:dyDescent="0.2">
      <c r="A37" s="3">
        <v>45607</v>
      </c>
      <c r="B37" s="6">
        <v>2624</v>
      </c>
      <c r="C37" s="5">
        <f t="shared" si="10"/>
        <v>2492.7599989245923</v>
      </c>
      <c r="D37" s="7">
        <f t="shared" si="11"/>
        <v>5.2648470423155964E-2</v>
      </c>
    </row>
    <row r="38" spans="1:4" ht="23.25" customHeight="1" x14ac:dyDescent="0.2">
      <c r="A38" s="3">
        <v>45608</v>
      </c>
      <c r="B38" s="6">
        <v>2598</v>
      </c>
      <c r="C38" s="5">
        <f t="shared" si="10"/>
        <v>2493.4281177113398</v>
      </c>
      <c r="D38" s="7">
        <f t="shared" si="11"/>
        <v>4.1939000184470637E-2</v>
      </c>
    </row>
    <row r="39" spans="1:4" ht="23.25" customHeight="1" x14ac:dyDescent="0.2">
      <c r="A39" s="3">
        <v>45609</v>
      </c>
      <c r="B39" s="6">
        <v>2570</v>
      </c>
      <c r="C39" s="5">
        <f t="shared" si="10"/>
        <v>2494.0964155697684</v>
      </c>
      <c r="D39" s="7">
        <f t="shared" si="11"/>
        <v>3.0433299994495872E-2</v>
      </c>
    </row>
    <row r="40" spans="1:4" ht="23.25" customHeight="1" x14ac:dyDescent="0.2">
      <c r="A40" s="3">
        <v>45610</v>
      </c>
      <c r="B40" s="6">
        <v>2566</v>
      </c>
      <c r="C40" s="5">
        <f t="shared" si="10"/>
        <v>2494.7648925478647</v>
      </c>
      <c r="D40" s="7">
        <f t="shared" si="11"/>
        <v>2.8553835940581935E-2</v>
      </c>
    </row>
    <row r="41" spans="1:4" ht="23.25" customHeight="1" x14ac:dyDescent="0.2">
      <c r="A41" s="3">
        <v>45611</v>
      </c>
      <c r="B41" s="6">
        <v>2562</v>
      </c>
      <c r="C41" s="5">
        <f t="shared" si="10"/>
        <v>2495.4335486936511</v>
      </c>
      <c r="D41" s="7">
        <f t="shared" si="11"/>
        <v>2.6675305115295953E-2</v>
      </c>
    </row>
    <row r="42" spans="1:4" ht="23.25" customHeight="1" x14ac:dyDescent="0.2">
      <c r="A42" s="3">
        <v>45614</v>
      </c>
      <c r="B42" s="6">
        <v>2612</v>
      </c>
      <c r="C42" s="5">
        <f t="shared" ref="C42:C52" si="12">Var_1 * EXP((A42 * 0.0001) * Var_2)</f>
        <v>2497.4405926173481</v>
      </c>
      <c r="D42" s="7">
        <f t="shared" si="11"/>
        <v>4.5870723700615533E-2</v>
      </c>
    </row>
    <row r="43" spans="1:4" ht="23.25" customHeight="1" x14ac:dyDescent="0.2">
      <c r="A43" s="3">
        <v>45615</v>
      </c>
      <c r="B43" s="6">
        <v>2635</v>
      </c>
      <c r="C43" s="5">
        <f t="shared" si="12"/>
        <v>2498.1099659141978</v>
      </c>
      <c r="D43" s="7">
        <f t="shared" ref="D43:D52" si="13">(B43-C43)/C43</f>
        <v>5.4797441247029531E-2</v>
      </c>
    </row>
    <row r="44" spans="1:4" ht="23.25" customHeight="1" x14ac:dyDescent="0.2">
      <c r="A44" s="3">
        <v>45616</v>
      </c>
      <c r="B44" s="6">
        <v>2652</v>
      </c>
      <c r="C44" s="5">
        <f t="shared" si="12"/>
        <v>2498.7795186189587</v>
      </c>
      <c r="D44" s="7">
        <f t="shared" si="13"/>
        <v>6.131812760564171E-2</v>
      </c>
    </row>
    <row r="45" spans="1:4" ht="23.25" customHeight="1" x14ac:dyDescent="0.2">
      <c r="A45" s="3">
        <v>45617</v>
      </c>
      <c r="B45" s="6">
        <v>2669</v>
      </c>
      <c r="C45" s="5">
        <f t="shared" si="12"/>
        <v>2499.4492507797158</v>
      </c>
      <c r="D45" s="7">
        <f t="shared" si="13"/>
        <v>6.783524377115957E-2</v>
      </c>
    </row>
    <row r="46" spans="1:4" ht="23.25" customHeight="1" x14ac:dyDescent="0.2">
      <c r="A46" s="3">
        <v>45618</v>
      </c>
      <c r="B46" s="6">
        <v>2715</v>
      </c>
      <c r="C46" s="5">
        <f t="shared" si="12"/>
        <v>2500.1191624445769</v>
      </c>
      <c r="D46" s="7">
        <f t="shared" si="13"/>
        <v>8.5948238301296026E-2</v>
      </c>
    </row>
    <row r="47" spans="1:4" ht="23.25" customHeight="1" x14ac:dyDescent="0.2">
      <c r="A47" s="3">
        <v>45621</v>
      </c>
      <c r="B47" s="6">
        <v>2610</v>
      </c>
      <c r="C47" s="5">
        <f t="shared" si="12"/>
        <v>2502.1299749449299</v>
      </c>
      <c r="D47" s="7">
        <f t="shared" si="13"/>
        <v>4.3111279643833933E-2</v>
      </c>
    </row>
    <row r="48" spans="1:4" ht="23.25" customHeight="1" x14ac:dyDescent="0.2">
      <c r="A48" s="3">
        <v>45622</v>
      </c>
      <c r="B48" s="6">
        <v>2632</v>
      </c>
      <c r="C48" s="5">
        <f t="shared" si="12"/>
        <v>2502.8006051074308</v>
      </c>
      <c r="D48" s="7">
        <f t="shared" si="13"/>
        <v>5.1621928901932415E-2</v>
      </c>
    </row>
    <row r="49" spans="1:4" ht="23.25" customHeight="1" x14ac:dyDescent="0.2">
      <c r="A49" s="3">
        <v>45623</v>
      </c>
      <c r="B49" s="6">
        <v>2637</v>
      </c>
      <c r="C49" s="5">
        <f t="shared" si="12"/>
        <v>2503.4714150147215</v>
      </c>
      <c r="D49" s="7">
        <f t="shared" si="13"/>
        <v>5.3337371533156999E-2</v>
      </c>
    </row>
    <row r="50" spans="1:4" ht="23.25" customHeight="1" x14ac:dyDescent="0.2">
      <c r="A50" s="3">
        <v>45624</v>
      </c>
      <c r="B50" s="6">
        <v>2638</v>
      </c>
      <c r="C50" s="5">
        <f t="shared" si="12"/>
        <v>2504.1424047149649</v>
      </c>
      <c r="D50" s="7">
        <f t="shared" si="13"/>
        <v>5.3454466101048884E-2</v>
      </c>
    </row>
    <row r="51" spans="1:4" ht="23.25" customHeight="1" x14ac:dyDescent="0.2">
      <c r="A51" s="3">
        <v>45625</v>
      </c>
      <c r="B51" s="6">
        <v>2657</v>
      </c>
      <c r="C51" s="5">
        <f t="shared" si="12"/>
        <v>2504.8135742563622</v>
      </c>
      <c r="D51" s="7">
        <f t="shared" si="13"/>
        <v>6.0757585837029567E-2</v>
      </c>
    </row>
    <row r="52" spans="1:4" ht="23.25" customHeight="1" x14ac:dyDescent="0.2">
      <c r="A52" s="3">
        <v>45628</v>
      </c>
      <c r="B52" s="6">
        <v>2642</v>
      </c>
      <c r="C52" s="5">
        <f t="shared" si="12"/>
        <v>2506.8281624095298</v>
      </c>
      <c r="D52" s="7">
        <f t="shared" si="13"/>
        <v>5.3921461238310341E-2</v>
      </c>
    </row>
    <row r="53" spans="1:4" ht="23.25" customHeight="1" x14ac:dyDescent="0.2">
      <c r="A53" s="3">
        <v>45629</v>
      </c>
      <c r="B53" s="6">
        <v>2642</v>
      </c>
      <c r="C53" s="5">
        <f t="shared" ref="C53:C61" si="14">Var_1 * EXP((A53 * 0.0001) * Var_2)</f>
        <v>2507.5000517976728</v>
      </c>
      <c r="D53" s="7">
        <f t="shared" ref="D53:D61" si="15">(B53-C53)/C53</f>
        <v>5.3639060986619622E-2</v>
      </c>
    </row>
    <row r="54" spans="1:4" ht="23.25" customHeight="1" x14ac:dyDescent="0.2">
      <c r="A54" s="3">
        <v>45630</v>
      </c>
      <c r="B54" s="6">
        <v>2650</v>
      </c>
      <c r="C54" s="5">
        <f t="shared" si="14"/>
        <v>2508.1721212681077</v>
      </c>
      <c r="D54" s="7">
        <f t="shared" si="15"/>
        <v>5.6546310171163794E-2</v>
      </c>
    </row>
    <row r="55" spans="1:4" ht="23.25" customHeight="1" x14ac:dyDescent="0.2">
      <c r="A55" s="3">
        <v>45631</v>
      </c>
      <c r="B55" s="6">
        <v>2633</v>
      </c>
      <c r="C55" s="5">
        <f t="shared" si="14"/>
        <v>2508.844370869087</v>
      </c>
      <c r="D55" s="7">
        <f t="shared" si="15"/>
        <v>4.948717846850912E-2</v>
      </c>
    </row>
    <row r="56" spans="1:4" ht="23.25" customHeight="1" x14ac:dyDescent="0.2">
      <c r="A56" s="3">
        <v>45632</v>
      </c>
      <c r="B56" s="6">
        <v>2633</v>
      </c>
      <c r="C56" s="5">
        <f t="shared" si="14"/>
        <v>2509.5168006488998</v>
      </c>
      <c r="D56" s="7">
        <f t="shared" si="15"/>
        <v>4.9205966391287145E-2</v>
      </c>
    </row>
    <row r="57" spans="1:4" ht="23.25" customHeight="1" x14ac:dyDescent="0.2">
      <c r="A57" s="3">
        <v>45635</v>
      </c>
      <c r="B57" s="6">
        <v>2660</v>
      </c>
      <c r="C57" s="5">
        <f t="shared" si="14"/>
        <v>2511.5351715443367</v>
      </c>
      <c r="D57" s="7">
        <f t="shared" si="15"/>
        <v>5.9113179117604268E-2</v>
      </c>
    </row>
    <row r="58" spans="1:4" ht="23.25" customHeight="1" x14ac:dyDescent="0.2">
      <c r="A58" s="3">
        <v>45636</v>
      </c>
      <c r="B58" s="6">
        <v>2696</v>
      </c>
      <c r="C58" s="5">
        <f t="shared" si="14"/>
        <v>2512.2083225225379</v>
      </c>
      <c r="D58" s="7">
        <f t="shared" si="15"/>
        <v>7.3159409524173047E-2</v>
      </c>
    </row>
    <row r="59" spans="1:4" ht="23.25" customHeight="1" x14ac:dyDescent="0.2">
      <c r="A59" s="3">
        <v>45637</v>
      </c>
      <c r="B59" s="6">
        <v>2720</v>
      </c>
      <c r="C59" s="5">
        <f t="shared" si="14"/>
        <v>2512.881653921158</v>
      </c>
      <c r="D59" s="7">
        <f t="shared" si="15"/>
        <v>8.2422642449416522E-2</v>
      </c>
    </row>
    <row r="60" spans="1:4" ht="23.25" customHeight="1" x14ac:dyDescent="0.2">
      <c r="A60" s="3">
        <v>45638</v>
      </c>
      <c r="B60" s="6">
        <v>2680</v>
      </c>
      <c r="C60" s="5">
        <f t="shared" si="14"/>
        <v>2513.5551657885676</v>
      </c>
      <c r="D60" s="7">
        <f t="shared" si="15"/>
        <v>6.6218890469115416E-2</v>
      </c>
    </row>
    <row r="61" spans="1:4" ht="23.25" customHeight="1" x14ac:dyDescent="0.2">
      <c r="A61" s="3">
        <v>45639</v>
      </c>
      <c r="B61" s="6">
        <v>2647</v>
      </c>
      <c r="C61" s="5">
        <f t="shared" si="14"/>
        <v>2514.2288581731186</v>
      </c>
      <c r="D61" s="7">
        <f t="shared" si="15"/>
        <v>5.2807898292661845E-2</v>
      </c>
    </row>
    <row r="62" spans="1:4" ht="23.25" customHeight="1" x14ac:dyDescent="0.2">
      <c r="A62" s="3">
        <v>45642</v>
      </c>
      <c r="B62" s="6">
        <v>2651</v>
      </c>
      <c r="C62" s="5">
        <f t="shared" ref="C62:C69" si="16">Var_1 * EXP((A62 * 0.0001) * Var_2)</f>
        <v>2516.2510189135814</v>
      </c>
      <c r="D62" s="7">
        <f t="shared" ref="D62:D69" si="17">(B62-C62)/C62</f>
        <v>5.3551485950156866E-2</v>
      </c>
    </row>
    <row r="63" spans="1:4" ht="23.25" customHeight="1" x14ac:dyDescent="0.2">
      <c r="A63" s="3">
        <v>45643</v>
      </c>
      <c r="B63" s="6">
        <v>2647</v>
      </c>
      <c r="C63" s="5">
        <f t="shared" si="16"/>
        <v>2516.9254338506971</v>
      </c>
      <c r="D63" s="7">
        <f t="shared" si="17"/>
        <v>5.167994426847166E-2</v>
      </c>
    </row>
    <row r="64" spans="1:4" ht="23.25" customHeight="1" x14ac:dyDescent="0.2">
      <c r="A64" s="3">
        <v>45644</v>
      </c>
      <c r="B64" s="6">
        <v>2588</v>
      </c>
      <c r="C64" s="5">
        <f t="shared" si="16"/>
        <v>2517.600029547003</v>
      </c>
      <c r="D64" s="7">
        <f t="shared" si="17"/>
        <v>2.796312743357577E-2</v>
      </c>
    </row>
    <row r="65" spans="1:4" ht="23.25" customHeight="1" x14ac:dyDescent="0.2">
      <c r="A65" s="3">
        <v>45645</v>
      </c>
      <c r="B65" s="6">
        <v>2593</v>
      </c>
      <c r="C65" s="5">
        <f t="shared" si="16"/>
        <v>2518.2748060509512</v>
      </c>
      <c r="D65" s="7">
        <f t="shared" si="17"/>
        <v>2.9673169016144682E-2</v>
      </c>
    </row>
    <row r="66" spans="1:4" ht="23.25" customHeight="1" x14ac:dyDescent="0.2">
      <c r="A66" s="3">
        <v>45646</v>
      </c>
      <c r="B66" s="6">
        <v>2622</v>
      </c>
      <c r="C66" s="5">
        <f t="shared" si="16"/>
        <v>2518.9497634110107</v>
      </c>
      <c r="D66" s="7">
        <f t="shared" si="17"/>
        <v>4.091000070181821E-2</v>
      </c>
    </row>
    <row r="67" spans="1:4" ht="23.25" customHeight="1" x14ac:dyDescent="0.2">
      <c r="A67" s="3">
        <v>45649</v>
      </c>
      <c r="B67" s="6">
        <v>2615</v>
      </c>
      <c r="C67" s="5">
        <f t="shared" si="16"/>
        <v>2520.975721112598</v>
      </c>
      <c r="D67" s="7">
        <f t="shared" si="17"/>
        <v>3.729678080592768E-2</v>
      </c>
    </row>
    <row r="68" spans="1:4" ht="23.25" customHeight="1" x14ac:dyDescent="0.2">
      <c r="A68" s="3">
        <v>45650</v>
      </c>
      <c r="B68" s="6">
        <v>2615</v>
      </c>
      <c r="C68" s="5">
        <f t="shared" si="16"/>
        <v>2521.6514023819282</v>
      </c>
      <c r="D68" s="7">
        <f t="shared" si="17"/>
        <v>3.7018835168848331E-2</v>
      </c>
    </row>
    <row r="69" spans="1:4" ht="23.25" customHeight="1" x14ac:dyDescent="0.2">
      <c r="A69" s="3">
        <v>45652</v>
      </c>
      <c r="B69" s="6">
        <v>2633</v>
      </c>
      <c r="C69" s="5">
        <f t="shared" si="16"/>
        <v>2523.0033082649365</v>
      </c>
      <c r="D69" s="7">
        <f t="shared" si="17"/>
        <v>4.3597521800598796E-2</v>
      </c>
    </row>
    <row r="70" spans="1:4" ht="23.25" customHeight="1" x14ac:dyDescent="0.2">
      <c r="A70" s="3">
        <v>45653</v>
      </c>
      <c r="B70" s="6">
        <v>2620</v>
      </c>
      <c r="C70" s="5">
        <f t="shared" ref="C70:C89" si="18">Var_1 * EXP((A70 * 0.0001) * Var_2)</f>
        <v>2523.6795329757101</v>
      </c>
      <c r="D70" s="7">
        <f t="shared" ref="D70:D89" si="19">(B70-C70)/C70</f>
        <v>3.8166679154669418E-2</v>
      </c>
    </row>
    <row r="71" spans="1:4" ht="23.25" customHeight="1" x14ac:dyDescent="0.2">
      <c r="A71" s="3">
        <v>45656</v>
      </c>
      <c r="B71" s="6">
        <v>2606</v>
      </c>
      <c r="C71" s="5">
        <f t="shared" si="18"/>
        <v>2525.7092947678761</v>
      </c>
      <c r="D71" s="7">
        <f t="shared" si="19"/>
        <v>3.1789369187677212E-2</v>
      </c>
    </row>
    <row r="72" spans="1:4" ht="23.25" customHeight="1" x14ac:dyDescent="0.2">
      <c r="A72" s="3">
        <v>45657</v>
      </c>
      <c r="B72" s="6">
        <v>2624</v>
      </c>
      <c r="C72" s="5">
        <f t="shared" si="18"/>
        <v>2526.3862447471911</v>
      </c>
      <c r="D72" s="7">
        <f t="shared" si="19"/>
        <v>3.8637700571622954E-2</v>
      </c>
    </row>
    <row r="73" spans="1:4" ht="23.25" customHeight="1" x14ac:dyDescent="0.2">
      <c r="A73" s="3">
        <v>45659</v>
      </c>
      <c r="B73" s="6">
        <v>2658</v>
      </c>
      <c r="C73" s="5">
        <f t="shared" si="18"/>
        <v>2527.7406890703828</v>
      </c>
      <c r="D73" s="7">
        <f t="shared" si="19"/>
        <v>5.1531912071851857E-2</v>
      </c>
    </row>
    <row r="74" spans="1:4" ht="23.25" customHeight="1" x14ac:dyDescent="0.2">
      <c r="A74" s="3">
        <v>45660</v>
      </c>
      <c r="B74" s="6">
        <v>2638</v>
      </c>
      <c r="C74" s="5">
        <f t="shared" si="18"/>
        <v>2528.4181835115378</v>
      </c>
      <c r="D74" s="7">
        <f t="shared" si="19"/>
        <v>4.3340068190884436E-2</v>
      </c>
    </row>
    <row r="75" spans="1:4" ht="23.25" customHeight="1" x14ac:dyDescent="0.2">
      <c r="A75" s="3">
        <v>45663</v>
      </c>
      <c r="B75" s="6">
        <v>2634</v>
      </c>
      <c r="C75" s="5">
        <f t="shared" si="18"/>
        <v>2530.4517565371393</v>
      </c>
      <c r="D75" s="7">
        <f t="shared" si="19"/>
        <v>4.0920852648289131E-2</v>
      </c>
    </row>
    <row r="76" spans="1:4" ht="23.25" customHeight="1" x14ac:dyDescent="0.2">
      <c r="A76" s="3">
        <v>45664</v>
      </c>
      <c r="B76" s="6">
        <v>2649</v>
      </c>
      <c r="C76" s="5">
        <f t="shared" si="18"/>
        <v>2531.1299776086539</v>
      </c>
      <c r="D76" s="7">
        <f t="shared" si="19"/>
        <v>4.6568142858750633E-2</v>
      </c>
    </row>
    <row r="77" spans="1:4" ht="23.25" customHeight="1" x14ac:dyDescent="0.2">
      <c r="A77" s="3">
        <v>45665</v>
      </c>
      <c r="B77" s="6">
        <v>2662</v>
      </c>
      <c r="C77" s="5">
        <f t="shared" si="18"/>
        <v>2531.8083804595067</v>
      </c>
      <c r="D77" s="7">
        <f t="shared" si="19"/>
        <v>5.1422382730585796E-2</v>
      </c>
    </row>
    <row r="78" spans="1:4" ht="23.25" customHeight="1" x14ac:dyDescent="0.2">
      <c r="A78" s="3">
        <v>45666</v>
      </c>
      <c r="B78" s="6">
        <v>2669</v>
      </c>
      <c r="C78" s="5">
        <f t="shared" si="18"/>
        <v>2532.4869651384001</v>
      </c>
      <c r="D78" s="7">
        <f t="shared" si="19"/>
        <v>5.390473346587963E-2</v>
      </c>
    </row>
    <row r="79" spans="1:4" ht="23.25" customHeight="1" x14ac:dyDescent="0.2">
      <c r="A79" s="3">
        <v>45667</v>
      </c>
      <c r="B79" s="6">
        <v>2685</v>
      </c>
      <c r="C79" s="5">
        <f t="shared" si="18"/>
        <v>2533.1657316940828</v>
      </c>
      <c r="D79" s="7">
        <f t="shared" si="19"/>
        <v>5.9938545041179125E-2</v>
      </c>
    </row>
    <row r="80" spans="1:4" ht="23.25" customHeight="1" x14ac:dyDescent="0.2">
      <c r="A80" s="3">
        <v>45670</v>
      </c>
      <c r="B80" s="6">
        <v>2667</v>
      </c>
      <c r="C80" s="5">
        <f t="shared" si="18"/>
        <v>2535.2031231093688</v>
      </c>
      <c r="D80" s="7">
        <f t="shared" si="19"/>
        <v>5.1986712894620195E-2</v>
      </c>
    </row>
    <row r="81" spans="1:4" ht="23.25" customHeight="1" x14ac:dyDescent="0.2">
      <c r="A81" s="3">
        <v>45671</v>
      </c>
      <c r="B81" s="6">
        <v>2675</v>
      </c>
      <c r="C81" s="5">
        <f t="shared" si="18"/>
        <v>2535.8826176597918</v>
      </c>
      <c r="D81" s="7">
        <f t="shared" si="19"/>
        <v>5.4859551215580712E-2</v>
      </c>
    </row>
    <row r="82" spans="1:4" ht="23.25" customHeight="1" x14ac:dyDescent="0.2">
      <c r="A82" s="3">
        <v>45672</v>
      </c>
      <c r="B82" s="6">
        <v>2694</v>
      </c>
      <c r="C82" s="5">
        <f t="shared" si="18"/>
        <v>2536.5622943308699</v>
      </c>
      <c r="D82" s="7">
        <f t="shared" si="19"/>
        <v>6.2067352345731061E-2</v>
      </c>
    </row>
    <row r="83" spans="1:4" ht="23.25" customHeight="1" x14ac:dyDescent="0.2">
      <c r="A83" s="3">
        <v>45673</v>
      </c>
      <c r="B83" s="6">
        <v>2714</v>
      </c>
      <c r="C83" s="5">
        <f t="shared" si="18"/>
        <v>2537.242153171404</v>
      </c>
      <c r="D83" s="7">
        <f t="shared" si="19"/>
        <v>6.9665343770069041E-2</v>
      </c>
    </row>
    <row r="84" spans="1:4" ht="23.25" customHeight="1" x14ac:dyDescent="0.2">
      <c r="A84" s="3">
        <v>45674</v>
      </c>
      <c r="B84" s="6">
        <v>2701</v>
      </c>
      <c r="C84" s="5">
        <f t="shared" si="18"/>
        <v>2537.9221942302311</v>
      </c>
      <c r="D84" s="7">
        <f t="shared" si="19"/>
        <v>6.4256424464277762E-2</v>
      </c>
    </row>
    <row r="85" spans="1:4" ht="23.25" customHeight="1" x14ac:dyDescent="0.2">
      <c r="A85" s="3">
        <v>45677</v>
      </c>
      <c r="B85" s="6">
        <v>2710</v>
      </c>
      <c r="C85" s="5">
        <f t="shared" si="18"/>
        <v>2539.9634112049021</v>
      </c>
      <c r="D85" s="7">
        <f t="shared" si="19"/>
        <v>6.6944503233783342E-2</v>
      </c>
    </row>
    <row r="86" spans="1:4" ht="23.25" customHeight="1" x14ac:dyDescent="0.2">
      <c r="A86" s="3">
        <v>45678</v>
      </c>
      <c r="B86" s="6">
        <v>2744</v>
      </c>
      <c r="C86" s="5">
        <f t="shared" si="18"/>
        <v>2540.6441816254082</v>
      </c>
      <c r="D86" s="7">
        <f t="shared" si="19"/>
        <v>8.0041046221786316E-2</v>
      </c>
    </row>
    <row r="87" spans="1:4" ht="23.25" customHeight="1" x14ac:dyDescent="0.2">
      <c r="A87" s="3">
        <v>45679</v>
      </c>
      <c r="B87" s="6">
        <v>2755</v>
      </c>
      <c r="C87" s="5">
        <f t="shared" si="18"/>
        <v>2541.3251345085241</v>
      </c>
      <c r="D87" s="7">
        <f t="shared" si="19"/>
        <v>8.4080097658499414E-2</v>
      </c>
    </row>
    <row r="88" spans="1:4" ht="23.25" customHeight="1" x14ac:dyDescent="0.2">
      <c r="A88" s="3">
        <v>45680</v>
      </c>
      <c r="B88" s="6">
        <v>2754</v>
      </c>
      <c r="C88" s="5">
        <f t="shared" si="18"/>
        <v>2542.0062699031682</v>
      </c>
      <c r="D88" s="7">
        <f t="shared" si="19"/>
        <v>8.3396226282678357E-2</v>
      </c>
    </row>
    <row r="89" spans="1:4" ht="23.25" customHeight="1" x14ac:dyDescent="0.2">
      <c r="A89" s="3">
        <v>45681</v>
      </c>
      <c r="B89" s="6">
        <v>2770</v>
      </c>
      <c r="C89" s="5">
        <f t="shared" si="18"/>
        <v>2542.6875878582446</v>
      </c>
      <c r="D89" s="7">
        <f t="shared" si="19"/>
        <v>8.9398482624137521E-2</v>
      </c>
    </row>
    <row r="90" spans="1:4" ht="23.25" customHeight="1" x14ac:dyDescent="0.2">
      <c r="A90" s="3">
        <v>45684</v>
      </c>
      <c r="B90" s="6">
        <v>2741</v>
      </c>
      <c r="C90" s="5">
        <f t="shared" ref="C90:C96" si="20">Var_1 * EXP((A90 * 0.0001) * Var_2)</f>
        <v>2544.7326375754583</v>
      </c>
      <c r="D90" s="7">
        <f t="shared" ref="D90:D96" si="21">(B90-C90)/C90</f>
        <v>7.7126908943777731E-2</v>
      </c>
    </row>
    <row r="91" spans="1:4" ht="23.25" customHeight="1" x14ac:dyDescent="0.2">
      <c r="A91" s="3">
        <v>45685</v>
      </c>
      <c r="B91" s="6">
        <v>2762</v>
      </c>
      <c r="C91" s="5">
        <f t="shared" si="20"/>
        <v>2545.4146862617172</v>
      </c>
      <c r="D91" s="7">
        <f t="shared" si="21"/>
        <v>8.5088419936936638E-2</v>
      </c>
    </row>
    <row r="92" spans="1:4" ht="23.25" customHeight="1" x14ac:dyDescent="0.2">
      <c r="A92" s="3">
        <v>45686</v>
      </c>
      <c r="B92" s="6">
        <v>2760</v>
      </c>
      <c r="C92" s="5">
        <f t="shared" si="20"/>
        <v>2546.0969177531915</v>
      </c>
      <c r="D92" s="7">
        <f t="shared" si="21"/>
        <v>8.401215238717924E-2</v>
      </c>
    </row>
    <row r="93" spans="1:4" ht="23.25" customHeight="1" x14ac:dyDescent="0.2">
      <c r="A93" s="3">
        <v>45687</v>
      </c>
      <c r="B93" s="6">
        <v>2796</v>
      </c>
      <c r="C93" s="5">
        <f t="shared" si="20"/>
        <v>2546.7793320988912</v>
      </c>
      <c r="D93" s="7">
        <f t="shared" si="21"/>
        <v>9.7857189572728764E-2</v>
      </c>
    </row>
    <row r="94" spans="1:4" ht="23.25" customHeight="1" x14ac:dyDescent="0.2">
      <c r="A94" s="3">
        <v>45688</v>
      </c>
      <c r="B94" s="6">
        <v>2797</v>
      </c>
      <c r="C94" s="5">
        <f t="shared" si="20"/>
        <v>2547.4619293478077</v>
      </c>
      <c r="D94" s="7">
        <f t="shared" si="21"/>
        <v>9.7955564233330156E-2</v>
      </c>
    </row>
    <row r="95" spans="1:4" ht="23.25" customHeight="1" x14ac:dyDescent="0.2">
      <c r="A95" s="3">
        <v>45691</v>
      </c>
      <c r="B95" s="6">
        <v>2813</v>
      </c>
      <c r="C95" s="5">
        <f t="shared" si="20"/>
        <v>2549.5108190042147</v>
      </c>
      <c r="D95" s="7">
        <f t="shared" si="21"/>
        <v>0.10334891659675273</v>
      </c>
    </row>
    <row r="96" spans="1:4" ht="23.25" customHeight="1" x14ac:dyDescent="0.2">
      <c r="A96" s="3">
        <v>45692</v>
      </c>
      <c r="B96" s="6">
        <v>2840</v>
      </c>
      <c r="C96" s="5">
        <f t="shared" si="20"/>
        <v>2550.1941483563937</v>
      </c>
      <c r="D96" s="7">
        <f t="shared" si="21"/>
        <v>0.11364070136792795</v>
      </c>
    </row>
    <row r="97" spans="1:4" ht="23.25" customHeight="1" x14ac:dyDescent="0.2">
      <c r="A97" s="3">
        <v>45693</v>
      </c>
      <c r="B97" s="6">
        <v>2869</v>
      </c>
      <c r="C97" s="5">
        <f t="shared" ref="C97:C112" si="22">Var_1 * EXP((A97 * 0.0001) * Var_2)</f>
        <v>2550.8776608570379</v>
      </c>
      <c r="D97" s="7">
        <f t="shared" ref="D97:D112" si="23">(B97-C97)/C97</f>
        <v>0.12471093538687392</v>
      </c>
    </row>
    <row r="98" spans="1:4" ht="23.25" customHeight="1" x14ac:dyDescent="0.2">
      <c r="A98" s="3">
        <v>45694</v>
      </c>
      <c r="B98" s="6">
        <v>2857</v>
      </c>
      <c r="C98" s="5">
        <f t="shared" si="22"/>
        <v>2551.5613565552435</v>
      </c>
      <c r="D98" s="7">
        <f t="shared" si="23"/>
        <v>0.11970656424155776</v>
      </c>
    </row>
    <row r="99" spans="1:4" ht="23.25" customHeight="1" x14ac:dyDescent="0.2">
      <c r="A99" s="3">
        <v>45695</v>
      </c>
      <c r="B99" s="6">
        <v>2859</v>
      </c>
      <c r="C99" s="5">
        <f t="shared" si="22"/>
        <v>2552.2452355001078</v>
      </c>
      <c r="D99" s="7">
        <f t="shared" si="23"/>
        <v>0.12019016050382954</v>
      </c>
    </row>
    <row r="100" spans="1:4" ht="23.25" customHeight="1" x14ac:dyDescent="0.2">
      <c r="A100" s="3">
        <v>45698</v>
      </c>
      <c r="B100" s="6">
        <v>2917</v>
      </c>
      <c r="C100" s="5">
        <f t="shared" si="22"/>
        <v>2554.2979723058575</v>
      </c>
      <c r="D100" s="7">
        <f t="shared" si="23"/>
        <v>0.14199675669268855</v>
      </c>
    </row>
    <row r="101" spans="1:4" ht="23.25" customHeight="1" x14ac:dyDescent="0.2">
      <c r="A101" s="3">
        <v>45699</v>
      </c>
      <c r="B101" s="6">
        <v>2898</v>
      </c>
      <c r="C101" s="5">
        <f t="shared" si="22"/>
        <v>2554.982584728637</v>
      </c>
      <c r="D101" s="7">
        <f t="shared" si="23"/>
        <v>0.1342543065935593</v>
      </c>
    </row>
    <row r="102" spans="1:4" ht="23.25" customHeight="1" x14ac:dyDescent="0.2">
      <c r="A102" s="3">
        <v>45700</v>
      </c>
      <c r="B102" s="6">
        <v>2905</v>
      </c>
      <c r="C102" s="5">
        <f t="shared" si="22"/>
        <v>2555.6673806437689</v>
      </c>
      <c r="D102" s="7">
        <f t="shared" si="23"/>
        <v>0.13668939158594057</v>
      </c>
    </row>
    <row r="103" spans="1:4" ht="23.25" customHeight="1" x14ac:dyDescent="0.2">
      <c r="A103" s="3">
        <v>45701</v>
      </c>
      <c r="B103" s="6">
        <v>2931</v>
      </c>
      <c r="C103" s="5">
        <f t="shared" si="22"/>
        <v>2556.352360100449</v>
      </c>
      <c r="D103" s="7">
        <f t="shared" si="23"/>
        <v>0.14655555538706316</v>
      </c>
    </row>
    <row r="104" spans="1:4" ht="23.25" customHeight="1" x14ac:dyDescent="0.2">
      <c r="A104" s="3">
        <v>45702</v>
      </c>
      <c r="B104" s="6">
        <v>2880</v>
      </c>
      <c r="C104" s="5">
        <f t="shared" si="22"/>
        <v>2557.0375231478606</v>
      </c>
      <c r="D104" s="7">
        <f t="shared" si="23"/>
        <v>0.1263033780022727</v>
      </c>
    </row>
    <row r="105" spans="1:4" ht="23.25" customHeight="1" x14ac:dyDescent="0.2">
      <c r="A105" s="3">
        <v>45705</v>
      </c>
      <c r="B105" s="6">
        <v>2899</v>
      </c>
      <c r="C105" s="5">
        <f t="shared" si="22"/>
        <v>2559.0941143266591</v>
      </c>
      <c r="D105" s="7">
        <f t="shared" si="23"/>
        <v>0.13282273745636583</v>
      </c>
    </row>
    <row r="106" spans="1:4" ht="23.25" customHeight="1" x14ac:dyDescent="0.2">
      <c r="A106" s="3">
        <v>45706</v>
      </c>
      <c r="B106" s="6">
        <v>2933</v>
      </c>
      <c r="C106" s="5">
        <f t="shared" si="22"/>
        <v>2559.7800122292238</v>
      </c>
      <c r="D106" s="7">
        <f t="shared" si="23"/>
        <v>0.14580158685032932</v>
      </c>
    </row>
    <row r="107" spans="1:4" ht="23.25" customHeight="1" x14ac:dyDescent="0.2">
      <c r="A107" s="3">
        <v>45707</v>
      </c>
      <c r="B107" s="6">
        <v>2935</v>
      </c>
      <c r="C107" s="5">
        <f t="shared" si="22"/>
        <v>2560.4660939686805</v>
      </c>
      <c r="D107" s="7">
        <f t="shared" si="23"/>
        <v>0.14627567493026164</v>
      </c>
    </row>
    <row r="108" spans="1:4" ht="23.25" customHeight="1" x14ac:dyDescent="0.2">
      <c r="A108" s="3">
        <v>45708</v>
      </c>
      <c r="B108" s="6">
        <v>2941</v>
      </c>
      <c r="C108" s="5">
        <f t="shared" si="22"/>
        <v>2561.1523595943117</v>
      </c>
      <c r="D108" s="7">
        <f t="shared" si="23"/>
        <v>0.1483112236500668</v>
      </c>
    </row>
    <row r="109" spans="1:4" ht="23.25" customHeight="1" x14ac:dyDescent="0.2">
      <c r="A109" s="3">
        <v>45709</v>
      </c>
      <c r="B109" s="6">
        <v>2934</v>
      </c>
      <c r="C109" s="5">
        <f t="shared" si="22"/>
        <v>2561.838809155407</v>
      </c>
      <c r="D109" s="7">
        <f t="shared" si="23"/>
        <v>0.14527111913309174</v>
      </c>
    </row>
    <row r="110" spans="1:4" ht="23.25" customHeight="1" x14ac:dyDescent="0.2">
      <c r="A110" s="3">
        <v>45712</v>
      </c>
      <c r="B110" s="6">
        <v>2949</v>
      </c>
      <c r="C110" s="5">
        <f t="shared" si="22"/>
        <v>2563.8992619445107</v>
      </c>
      <c r="D110" s="7">
        <f t="shared" si="23"/>
        <v>0.15020119697036047</v>
      </c>
    </row>
    <row r="111" spans="1:4" ht="23.25" customHeight="1" x14ac:dyDescent="0.2">
      <c r="A111" s="3">
        <v>45713</v>
      </c>
      <c r="B111" s="6">
        <v>2918</v>
      </c>
      <c r="C111" s="5">
        <f t="shared" si="22"/>
        <v>2564.5864477405653</v>
      </c>
      <c r="D111" s="7">
        <f t="shared" si="23"/>
        <v>0.13780527951038529</v>
      </c>
    </row>
    <row r="112" spans="1:4" ht="23.25" customHeight="1" x14ac:dyDescent="0.2">
      <c r="A112" s="3">
        <v>45714</v>
      </c>
      <c r="B112" s="6">
        <v>2919</v>
      </c>
      <c r="C112" s="5">
        <f t="shared" si="22"/>
        <v>2565.2738177187157</v>
      </c>
      <c r="D112" s="7">
        <f t="shared" si="23"/>
        <v>0.13789022436437257</v>
      </c>
    </row>
    <row r="113" spans="1:4" ht="23.25" customHeight="1" x14ac:dyDescent="0.2">
      <c r="A113" s="3">
        <v>45715</v>
      </c>
      <c r="B113" s="6">
        <v>2875</v>
      </c>
      <c r="C113" s="5">
        <f t="shared" ref="C113:C118" si="24">Var_1 * EXP((A113 * 0.0001) * Var_2)</f>
        <v>2565.9613719283102</v>
      </c>
      <c r="D113" s="7">
        <f t="shared" ref="D113:D118" si="25">(B113-C113)/C113</f>
        <v>0.12043775539748225</v>
      </c>
    </row>
    <row r="114" spans="1:4" ht="23.25" customHeight="1" x14ac:dyDescent="0.2">
      <c r="A114" s="3">
        <v>45716</v>
      </c>
      <c r="B114" s="6">
        <v>2856</v>
      </c>
      <c r="C114" s="5">
        <f t="shared" si="24"/>
        <v>2566.6491104187403</v>
      </c>
      <c r="D114" s="7">
        <f t="shared" si="25"/>
        <v>0.11273488394136316</v>
      </c>
    </row>
    <row r="115" spans="1:4" ht="23.25" customHeight="1" x14ac:dyDescent="0.2">
      <c r="A115" s="3">
        <v>45719</v>
      </c>
      <c r="B115" s="6">
        <v>2890</v>
      </c>
      <c r="C115" s="5">
        <f t="shared" si="24"/>
        <v>2568.7134320689988</v>
      </c>
      <c r="D115" s="7">
        <f t="shared" si="25"/>
        <v>0.12507684349679182</v>
      </c>
    </row>
    <row r="116" spans="1:4" ht="23.25" customHeight="1" x14ac:dyDescent="0.2">
      <c r="A116" s="3">
        <v>45720</v>
      </c>
      <c r="B116" s="6">
        <v>2914</v>
      </c>
      <c r="C116" s="5">
        <f t="shared" si="24"/>
        <v>2569.4019081767974</v>
      </c>
      <c r="D116" s="7">
        <f t="shared" si="25"/>
        <v>0.13411607219818847</v>
      </c>
    </row>
    <row r="117" spans="1:4" ht="23.25" customHeight="1" x14ac:dyDescent="0.2">
      <c r="A117" s="3">
        <v>45721</v>
      </c>
      <c r="B117" s="6">
        <v>2917</v>
      </c>
      <c r="C117" s="5">
        <f t="shared" si="24"/>
        <v>2570.0905688125222</v>
      </c>
      <c r="D117" s="7">
        <f t="shared" si="25"/>
        <v>0.13497945768804676</v>
      </c>
    </row>
    <row r="118" spans="1:4" ht="23.25" customHeight="1" x14ac:dyDescent="0.2">
      <c r="A118" s="3">
        <v>45722</v>
      </c>
      <c r="B118" s="6">
        <v>2910</v>
      </c>
      <c r="C118" s="5">
        <f t="shared" si="24"/>
        <v>2570.7794140256265</v>
      </c>
      <c r="D118" s="7">
        <f t="shared" si="25"/>
        <v>0.13195242817165023</v>
      </c>
    </row>
    <row r="119" spans="1:4" ht="23.25" customHeight="1" x14ac:dyDescent="0.2">
      <c r="A119" s="3">
        <v>45723</v>
      </c>
      <c r="B119" s="6">
        <v>2911</v>
      </c>
      <c r="C119" s="5">
        <f t="shared" ref="C119:C134" si="26">Var_1 * EXP((A119 * 0.0001) * Var_2)</f>
        <v>2571.4684438655818</v>
      </c>
      <c r="D119" s="7">
        <f t="shared" ref="D119:D134" si="27">(B119-C119)/C119</f>
        <v>0.13203800223346879</v>
      </c>
    </row>
    <row r="120" spans="1:4" ht="23.25" customHeight="1" x14ac:dyDescent="0.2">
      <c r="A120" s="3">
        <v>45726</v>
      </c>
      <c r="B120" s="6">
        <v>2884</v>
      </c>
      <c r="C120" s="5">
        <f t="shared" si="26"/>
        <v>2573.5366416414558</v>
      </c>
      <c r="D120" s="7">
        <f t="shared" si="27"/>
        <v>0.12063685176851575</v>
      </c>
    </row>
    <row r="121" spans="1:4" ht="23.25" customHeight="1" x14ac:dyDescent="0.2">
      <c r="A121" s="3">
        <v>45727</v>
      </c>
      <c r="B121" s="6">
        <v>2915</v>
      </c>
      <c r="C121" s="5">
        <f t="shared" si="26"/>
        <v>2574.2264104837896</v>
      </c>
      <c r="D121" s="7">
        <f t="shared" si="27"/>
        <v>0.1323790277841827</v>
      </c>
    </row>
    <row r="122" spans="1:4" ht="23.25" customHeight="1" x14ac:dyDescent="0.2">
      <c r="A122" s="3">
        <v>45728</v>
      </c>
      <c r="B122" s="6">
        <v>2938</v>
      </c>
      <c r="C122" s="5">
        <f t="shared" si="26"/>
        <v>2574.9163642005242</v>
      </c>
      <c r="D122" s="7">
        <f t="shared" si="27"/>
        <v>0.141007933635238</v>
      </c>
    </row>
    <row r="123" spans="1:4" ht="23.25" customHeight="1" x14ac:dyDescent="0.2">
      <c r="A123" s="3">
        <v>45729</v>
      </c>
      <c r="B123" s="6">
        <v>2986</v>
      </c>
      <c r="C123" s="5">
        <f t="shared" si="26"/>
        <v>2575.606502841224</v>
      </c>
      <c r="D123" s="7">
        <f t="shared" si="27"/>
        <v>0.15933858557433342</v>
      </c>
    </row>
    <row r="124" spans="1:4" ht="23.25" customHeight="1" x14ac:dyDescent="0.2">
      <c r="A124" s="3">
        <v>45730</v>
      </c>
      <c r="B124" s="6">
        <v>2983</v>
      </c>
      <c r="C124" s="5">
        <f t="shared" si="26"/>
        <v>2576.2968264554388</v>
      </c>
      <c r="D124" s="7">
        <f t="shared" si="27"/>
        <v>0.15786347650946647</v>
      </c>
    </row>
    <row r="125" spans="1:4" ht="23.25" customHeight="1" x14ac:dyDescent="0.2">
      <c r="A125" s="3">
        <v>45733</v>
      </c>
      <c r="B125" s="6">
        <v>2999</v>
      </c>
      <c r="C125" s="5">
        <f t="shared" si="26"/>
        <v>2578.3689076350379</v>
      </c>
      <c r="D125" s="7">
        <f t="shared" si="27"/>
        <v>0.16313844427746313</v>
      </c>
    </row>
    <row r="126" spans="1:4" ht="23.25" customHeight="1" x14ac:dyDescent="0.2">
      <c r="A126" s="3">
        <v>45734</v>
      </c>
      <c r="B126" s="6">
        <v>3031</v>
      </c>
      <c r="C126" s="5">
        <f t="shared" si="26"/>
        <v>2579.0599716392385</v>
      </c>
      <c r="D126" s="7">
        <f t="shared" si="27"/>
        <v>0.17523440064618215</v>
      </c>
    </row>
    <row r="127" spans="1:4" ht="23.25" customHeight="1" x14ac:dyDescent="0.2">
      <c r="A127" s="3">
        <v>45735</v>
      </c>
      <c r="B127" s="6">
        <v>3022</v>
      </c>
      <c r="C127" s="5">
        <f t="shared" si="26"/>
        <v>2579.7512208649737</v>
      </c>
      <c r="D127" s="7">
        <f t="shared" si="27"/>
        <v>0.1714307858673067</v>
      </c>
    </row>
    <row r="128" spans="1:4" ht="23.25" customHeight="1" x14ac:dyDescent="0.2">
      <c r="A128" s="3">
        <v>45736</v>
      </c>
      <c r="B128" s="6">
        <v>3046</v>
      </c>
      <c r="C128" s="5">
        <f t="shared" si="26"/>
        <v>2580.4426553618964</v>
      </c>
      <c r="D128" s="7">
        <f t="shared" si="27"/>
        <v>0.18041762860752705</v>
      </c>
    </row>
    <row r="129" spans="1:4" ht="23.25" customHeight="1" x14ac:dyDescent="0.2">
      <c r="A129" s="3">
        <v>45737</v>
      </c>
      <c r="B129" s="6">
        <v>3023</v>
      </c>
      <c r="C129" s="5">
        <f t="shared" si="26"/>
        <v>2581.1342751796637</v>
      </c>
      <c r="D129" s="7">
        <f t="shared" si="27"/>
        <v>0.1711905223487761</v>
      </c>
    </row>
    <row r="130" spans="1:4" ht="23.25" customHeight="1" x14ac:dyDescent="0.2">
      <c r="A130" s="3">
        <v>45740</v>
      </c>
      <c r="B130" s="6">
        <v>3009</v>
      </c>
      <c r="C130" s="5">
        <f t="shared" si="26"/>
        <v>2583.2102470547543</v>
      </c>
      <c r="D130" s="7">
        <f t="shared" si="27"/>
        <v>0.16482969337502035</v>
      </c>
    </row>
    <row r="131" spans="1:4" ht="23.25" customHeight="1" x14ac:dyDescent="0.2">
      <c r="A131" s="3">
        <v>45741</v>
      </c>
      <c r="B131" s="6">
        <v>3021</v>
      </c>
      <c r="C131" s="5">
        <f t="shared" si="26"/>
        <v>2583.9026086527192</v>
      </c>
      <c r="D131" s="7">
        <f t="shared" si="27"/>
        <v>0.16916171293901403</v>
      </c>
    </row>
    <row r="132" spans="1:4" ht="23.25" customHeight="1" x14ac:dyDescent="0.2">
      <c r="A132" s="3">
        <v>45742</v>
      </c>
      <c r="B132" s="6">
        <v>3021</v>
      </c>
      <c r="C132" s="5">
        <f t="shared" si="26"/>
        <v>2584.5951558199999</v>
      </c>
      <c r="D132" s="7">
        <f t="shared" si="27"/>
        <v>0.16884843384361461</v>
      </c>
    </row>
    <row r="133" spans="1:4" ht="23.25" customHeight="1" x14ac:dyDescent="0.2">
      <c r="A133" s="3">
        <v>45743</v>
      </c>
      <c r="B133" s="6">
        <v>3055</v>
      </c>
      <c r="C133" s="5">
        <f t="shared" si="26"/>
        <v>2585.2878886063477</v>
      </c>
      <c r="D133" s="7">
        <f t="shared" si="27"/>
        <v>0.18168657868383867</v>
      </c>
    </row>
    <row r="134" spans="1:4" ht="23.25" customHeight="1" x14ac:dyDescent="0.2">
      <c r="A134" s="3">
        <v>45744</v>
      </c>
      <c r="B134" s="6">
        <v>3084</v>
      </c>
      <c r="C134" s="5">
        <f t="shared" si="26"/>
        <v>2585.9808070615031</v>
      </c>
      <c r="D134" s="7">
        <f t="shared" si="27"/>
        <v>0.1925842572298149</v>
      </c>
    </row>
    <row r="135" spans="1:4" ht="23.25" customHeight="1" x14ac:dyDescent="0.2">
      <c r="A135" s="3">
        <v>45747</v>
      </c>
      <c r="B135" s="6">
        <v>3120</v>
      </c>
      <c r="C135" s="5">
        <f t="shared" ref="C135:C149" si="28">Var_1 * EXP((A135 * 0.0001) * Var_2)</f>
        <v>2588.0606769375613</v>
      </c>
      <c r="D135" s="7">
        <f t="shared" ref="D135:D149" si="29">(B135-C135)/C135</f>
        <v>0.20553587781097918</v>
      </c>
    </row>
    <row r="136" spans="1:4" ht="23.25" customHeight="1" x14ac:dyDescent="0.2">
      <c r="A136" s="3">
        <v>45748</v>
      </c>
      <c r="B136" s="6">
        <v>3115</v>
      </c>
      <c r="C136" s="5">
        <f t="shared" si="28"/>
        <v>2588.7543385657455</v>
      </c>
      <c r="D136" s="7">
        <f t="shared" si="29"/>
        <v>0.20328142133633734</v>
      </c>
    </row>
    <row r="137" spans="1:4" ht="23.25" customHeight="1" x14ac:dyDescent="0.2">
      <c r="A137" s="3">
        <v>45749</v>
      </c>
      <c r="B137" s="6">
        <v>3162</v>
      </c>
      <c r="C137" s="5">
        <f t="shared" si="28"/>
        <v>2589.4481861116847</v>
      </c>
      <c r="D137" s="7">
        <f t="shared" si="29"/>
        <v>0.22110958503018324</v>
      </c>
    </row>
    <row r="138" spans="1:4" ht="23.25" customHeight="1" x14ac:dyDescent="0.2">
      <c r="A138" s="3">
        <v>45750</v>
      </c>
      <c r="B138" s="6">
        <v>3112</v>
      </c>
      <c r="C138" s="5">
        <f t="shared" si="28"/>
        <v>2590.1422196252229</v>
      </c>
      <c r="D138" s="7">
        <f t="shared" si="29"/>
        <v>0.20147842709976235</v>
      </c>
    </row>
    <row r="139" spans="1:4" ht="23.25" customHeight="1" x14ac:dyDescent="0.2">
      <c r="A139" s="3">
        <v>45751</v>
      </c>
      <c r="B139" s="6">
        <v>3037</v>
      </c>
      <c r="C139" s="5">
        <f t="shared" si="28"/>
        <v>2590.836439156195</v>
      </c>
      <c r="D139" s="7">
        <f t="shared" si="29"/>
        <v>0.17220830852182831</v>
      </c>
    </row>
    <row r="140" spans="1:4" ht="23.25" customHeight="1" x14ac:dyDescent="0.2">
      <c r="A140" s="3">
        <v>45754</v>
      </c>
      <c r="B140" s="6">
        <v>2981</v>
      </c>
      <c r="C140" s="5">
        <f t="shared" si="28"/>
        <v>2592.9202143523912</v>
      </c>
      <c r="D140" s="7">
        <f t="shared" si="29"/>
        <v>0.14966900388970733</v>
      </c>
    </row>
    <row r="141" spans="1:4" ht="23.25" customHeight="1" x14ac:dyDescent="0.2">
      <c r="A141" s="3">
        <v>45755</v>
      </c>
      <c r="B141" s="6">
        <v>2978</v>
      </c>
      <c r="C141" s="5">
        <f t="shared" si="28"/>
        <v>2593.6151784518206</v>
      </c>
      <c r="D141" s="7">
        <f t="shared" si="29"/>
        <v>0.14820426127272518</v>
      </c>
    </row>
    <row r="142" spans="1:4" ht="23.25" customHeight="1" x14ac:dyDescent="0.2">
      <c r="A142" s="3">
        <v>45756</v>
      </c>
      <c r="B142" s="6">
        <v>3086</v>
      </c>
      <c r="C142" s="5">
        <f t="shared" si="28"/>
        <v>2594.310328818116</v>
      </c>
      <c r="D142" s="7">
        <f t="shared" si="29"/>
        <v>0.18952615873286138</v>
      </c>
    </row>
    <row r="143" spans="1:4" ht="23.25" customHeight="1" x14ac:dyDescent="0.2">
      <c r="A143" s="3">
        <v>45757</v>
      </c>
      <c r="B143" s="6">
        <v>3189</v>
      </c>
      <c r="C143" s="5">
        <f t="shared" si="28"/>
        <v>2595.0056655011886</v>
      </c>
      <c r="D143" s="7">
        <f t="shared" si="29"/>
        <v>0.22889905112561282</v>
      </c>
    </row>
    <row r="144" spans="1:4" ht="23.25" customHeight="1" x14ac:dyDescent="0.2">
      <c r="A144" s="3">
        <v>45758</v>
      </c>
      <c r="B144" s="6">
        <v>3236</v>
      </c>
      <c r="C144" s="5">
        <f t="shared" si="28"/>
        <v>2595.7011885509746</v>
      </c>
      <c r="D144" s="7">
        <f t="shared" si="29"/>
        <v>0.24667662605897486</v>
      </c>
    </row>
    <row r="145" spans="1:4" ht="23.25" customHeight="1" x14ac:dyDescent="0.2">
      <c r="A145" s="3">
        <v>45761</v>
      </c>
      <c r="B145" s="6">
        <v>3212</v>
      </c>
      <c r="C145" s="5">
        <f t="shared" si="28"/>
        <v>2597.7888764002319</v>
      </c>
      <c r="D145" s="7">
        <f t="shared" si="29"/>
        <v>0.23643612041748494</v>
      </c>
    </row>
    <row r="146" spans="1:4" ht="23.25" customHeight="1" x14ac:dyDescent="0.2">
      <c r="A146" s="3">
        <v>45762</v>
      </c>
      <c r="B146" s="6">
        <v>3251</v>
      </c>
      <c r="C146" s="5">
        <f t="shared" si="28"/>
        <v>2598.4851454165332</v>
      </c>
      <c r="D146" s="7">
        <f t="shared" si="29"/>
        <v>0.25111355965780197</v>
      </c>
    </row>
    <row r="147" spans="1:4" ht="23.25" customHeight="1" x14ac:dyDescent="0.2">
      <c r="A147" s="3">
        <v>45763</v>
      </c>
      <c r="B147" s="6">
        <v>3350</v>
      </c>
      <c r="C147" s="5">
        <f t="shared" si="28"/>
        <v>2599.1816010494449</v>
      </c>
      <c r="D147" s="7">
        <f t="shared" si="29"/>
        <v>0.28886723368902151</v>
      </c>
    </row>
    <row r="148" spans="1:4" ht="23.25" customHeight="1" x14ac:dyDescent="0.2">
      <c r="A148" s="3">
        <v>45764</v>
      </c>
      <c r="B148" s="6">
        <v>3326</v>
      </c>
      <c r="C148" s="5">
        <f t="shared" si="28"/>
        <v>2599.8782433489851</v>
      </c>
      <c r="D148" s="7">
        <f t="shared" si="29"/>
        <v>0.27929067774946054</v>
      </c>
    </row>
    <row r="149" spans="1:4" ht="23.25" customHeight="1" x14ac:dyDescent="0.2">
      <c r="A149" s="3">
        <v>45768</v>
      </c>
      <c r="B149" s="6">
        <v>3434</v>
      </c>
      <c r="C149" s="5">
        <f t="shared" si="28"/>
        <v>2602.6666802141808</v>
      </c>
      <c r="D149" s="7">
        <f t="shared" si="29"/>
        <v>0.31941597673867572</v>
      </c>
    </row>
    <row r="150" spans="1:4" ht="23.25" customHeight="1" x14ac:dyDescent="0.2">
      <c r="A150" s="3">
        <v>45769</v>
      </c>
      <c r="B150" s="6">
        <v>3336</v>
      </c>
      <c r="C150" s="5">
        <f t="shared" ref="C150:C157" si="30">Var_1 * EXP((A150 * 0.0001) * Var_2)</f>
        <v>2603.3642565975642</v>
      </c>
      <c r="D150" s="7">
        <f t="shared" ref="D150:D157" si="31">(B150-C150)/C150</f>
        <v>0.28141883777721727</v>
      </c>
    </row>
    <row r="151" spans="1:4" ht="23.25" customHeight="1" x14ac:dyDescent="0.2">
      <c r="A151" s="3">
        <v>45770</v>
      </c>
      <c r="B151" s="6">
        <v>3316</v>
      </c>
      <c r="C151" s="5">
        <f t="shared" si="30"/>
        <v>2604.0620199479631</v>
      </c>
      <c r="D151" s="7">
        <f t="shared" si="31"/>
        <v>0.27339517054446483</v>
      </c>
    </row>
    <row r="152" spans="1:4" ht="23.25" customHeight="1" x14ac:dyDescent="0.2">
      <c r="A152" s="3">
        <v>45771</v>
      </c>
      <c r="B152" s="6">
        <v>3348</v>
      </c>
      <c r="C152" s="5">
        <f t="shared" si="30"/>
        <v>2604.7599703154851</v>
      </c>
      <c r="D152" s="7">
        <f t="shared" si="31"/>
        <v>0.28533916297650053</v>
      </c>
    </row>
    <row r="153" spans="1:4" ht="23.25" customHeight="1" x14ac:dyDescent="0.2">
      <c r="A153" s="3">
        <v>45772</v>
      </c>
      <c r="B153" s="6">
        <v>3319</v>
      </c>
      <c r="C153" s="5">
        <f t="shared" si="30"/>
        <v>2605.4581077502557</v>
      </c>
      <c r="D153" s="7">
        <f t="shared" si="31"/>
        <v>0.27386427366735472</v>
      </c>
    </row>
    <row r="154" spans="1:4" ht="23.25" customHeight="1" x14ac:dyDescent="0.2">
      <c r="A154" s="3">
        <v>45775</v>
      </c>
      <c r="B154" s="6">
        <v>3337</v>
      </c>
      <c r="C154" s="5">
        <f t="shared" si="30"/>
        <v>2607.5536429595049</v>
      </c>
      <c r="D154" s="7">
        <f t="shared" si="31"/>
        <v>0.27974356692911312</v>
      </c>
    </row>
    <row r="155" spans="1:4" ht="23.25" customHeight="1" x14ac:dyDescent="0.2">
      <c r="A155" s="3">
        <v>45776</v>
      </c>
      <c r="B155" s="6">
        <v>3316</v>
      </c>
      <c r="C155" s="5">
        <f t="shared" si="30"/>
        <v>2608.2525291647812</v>
      </c>
      <c r="D155" s="7">
        <f t="shared" si="31"/>
        <v>0.27134928958042831</v>
      </c>
    </row>
    <row r="156" spans="1:4" ht="23.25" customHeight="1" x14ac:dyDescent="0.2">
      <c r="A156" s="3">
        <v>45777</v>
      </c>
      <c r="B156" s="6">
        <v>3272</v>
      </c>
      <c r="C156" s="5">
        <f t="shared" si="30"/>
        <v>2608.9516026881365</v>
      </c>
      <c r="D156" s="7">
        <f t="shared" si="31"/>
        <v>0.25414361716357281</v>
      </c>
    </row>
    <row r="157" spans="1:4" ht="23.25" customHeight="1" x14ac:dyDescent="0.2">
      <c r="A157" s="3">
        <v>45778</v>
      </c>
      <c r="B157" s="6">
        <v>3237</v>
      </c>
      <c r="C157" s="5">
        <f t="shared" si="30"/>
        <v>2609.6508635797677</v>
      </c>
      <c r="D157" s="7">
        <f t="shared" si="31"/>
        <v>0.24039581124644049</v>
      </c>
    </row>
    <row r="158" spans="1:4" ht="23.25" customHeight="1" x14ac:dyDescent="0.2">
      <c r="A158" s="3">
        <v>45779</v>
      </c>
      <c r="B158" s="6">
        <v>3239</v>
      </c>
      <c r="C158" s="5">
        <f t="shared" ref="C158:C165" si="32">Var_1 * EXP((A158 * 0.0001) * Var_2)</f>
        <v>2610.3503118899075</v>
      </c>
      <c r="D158" s="7">
        <f t="shared" ref="D158:D165" si="33">(B158-C158)/C158</f>
        <v>0.24082962552828657</v>
      </c>
    </row>
    <row r="159" spans="1:4" ht="23.25" customHeight="1" x14ac:dyDescent="0.2">
      <c r="A159" s="3">
        <v>45782</v>
      </c>
      <c r="B159" s="6">
        <v>3334</v>
      </c>
      <c r="C159" s="5">
        <f t="shared" si="32"/>
        <v>2612.449781833694</v>
      </c>
      <c r="D159" s="7">
        <f t="shared" si="33"/>
        <v>0.27619678019603716</v>
      </c>
    </row>
    <row r="160" spans="1:4" ht="23.25" customHeight="1" x14ac:dyDescent="0.2">
      <c r="A160" s="3">
        <v>45783</v>
      </c>
      <c r="B160" s="6">
        <v>3400</v>
      </c>
      <c r="C160" s="5">
        <f t="shared" si="32"/>
        <v>2613.1499803202928</v>
      </c>
      <c r="D160" s="7">
        <f t="shared" si="33"/>
        <v>0.30111169492968148</v>
      </c>
    </row>
    <row r="161" spans="1:4" ht="23.25" customHeight="1" x14ac:dyDescent="0.2">
      <c r="A161" s="3">
        <v>45784</v>
      </c>
      <c r="B161" s="6">
        <v>3376</v>
      </c>
      <c r="C161" s="5">
        <f t="shared" si="32"/>
        <v>2613.850366476679</v>
      </c>
      <c r="D161" s="7">
        <f t="shared" si="33"/>
        <v>0.29158120269549137</v>
      </c>
    </row>
    <row r="162" spans="1:4" ht="23.25" customHeight="1" x14ac:dyDescent="0.2">
      <c r="A162" s="3">
        <v>45785</v>
      </c>
      <c r="B162" s="6">
        <v>3316</v>
      </c>
      <c r="C162" s="5">
        <f t="shared" si="32"/>
        <v>2614.5509403531669</v>
      </c>
      <c r="D162" s="7">
        <f t="shared" si="33"/>
        <v>0.26828662957780552</v>
      </c>
    </row>
    <row r="163" spans="1:4" ht="23.25" customHeight="1" x14ac:dyDescent="0.2">
      <c r="A163" s="3">
        <v>45786</v>
      </c>
      <c r="B163" s="6">
        <v>3324</v>
      </c>
      <c r="C163" s="5">
        <f t="shared" si="32"/>
        <v>2615.251702000061</v>
      </c>
      <c r="D163" s="7">
        <f t="shared" si="33"/>
        <v>0.27100576875943183</v>
      </c>
    </row>
    <row r="164" spans="1:4" ht="23.25" customHeight="1" x14ac:dyDescent="0.2">
      <c r="A164" s="3">
        <v>45789</v>
      </c>
      <c r="B164" s="6">
        <v>3236</v>
      </c>
      <c r="C164" s="5">
        <f t="shared" si="32"/>
        <v>2617.3551140665568</v>
      </c>
      <c r="D164" s="7">
        <f t="shared" si="33"/>
        <v>0.23636260995255673</v>
      </c>
    </row>
    <row r="165" spans="1:4" ht="23.25" customHeight="1" x14ac:dyDescent="0.2">
      <c r="A165" s="3">
        <v>45790</v>
      </c>
      <c r="B165" s="6">
        <v>3253</v>
      </c>
      <c r="C165" s="5">
        <f t="shared" si="32"/>
        <v>2618.0566272985061</v>
      </c>
      <c r="D165" s="7">
        <f t="shared" si="33"/>
        <v>0.24252469029162019</v>
      </c>
    </row>
    <row r="166" spans="1:4" ht="23.25" customHeight="1" x14ac:dyDescent="0.2">
      <c r="A166" s="3">
        <v>45791</v>
      </c>
      <c r="B166" s="6">
        <v>3185</v>
      </c>
      <c r="C166" s="5">
        <f t="shared" ref="C166:C174" si="34">Var_1 * EXP((A166 * 0.0001) * Var_2)</f>
        <v>2618.7583285526266</v>
      </c>
      <c r="D166" s="7">
        <f t="shared" ref="D166:D174" si="35">(B166-C166)/C166</f>
        <v>0.21622524891799849</v>
      </c>
    </row>
    <row r="167" spans="1:4" ht="23.25" customHeight="1" x14ac:dyDescent="0.2">
      <c r="A167" s="3">
        <v>45792</v>
      </c>
      <c r="B167" s="6">
        <v>3237</v>
      </c>
      <c r="C167" s="5">
        <f t="shared" si="34"/>
        <v>2619.4602178793261</v>
      </c>
      <c r="D167" s="7">
        <f t="shared" si="35"/>
        <v>0.23575077716607751</v>
      </c>
    </row>
    <row r="168" spans="1:4" ht="23.25" customHeight="1" x14ac:dyDescent="0.2">
      <c r="A168" s="3">
        <v>45793</v>
      </c>
      <c r="B168" s="6">
        <v>3203</v>
      </c>
      <c r="C168" s="5">
        <f t="shared" si="34"/>
        <v>2620.162295329003</v>
      </c>
      <c r="D168" s="7">
        <f t="shared" si="35"/>
        <v>0.22244335998194817</v>
      </c>
    </row>
    <row r="169" spans="1:4" ht="23.25" customHeight="1" x14ac:dyDescent="0.2">
      <c r="A169" s="3">
        <v>45796</v>
      </c>
      <c r="B169" s="6">
        <v>3222</v>
      </c>
      <c r="C169" s="5">
        <f t="shared" si="34"/>
        <v>2622.2696569202249</v>
      </c>
      <c r="D169" s="7">
        <f t="shared" si="35"/>
        <v>0.22870658686724843</v>
      </c>
    </row>
    <row r="170" spans="1:4" ht="23.25" customHeight="1" x14ac:dyDescent="0.2">
      <c r="A170" s="3">
        <v>45797</v>
      </c>
      <c r="B170" s="6">
        <v>3290</v>
      </c>
      <c r="C170" s="5">
        <f t="shared" si="34"/>
        <v>2622.9724873661858</v>
      </c>
      <c r="D170" s="7">
        <f t="shared" si="35"/>
        <v>0.25430213845041083</v>
      </c>
    </row>
    <row r="171" spans="1:4" ht="23.25" customHeight="1" x14ac:dyDescent="0.2">
      <c r="A171" s="3">
        <v>45798</v>
      </c>
      <c r="B171" s="6">
        <v>3320</v>
      </c>
      <c r="C171" s="5">
        <f t="shared" si="34"/>
        <v>2623.675506187371</v>
      </c>
      <c r="D171" s="7">
        <f t="shared" si="35"/>
        <v>0.26540038666004939</v>
      </c>
    </row>
    <row r="172" spans="1:4" ht="23.25" customHeight="1" x14ac:dyDescent="0.2">
      <c r="A172" s="3">
        <v>45799</v>
      </c>
      <c r="B172" s="6">
        <v>3299</v>
      </c>
      <c r="C172" s="5">
        <f t="shared" si="34"/>
        <v>2624.3787134342706</v>
      </c>
      <c r="D172" s="7">
        <f t="shared" si="35"/>
        <v>0.25705942633672629</v>
      </c>
    </row>
    <row r="173" spans="1:4" ht="23.25" customHeight="1" x14ac:dyDescent="0.2">
      <c r="A173" s="3">
        <v>45800</v>
      </c>
      <c r="B173" s="6">
        <v>3358</v>
      </c>
      <c r="C173" s="5">
        <f t="shared" si="34"/>
        <v>2625.0821091573812</v>
      </c>
      <c r="D173" s="7">
        <f t="shared" si="35"/>
        <v>0.27919808233269944</v>
      </c>
    </row>
    <row r="174" spans="1:4" ht="23.25" customHeight="1" x14ac:dyDescent="0.2">
      <c r="A174" s="3">
        <v>45803</v>
      </c>
      <c r="B174" s="6">
        <v>3346</v>
      </c>
      <c r="C174" s="5">
        <f t="shared" si="34"/>
        <v>2627.1934276892534</v>
      </c>
      <c r="D174" s="7">
        <f t="shared" si="35"/>
        <v>0.27360245527980498</v>
      </c>
    </row>
    <row r="175" spans="1:4" ht="23.25" customHeight="1" x14ac:dyDescent="0.2">
      <c r="A175" s="3">
        <v>45804</v>
      </c>
      <c r="B175" s="6">
        <v>3300</v>
      </c>
      <c r="C175" s="5">
        <f t="shared" ref="C175:C195" si="36">Var_1 * EXP((A175 * 0.0001) * Var_2)</f>
        <v>2627.8975778225258</v>
      </c>
      <c r="D175" s="7">
        <f t="shared" ref="D175:D195" si="37">(B175-C175)/C175</f>
        <v>0.25575670370470749</v>
      </c>
    </row>
    <row r="176" spans="1:4" ht="23.25" customHeight="1" x14ac:dyDescent="0.2">
      <c r="A176" s="3">
        <v>45805</v>
      </c>
      <c r="B176" s="6">
        <v>3286</v>
      </c>
      <c r="C176" s="5">
        <f t="shared" si="36"/>
        <v>2628.601916684735</v>
      </c>
      <c r="D176" s="7">
        <f t="shared" si="37"/>
        <v>0.25009419613617018</v>
      </c>
    </row>
    <row r="177" spans="1:4" ht="23.25" customHeight="1" x14ac:dyDescent="0.2">
      <c r="A177" s="3">
        <v>45806</v>
      </c>
      <c r="B177" s="6">
        <v>3318</v>
      </c>
      <c r="C177" s="5">
        <f t="shared" si="36"/>
        <v>2629.3064443264648</v>
      </c>
      <c r="D177" s="7">
        <f t="shared" si="37"/>
        <v>0.26192974088646187</v>
      </c>
    </row>
    <row r="178" spans="1:4" ht="23.25" customHeight="1" x14ac:dyDescent="0.2">
      <c r="A178" s="3">
        <v>45807</v>
      </c>
      <c r="B178" s="6">
        <v>3289</v>
      </c>
      <c r="C178" s="5">
        <f t="shared" si="36"/>
        <v>2630.0111607982981</v>
      </c>
      <c r="D178" s="7">
        <f t="shared" si="37"/>
        <v>0.25056503524558288</v>
      </c>
    </row>
    <row r="179" spans="1:4" ht="23.25" customHeight="1" x14ac:dyDescent="0.2">
      <c r="A179" s="3">
        <v>45810</v>
      </c>
      <c r="B179" s="6">
        <v>3381</v>
      </c>
      <c r="C179" s="5">
        <f t="shared" si="36"/>
        <v>2632.1264437006707</v>
      </c>
      <c r="D179" s="7">
        <f t="shared" si="37"/>
        <v>0.28451275891079197</v>
      </c>
    </row>
    <row r="180" spans="1:4" ht="23.25" customHeight="1" x14ac:dyDescent="0.2">
      <c r="A180" s="3">
        <v>45811</v>
      </c>
      <c r="B180" s="6">
        <v>3353</v>
      </c>
      <c r="C180" s="5">
        <f t="shared" si="36"/>
        <v>2632.8319159992029</v>
      </c>
      <c r="D180" s="7">
        <f t="shared" si="37"/>
        <v>0.2735336348759968</v>
      </c>
    </row>
    <row r="181" spans="1:4" ht="23.25" customHeight="1" x14ac:dyDescent="0.2">
      <c r="A181" s="3">
        <v>45812</v>
      </c>
      <c r="B181" s="6">
        <v>3372</v>
      </c>
      <c r="C181" s="5">
        <f t="shared" si="36"/>
        <v>2633.5375773810438</v>
      </c>
      <c r="D181" s="7">
        <f t="shared" si="37"/>
        <v>0.28040701942568441</v>
      </c>
    </row>
    <row r="182" spans="1:4" ht="23.25" customHeight="1" x14ac:dyDescent="0.2">
      <c r="A182" s="3">
        <v>45813</v>
      </c>
      <c r="B182" s="6">
        <v>3352</v>
      </c>
      <c r="C182" s="5">
        <f t="shared" si="36"/>
        <v>2634.2434278968722</v>
      </c>
      <c r="D182" s="7">
        <f t="shared" si="37"/>
        <v>0.27247161917612545</v>
      </c>
    </row>
    <row r="183" spans="1:4" ht="23.25" customHeight="1" x14ac:dyDescent="0.2">
      <c r="A183" s="3">
        <v>45814</v>
      </c>
      <c r="B183" s="6">
        <v>3311</v>
      </c>
      <c r="C183" s="5">
        <f t="shared" si="36"/>
        <v>2634.9494675973656</v>
      </c>
      <c r="D183" s="7">
        <f t="shared" si="37"/>
        <v>0.25657058729823756</v>
      </c>
    </row>
    <row r="184" spans="1:4" ht="23.25" customHeight="1" x14ac:dyDescent="0.2">
      <c r="A184" s="3">
        <v>45817</v>
      </c>
      <c r="B184" s="6">
        <v>3325</v>
      </c>
      <c r="C184" s="5">
        <f t="shared" si="36"/>
        <v>2637.0687223140385</v>
      </c>
      <c r="D184" s="7">
        <f t="shared" si="37"/>
        <v>0.26086968150086698</v>
      </c>
    </row>
    <row r="185" spans="1:4" ht="23.25" customHeight="1" x14ac:dyDescent="0.2">
      <c r="A185" s="3">
        <v>45818</v>
      </c>
      <c r="B185" s="6">
        <v>3328</v>
      </c>
      <c r="C185" s="5">
        <f t="shared" si="36"/>
        <v>2637.7755192604286</v>
      </c>
      <c r="D185" s="7">
        <f t="shared" si="37"/>
        <v>0.26166915103264526</v>
      </c>
    </row>
    <row r="186" spans="1:4" ht="23.25" customHeight="1" x14ac:dyDescent="0.2">
      <c r="A186" s="3">
        <v>45819</v>
      </c>
      <c r="B186" s="6">
        <v>3355</v>
      </c>
      <c r="C186" s="5">
        <f t="shared" si="36"/>
        <v>2638.4825056451632</v>
      </c>
      <c r="D186" s="7">
        <f t="shared" si="37"/>
        <v>0.27156423922531697</v>
      </c>
    </row>
    <row r="187" spans="1:4" ht="23.25" customHeight="1" x14ac:dyDescent="0.2">
      <c r="A187" s="3">
        <v>45820</v>
      </c>
      <c r="B187" s="6">
        <v>3386</v>
      </c>
      <c r="C187" s="5">
        <f t="shared" si="36"/>
        <v>2639.1896815190084</v>
      </c>
      <c r="D187" s="7">
        <f t="shared" si="37"/>
        <v>0.28296955073390495</v>
      </c>
    </row>
    <row r="188" spans="1:4" ht="23.25" customHeight="1" x14ac:dyDescent="0.2">
      <c r="A188" s="3">
        <v>45821</v>
      </c>
      <c r="B188" s="6">
        <v>3432</v>
      </c>
      <c r="C188" s="5">
        <f t="shared" si="36"/>
        <v>2639.8970469327651</v>
      </c>
      <c r="D188" s="7">
        <f t="shared" si="37"/>
        <v>0.30005069856324923</v>
      </c>
    </row>
    <row r="189" spans="1:4" ht="23.25" customHeight="1" x14ac:dyDescent="0.2">
      <c r="A189" s="3">
        <v>45824</v>
      </c>
      <c r="B189" s="6">
        <v>3384</v>
      </c>
      <c r="C189" s="5">
        <f t="shared" si="36"/>
        <v>2642.0202809215066</v>
      </c>
      <c r="D189" s="7">
        <f t="shared" si="37"/>
        <v>0.2808380103803364</v>
      </c>
    </row>
    <row r="190" spans="1:4" ht="23.25" customHeight="1" x14ac:dyDescent="0.2">
      <c r="A190" s="3">
        <v>45825</v>
      </c>
      <c r="B190" s="6">
        <v>3387</v>
      </c>
      <c r="C190" s="5">
        <f t="shared" si="36"/>
        <v>2642.7284050030207</v>
      </c>
      <c r="D190" s="7">
        <f t="shared" si="37"/>
        <v>0.28162999784161646</v>
      </c>
    </row>
    <row r="191" spans="1:4" ht="23.25" customHeight="1" x14ac:dyDescent="0.2">
      <c r="A191" s="3">
        <v>45826</v>
      </c>
      <c r="B191" s="6">
        <v>3368</v>
      </c>
      <c r="C191" s="5">
        <f t="shared" si="36"/>
        <v>2643.436718878575</v>
      </c>
      <c r="D191" s="7">
        <f t="shared" si="37"/>
        <v>0.27409896970365399</v>
      </c>
    </row>
    <row r="192" spans="1:4" ht="23.25" customHeight="1" x14ac:dyDescent="0.2">
      <c r="A192" s="3">
        <v>45827</v>
      </c>
      <c r="B192" s="6">
        <v>3369</v>
      </c>
      <c r="C192" s="5">
        <f t="shared" si="36"/>
        <v>2644.1452225990388</v>
      </c>
      <c r="D192" s="7">
        <f t="shared" si="37"/>
        <v>0.27413576652513499</v>
      </c>
    </row>
    <row r="193" spans="1:4" ht="23.25" customHeight="1" x14ac:dyDescent="0.2">
      <c r="A193" s="3">
        <v>45828</v>
      </c>
      <c r="B193" s="6">
        <v>3369</v>
      </c>
      <c r="C193" s="5">
        <f t="shared" si="36"/>
        <v>2644.8539162153083</v>
      </c>
      <c r="D193" s="7">
        <f t="shared" si="37"/>
        <v>0.27379435943324948</v>
      </c>
    </row>
    <row r="194" spans="1:4" ht="23.25" customHeight="1" x14ac:dyDescent="0.2">
      <c r="A194" s="3">
        <v>45831</v>
      </c>
      <c r="B194" s="6">
        <v>3368</v>
      </c>
      <c r="C194" s="5">
        <f t="shared" si="36"/>
        <v>2646.981136947908</v>
      </c>
      <c r="D194" s="7">
        <f t="shared" si="37"/>
        <v>0.27239289807839739</v>
      </c>
    </row>
    <row r="195" spans="1:4" ht="23.25" customHeight="1" x14ac:dyDescent="0.2">
      <c r="A195" s="3">
        <v>45832</v>
      </c>
      <c r="B195" s="6">
        <v>3323</v>
      </c>
      <c r="C195" s="5">
        <f t="shared" si="36"/>
        <v>2647.6905906564666</v>
      </c>
      <c r="D195" s="7">
        <f t="shared" si="37"/>
        <v>0.2550560143721694</v>
      </c>
    </row>
    <row r="196" spans="1:4" ht="23.25" customHeight="1" x14ac:dyDescent="0.2">
      <c r="A196" s="3">
        <v>45833</v>
      </c>
      <c r="B196" s="6">
        <v>3332</v>
      </c>
      <c r="C196" s="5">
        <f t="shared" ref="C196:C204" si="38">Var_1 * EXP((A196 * 0.0001) * Var_2)</f>
        <v>2648.4002345154368</v>
      </c>
      <c r="D196" s="7">
        <f t="shared" ref="D196:D204" si="39">(B196-C196)/C196</f>
        <v>0.25811799764080512</v>
      </c>
    </row>
    <row r="197" spans="1:4" ht="23.25" customHeight="1" x14ac:dyDescent="0.2">
      <c r="A197" s="3">
        <v>45834</v>
      </c>
      <c r="B197" s="6">
        <v>3328</v>
      </c>
      <c r="C197" s="5">
        <f t="shared" si="38"/>
        <v>2649.1100685757833</v>
      </c>
      <c r="D197" s="7">
        <f t="shared" si="39"/>
        <v>0.25627094150497193</v>
      </c>
    </row>
    <row r="198" spans="1:4" ht="23.25" customHeight="1" x14ac:dyDescent="0.2">
      <c r="A198" s="3">
        <v>45835</v>
      </c>
      <c r="B198" s="6">
        <v>3268</v>
      </c>
      <c r="C198" s="5">
        <f t="shared" si="38"/>
        <v>2649.8200928884939</v>
      </c>
      <c r="D198" s="7">
        <f t="shared" si="39"/>
        <v>0.23329127466825328</v>
      </c>
    </row>
    <row r="199" spans="1:4" ht="23.25" customHeight="1" x14ac:dyDescent="0.2">
      <c r="A199" s="3">
        <v>45838</v>
      </c>
      <c r="B199" s="6">
        <v>3303</v>
      </c>
      <c r="C199" s="5">
        <f t="shared" si="38"/>
        <v>2651.9513078507666</v>
      </c>
      <c r="D199" s="7">
        <f t="shared" si="39"/>
        <v>0.24549798113633761</v>
      </c>
    </row>
    <row r="200" spans="1:4" ht="23.25" customHeight="1" x14ac:dyDescent="0.2">
      <c r="A200" s="3">
        <v>45839</v>
      </c>
      <c r="B200" s="6">
        <v>3338</v>
      </c>
      <c r="C200" s="5">
        <f t="shared" si="38"/>
        <v>2652.6620936829731</v>
      </c>
      <c r="D200" s="7">
        <f t="shared" si="39"/>
        <v>0.25835854025625227</v>
      </c>
    </row>
    <row r="201" spans="1:4" ht="23.25" customHeight="1" x14ac:dyDescent="0.2">
      <c r="A201" s="3">
        <v>45840</v>
      </c>
      <c r="B201" s="6">
        <v>3357</v>
      </c>
      <c r="C201" s="5">
        <f t="shared" si="38"/>
        <v>2653.3730700226406</v>
      </c>
      <c r="D201" s="7">
        <f t="shared" si="39"/>
        <v>0.26518205748253693</v>
      </c>
    </row>
    <row r="202" spans="1:4" ht="23.25" customHeight="1" x14ac:dyDescent="0.2">
      <c r="A202" s="3">
        <v>45841</v>
      </c>
      <c r="B202" s="6">
        <v>3326</v>
      </c>
      <c r="C202" s="5">
        <f t="shared" si="38"/>
        <v>2654.0842369208162</v>
      </c>
      <c r="D202" s="7">
        <f t="shared" si="39"/>
        <v>0.25316293798523853</v>
      </c>
    </row>
    <row r="203" spans="1:4" ht="23.25" customHeight="1" x14ac:dyDescent="0.2">
      <c r="A203" s="3">
        <v>45842</v>
      </c>
      <c r="B203" s="6">
        <v>3335</v>
      </c>
      <c r="C203" s="5">
        <f t="shared" si="38"/>
        <v>2654.7955944285832</v>
      </c>
      <c r="D203" s="7">
        <f t="shared" si="39"/>
        <v>0.25621724211043212</v>
      </c>
    </row>
    <row r="204" spans="1:4" ht="23.25" customHeight="1" x14ac:dyDescent="0.2">
      <c r="A204" s="3">
        <v>45845</v>
      </c>
      <c r="B204" s="6">
        <v>3337</v>
      </c>
      <c r="C204" s="5">
        <f t="shared" si="38"/>
        <v>2656.9308111203959</v>
      </c>
      <c r="D204" s="7">
        <f t="shared" si="39"/>
        <v>0.25596044354381475</v>
      </c>
    </row>
    <row r="205" spans="1:4" ht="23.25" customHeight="1" x14ac:dyDescent="0.2">
      <c r="A205" s="3">
        <v>45846</v>
      </c>
      <c r="B205" s="6">
        <v>3301</v>
      </c>
      <c r="C205" s="5">
        <f>Var_1 * EXP((A205 * 0.0001) * Var_2)</f>
        <v>2657.6429315775495</v>
      </c>
      <c r="D205" s="7">
        <f>(B205-C205)/C205</f>
        <v>0.24207806879480248</v>
      </c>
    </row>
    <row r="206" spans="1:4" ht="23.25" customHeight="1" x14ac:dyDescent="0.2">
      <c r="A206" s="3">
        <v>45847</v>
      </c>
      <c r="B206" s="6">
        <v>3313</v>
      </c>
      <c r="C206" s="5">
        <f>Var_1 * EXP((A206 * 0.0001) * Var_2)</f>
        <v>2658.3552428998669</v>
      </c>
      <c r="D206" s="7">
        <f>(B206-C206)/C206</f>
        <v>0.24625932100256617</v>
      </c>
    </row>
    <row r="207" spans="1:4" ht="23.25" customHeight="1" x14ac:dyDescent="0.2">
      <c r="A207" s="3">
        <v>45848</v>
      </c>
      <c r="B207" s="6">
        <v>3324</v>
      </c>
      <c r="C207" s="5">
        <f>Var_1 * EXP((A207 * 0.0001) * Var_2)</f>
        <v>2659.0677451385172</v>
      </c>
      <c r="D207" s="7">
        <f>(B207-C207)/C207</f>
        <v>0.25006217163032257</v>
      </c>
    </row>
    <row r="208" spans="1:4" ht="23.25" customHeight="1" x14ac:dyDescent="0.2">
      <c r="A208" s="3">
        <v>45849</v>
      </c>
      <c r="B208" s="6">
        <v>3356</v>
      </c>
      <c r="C208" s="5">
        <f>Var_1 * EXP((A208 * 0.0001) * Var_2)</f>
        <v>2659.7804383446537</v>
      </c>
      <c r="D208" s="7">
        <f>(B208-C208)/C208</f>
        <v>0.26175828335990281</v>
      </c>
    </row>
    <row r="209" spans="1:4" ht="23.25" customHeight="1" x14ac:dyDescent="0.2">
      <c r="A209" s="3">
        <v>45852</v>
      </c>
      <c r="B209" s="6">
        <v>3342</v>
      </c>
      <c r="C209" s="5">
        <f>Var_1 * EXP((A209 * 0.0001) * Var_2)</f>
        <v>2661.9196642799484</v>
      </c>
      <c r="D209" s="7">
        <f>(B209-C209)/C209</f>
        <v>0.25548492121906841</v>
      </c>
    </row>
    <row r="210" spans="1:4" ht="23.25" customHeight="1" x14ac:dyDescent="0.2">
      <c r="A210" s="3">
        <v>45853</v>
      </c>
      <c r="B210" s="6">
        <v>3325</v>
      </c>
      <c r="C210" s="5">
        <f>Var_1 * EXP((A210 * 0.0001) * Var_2)</f>
        <v>2662.6331218680425</v>
      </c>
      <c r="D210" s="7">
        <f>(B210-C210)/C210</f>
        <v>0.24876385435604287</v>
      </c>
    </row>
    <row r="211" spans="1:4" ht="23.25" customHeight="1" x14ac:dyDescent="0.2">
      <c r="A211" s="3">
        <v>45854</v>
      </c>
      <c r="B211" s="6">
        <v>3347</v>
      </c>
      <c r="C211" s="5">
        <f>Var_1 * EXP((A211 * 0.0001) * Var_2)</f>
        <v>2663.3467706796823</v>
      </c>
      <c r="D211" s="7">
        <f>(B211-C211)/C211</f>
        <v>0.2566895294471363</v>
      </c>
    </row>
    <row r="212" spans="1:4" ht="23.25" customHeight="1" x14ac:dyDescent="0.2">
      <c r="A212" s="2" t="s">
        <v>5</v>
      </c>
      <c r="B212" s="12">
        <f>表2[[#Totals],[溢价指标]] -7%</f>
        <v>8.0559996339580636E-2</v>
      </c>
      <c r="C212" s="13">
        <f>表2[[#Totals],[溢价指标]] +7%</f>
        <v>0.22055999633958065</v>
      </c>
      <c r="D212" s="14">
        <f>SUBTOTAL(101,表2[溢价指标])</f>
        <v>0.15055999633958064</v>
      </c>
    </row>
    <row r="213" spans="1:4" ht="23.25" customHeight="1" x14ac:dyDescent="0.2">
      <c r="A213"/>
      <c r="B213"/>
      <c r="C213"/>
      <c r="D213"/>
    </row>
    <row r="214" spans="1:4" ht="23.25" customHeight="1" x14ac:dyDescent="0.2">
      <c r="A214"/>
      <c r="B214"/>
      <c r="C214"/>
      <c r="D214"/>
    </row>
    <row r="215" spans="1:4" ht="23.25" customHeight="1" x14ac:dyDescent="0.2">
      <c r="A215"/>
      <c r="B215"/>
      <c r="C215"/>
      <c r="D215"/>
    </row>
    <row r="216" spans="1:4" ht="23.25" customHeight="1" x14ac:dyDescent="0.2">
      <c r="A216"/>
      <c r="B216"/>
      <c r="C216"/>
      <c r="D216"/>
    </row>
    <row r="217" spans="1:4" ht="23.25" customHeight="1" x14ac:dyDescent="0.2">
      <c r="A217"/>
      <c r="B217"/>
      <c r="C217"/>
      <c r="D217"/>
    </row>
    <row r="218" spans="1:4" ht="23.25" customHeight="1" x14ac:dyDescent="0.2">
      <c r="A218"/>
      <c r="B218"/>
      <c r="C218"/>
      <c r="D218"/>
    </row>
    <row r="219" spans="1:4" ht="23.25" customHeight="1" x14ac:dyDescent="0.2">
      <c r="A219"/>
      <c r="B219"/>
      <c r="C219"/>
      <c r="D219"/>
    </row>
    <row r="220" spans="1:4" ht="23.25" customHeight="1" x14ac:dyDescent="0.2">
      <c r="A220"/>
      <c r="B220"/>
      <c r="C220"/>
      <c r="D220"/>
    </row>
    <row r="221" spans="1:4" ht="23.25" customHeight="1" x14ac:dyDescent="0.2">
      <c r="A221"/>
      <c r="B221"/>
      <c r="C221"/>
      <c r="D221"/>
    </row>
    <row r="222" spans="1:4" ht="23.25" customHeight="1" x14ac:dyDescent="0.2">
      <c r="A222"/>
      <c r="B222"/>
      <c r="C222"/>
      <c r="D222"/>
    </row>
    <row r="223" spans="1:4" ht="23.25" customHeight="1" x14ac:dyDescent="0.2">
      <c r="A223"/>
      <c r="B223"/>
      <c r="C223"/>
      <c r="D223"/>
    </row>
    <row r="224" spans="1:4" ht="23.25" customHeight="1" x14ac:dyDescent="0.2">
      <c r="A224"/>
      <c r="B224"/>
      <c r="C224"/>
      <c r="D224"/>
    </row>
    <row r="225" spans="1:4" ht="23.25" customHeight="1" x14ac:dyDescent="0.2">
      <c r="A225"/>
      <c r="B225"/>
      <c r="C225"/>
      <c r="D225"/>
    </row>
    <row r="226" spans="1:4" ht="23.25" customHeight="1" x14ac:dyDescent="0.2">
      <c r="A226"/>
      <c r="B226"/>
      <c r="C226"/>
      <c r="D226"/>
    </row>
    <row r="227" spans="1:4" ht="23.25" customHeight="1" x14ac:dyDescent="0.2">
      <c r="A227"/>
      <c r="B227"/>
      <c r="C227"/>
      <c r="D227"/>
    </row>
    <row r="228" spans="1:4" ht="23.25" customHeight="1" x14ac:dyDescent="0.2">
      <c r="A228"/>
      <c r="B228"/>
      <c r="C228"/>
      <c r="D228"/>
    </row>
    <row r="229" spans="1:4" ht="23.25" customHeight="1" x14ac:dyDescent="0.2">
      <c r="A229"/>
      <c r="B229"/>
      <c r="C229"/>
      <c r="D229"/>
    </row>
    <row r="230" spans="1:4" ht="23.25" customHeight="1" x14ac:dyDescent="0.2">
      <c r="A230"/>
      <c r="B230"/>
      <c r="C230"/>
      <c r="D230"/>
    </row>
    <row r="231" spans="1:4" ht="23.25" customHeight="1" x14ac:dyDescent="0.2">
      <c r="A231"/>
      <c r="B231"/>
      <c r="C231"/>
      <c r="D231"/>
    </row>
    <row r="232" spans="1:4" ht="23.25" customHeight="1" x14ac:dyDescent="0.2">
      <c r="A232"/>
      <c r="B232"/>
      <c r="C232"/>
      <c r="D232"/>
    </row>
    <row r="233" spans="1:4" ht="23.25" customHeight="1" x14ac:dyDescent="0.2">
      <c r="A233"/>
      <c r="B233"/>
      <c r="C233"/>
      <c r="D233"/>
    </row>
    <row r="234" spans="1:4" ht="23.25" customHeight="1" x14ac:dyDescent="0.2">
      <c r="A234"/>
      <c r="B234"/>
      <c r="C234"/>
      <c r="D234"/>
    </row>
    <row r="235" spans="1:4" ht="23.25" customHeight="1" x14ac:dyDescent="0.2">
      <c r="A235"/>
      <c r="B235"/>
      <c r="C235"/>
      <c r="D235"/>
    </row>
    <row r="236" spans="1:4" ht="23.25" customHeight="1" x14ac:dyDescent="0.2">
      <c r="A236"/>
      <c r="B236"/>
      <c r="C236"/>
      <c r="D236"/>
    </row>
    <row r="237" spans="1:4" ht="23.25" customHeight="1" x14ac:dyDescent="0.2">
      <c r="A237"/>
      <c r="B237"/>
      <c r="C237"/>
      <c r="D237"/>
    </row>
    <row r="238" spans="1:4" ht="23.25" customHeight="1" x14ac:dyDescent="0.2">
      <c r="A238"/>
      <c r="B238"/>
      <c r="C238"/>
      <c r="D238"/>
    </row>
    <row r="239" spans="1:4" ht="23.25" customHeight="1" x14ac:dyDescent="0.2">
      <c r="A239"/>
      <c r="B239"/>
      <c r="C239"/>
      <c r="D239"/>
    </row>
    <row r="240" spans="1:4" ht="23.25" customHeight="1" x14ac:dyDescent="0.2">
      <c r="A240"/>
      <c r="B240"/>
      <c r="C240"/>
      <c r="D240"/>
    </row>
    <row r="241" spans="1:4" ht="23.25" customHeight="1" x14ac:dyDescent="0.2">
      <c r="A241"/>
      <c r="B241"/>
      <c r="C241"/>
      <c r="D241"/>
    </row>
    <row r="242" spans="1:4" ht="23.25" customHeight="1" x14ac:dyDescent="0.2">
      <c r="A242"/>
      <c r="B242"/>
      <c r="C242"/>
      <c r="D242"/>
    </row>
    <row r="243" spans="1:4" ht="23.25" customHeight="1" x14ac:dyDescent="0.2">
      <c r="A243"/>
      <c r="B243"/>
      <c r="C243"/>
      <c r="D243"/>
    </row>
    <row r="244" spans="1:4" ht="23.25" customHeight="1" x14ac:dyDescent="0.2">
      <c r="A244"/>
      <c r="B244"/>
      <c r="C244"/>
      <c r="D244"/>
    </row>
    <row r="245" spans="1:4" ht="23.25" customHeight="1" x14ac:dyDescent="0.2">
      <c r="A245"/>
      <c r="B245"/>
      <c r="C245"/>
      <c r="D245"/>
    </row>
    <row r="246" spans="1:4" ht="23.25" customHeight="1" x14ac:dyDescent="0.2">
      <c r="A246"/>
      <c r="B246"/>
      <c r="C246"/>
      <c r="D246"/>
    </row>
    <row r="247" spans="1:4" ht="23.25" customHeight="1" x14ac:dyDescent="0.2">
      <c r="A247"/>
      <c r="B247"/>
      <c r="C247"/>
      <c r="D247"/>
    </row>
    <row r="248" spans="1:4" ht="23.25" customHeight="1" x14ac:dyDescent="0.2">
      <c r="A248"/>
      <c r="B248"/>
      <c r="C248"/>
      <c r="D248"/>
    </row>
    <row r="249" spans="1:4" ht="23.25" customHeight="1" x14ac:dyDescent="0.2">
      <c r="A249"/>
      <c r="B249"/>
      <c r="C249"/>
      <c r="D249"/>
    </row>
    <row r="250" spans="1:4" ht="23.25" customHeight="1" x14ac:dyDescent="0.2">
      <c r="A250"/>
      <c r="B250"/>
      <c r="C250"/>
      <c r="D250"/>
    </row>
    <row r="251" spans="1:4" ht="23.25" customHeight="1" x14ac:dyDescent="0.2">
      <c r="A251"/>
      <c r="B251"/>
      <c r="C251"/>
      <c r="D251"/>
    </row>
    <row r="252" spans="1:4" ht="23.25" customHeight="1" x14ac:dyDescent="0.2">
      <c r="A252"/>
      <c r="B252"/>
      <c r="C252"/>
      <c r="D252"/>
    </row>
    <row r="253" spans="1:4" ht="23.25" customHeight="1" x14ac:dyDescent="0.2">
      <c r="A253"/>
      <c r="B253"/>
      <c r="C253"/>
      <c r="D253"/>
    </row>
    <row r="254" spans="1:4" ht="23.25" customHeight="1" x14ac:dyDescent="0.2">
      <c r="A254"/>
      <c r="B254"/>
      <c r="C254"/>
      <c r="D254"/>
    </row>
    <row r="255" spans="1:4" ht="23.25" customHeight="1" x14ac:dyDescent="0.2">
      <c r="A255"/>
      <c r="B255"/>
      <c r="C255"/>
      <c r="D255"/>
    </row>
    <row r="256" spans="1:4" ht="23.25" customHeight="1" x14ac:dyDescent="0.2">
      <c r="A256"/>
      <c r="B256"/>
      <c r="C256"/>
      <c r="D256"/>
    </row>
    <row r="257" spans="1:13" ht="23.25" customHeight="1" x14ac:dyDescent="0.2">
      <c r="A257"/>
      <c r="B257"/>
      <c r="C257"/>
      <c r="D257"/>
      <c r="H257" s="2" t="s">
        <v>6</v>
      </c>
    </row>
    <row r="258" spans="1:13" ht="23.25" customHeight="1" x14ac:dyDescent="0.2">
      <c r="A258"/>
      <c r="B258"/>
      <c r="C258"/>
      <c r="D258"/>
    </row>
    <row r="259" spans="1:13" ht="23.25" customHeight="1" x14ac:dyDescent="0.2">
      <c r="A259"/>
      <c r="B259"/>
      <c r="C259"/>
      <c r="D259"/>
    </row>
    <row r="260" spans="1:13" ht="23.25" customHeight="1" x14ac:dyDescent="0.2">
      <c r="A260"/>
      <c r="B260"/>
      <c r="C260"/>
      <c r="D260"/>
    </row>
    <row r="261" spans="1:13" ht="23.25" customHeight="1" x14ac:dyDescent="0.2">
      <c r="A261"/>
      <c r="B261"/>
      <c r="C261"/>
      <c r="D261"/>
    </row>
    <row r="262" spans="1:13" ht="23.25" customHeight="1" x14ac:dyDescent="0.2">
      <c r="A262"/>
      <c r="B262"/>
      <c r="C262"/>
      <c r="D262"/>
    </row>
    <row r="263" spans="1:13" ht="23.25" customHeight="1" x14ac:dyDescent="0.2">
      <c r="A263"/>
      <c r="B263"/>
      <c r="C263"/>
      <c r="D263"/>
    </row>
    <row r="264" spans="1:13" ht="23.25" customHeight="1" x14ac:dyDescent="0.2">
      <c r="A264"/>
      <c r="B264"/>
      <c r="C264"/>
      <c r="D264"/>
    </row>
    <row r="265" spans="1:13" ht="23.25" customHeight="1" x14ac:dyDescent="0.2">
      <c r="A265"/>
      <c r="B265"/>
      <c r="C265"/>
      <c r="D265"/>
    </row>
    <row r="266" spans="1:13" ht="23.25" customHeight="1" x14ac:dyDescent="0.2">
      <c r="A266"/>
      <c r="B266"/>
      <c r="C266"/>
      <c r="D266"/>
      <c r="G266" s="7"/>
      <c r="H266" s="7"/>
      <c r="I266" s="10"/>
      <c r="J266" s="7"/>
      <c r="K266" s="10"/>
      <c r="L266" s="7"/>
      <c r="M266" s="11"/>
    </row>
    <row r="267" spans="1:13" ht="23.25" customHeight="1" x14ac:dyDescent="0.2">
      <c r="A267"/>
      <c r="B267"/>
      <c r="C267"/>
      <c r="D267"/>
    </row>
    <row r="268" spans="1:13" ht="23.25" customHeight="1" x14ac:dyDescent="0.2">
      <c r="A268"/>
      <c r="B268"/>
      <c r="C268"/>
      <c r="D268"/>
    </row>
    <row r="269" spans="1:13" ht="23.25" customHeight="1" x14ac:dyDescent="0.2">
      <c r="A269"/>
      <c r="B269"/>
      <c r="C269"/>
      <c r="D269"/>
    </row>
    <row r="270" spans="1:13" ht="23.25" customHeight="1" x14ac:dyDescent="0.2">
      <c r="A270"/>
      <c r="B270"/>
      <c r="C270"/>
      <c r="D270"/>
    </row>
    <row r="271" spans="1:13" ht="23.25" customHeight="1" x14ac:dyDescent="0.2">
      <c r="A271"/>
      <c r="B271"/>
      <c r="C271"/>
      <c r="D271"/>
    </row>
    <row r="272" spans="1:13" ht="23.25" customHeight="1" x14ac:dyDescent="0.2">
      <c r="A272"/>
      <c r="B272"/>
      <c r="C272"/>
      <c r="D272"/>
    </row>
    <row r="273" spans="1:4" ht="23.25" customHeight="1" x14ac:dyDescent="0.2">
      <c r="A273"/>
      <c r="B273"/>
      <c r="C273"/>
      <c r="D273"/>
    </row>
    <row r="274" spans="1:4" ht="23.25" customHeight="1" x14ac:dyDescent="0.2">
      <c r="A274"/>
      <c r="B274"/>
      <c r="C274"/>
      <c r="D274"/>
    </row>
    <row r="275" spans="1:4" ht="23.25" customHeight="1" x14ac:dyDescent="0.2">
      <c r="A275"/>
      <c r="B275"/>
      <c r="C275"/>
      <c r="D275"/>
    </row>
    <row r="276" spans="1:4" ht="23.25" customHeight="1" x14ac:dyDescent="0.2">
      <c r="A276"/>
      <c r="B276"/>
      <c r="C276"/>
      <c r="D276"/>
    </row>
    <row r="277" spans="1:4" ht="23.25" customHeight="1" x14ac:dyDescent="0.2">
      <c r="A277"/>
      <c r="B277"/>
      <c r="C277"/>
      <c r="D277"/>
    </row>
    <row r="278" spans="1:4" ht="23.25" customHeight="1" x14ac:dyDescent="0.2">
      <c r="A278"/>
      <c r="B278"/>
      <c r="C278"/>
      <c r="D278"/>
    </row>
    <row r="279" spans="1:4" ht="23.25" customHeight="1" x14ac:dyDescent="0.2">
      <c r="A279"/>
      <c r="B279"/>
      <c r="C279"/>
      <c r="D279"/>
    </row>
    <row r="280" spans="1:4" ht="23.25" customHeight="1" x14ac:dyDescent="0.2">
      <c r="A280"/>
      <c r="B280"/>
      <c r="C280"/>
      <c r="D280"/>
    </row>
    <row r="281" spans="1:4" ht="23.25" customHeight="1" x14ac:dyDescent="0.2">
      <c r="A281"/>
      <c r="B281"/>
      <c r="C281"/>
      <c r="D281"/>
    </row>
    <row r="282" spans="1:4" ht="23.25" customHeight="1" x14ac:dyDescent="0.2">
      <c r="A282"/>
      <c r="B282"/>
      <c r="C282"/>
      <c r="D282"/>
    </row>
    <row r="283" spans="1:4" ht="23.25" customHeight="1" x14ac:dyDescent="0.2">
      <c r="A283"/>
      <c r="B283"/>
      <c r="C283"/>
      <c r="D283"/>
    </row>
    <row r="284" spans="1:4" ht="23.25" customHeight="1" x14ac:dyDescent="0.2">
      <c r="A284"/>
      <c r="B284"/>
      <c r="C284"/>
      <c r="D284"/>
    </row>
    <row r="285" spans="1:4" ht="23.25" customHeight="1" x14ac:dyDescent="0.2">
      <c r="A285"/>
      <c r="B285"/>
      <c r="C285"/>
      <c r="D285"/>
    </row>
    <row r="286" spans="1:4" ht="23.25" customHeight="1" x14ac:dyDescent="0.2">
      <c r="A286"/>
      <c r="B286"/>
      <c r="C286"/>
      <c r="D286"/>
    </row>
    <row r="287" spans="1:4" ht="23.25" customHeight="1" x14ac:dyDescent="0.2">
      <c r="A287"/>
      <c r="B287"/>
      <c r="C287"/>
      <c r="D287"/>
    </row>
    <row r="288" spans="1:4" ht="23.25" customHeight="1" x14ac:dyDescent="0.2">
      <c r="A288"/>
      <c r="B288"/>
      <c r="C288"/>
      <c r="D288"/>
    </row>
    <row r="289" spans="1:4" ht="23.25" customHeight="1" x14ac:dyDescent="0.2">
      <c r="A289"/>
      <c r="B289"/>
      <c r="C289"/>
      <c r="D289"/>
    </row>
    <row r="290" spans="1:4" ht="23.25" customHeight="1" x14ac:dyDescent="0.2">
      <c r="A290"/>
      <c r="B290"/>
      <c r="C290"/>
      <c r="D290"/>
    </row>
    <row r="291" spans="1:4" ht="23.25" customHeight="1" x14ac:dyDescent="0.2">
      <c r="A291"/>
      <c r="B291"/>
      <c r="C291"/>
      <c r="D291"/>
    </row>
    <row r="292" spans="1:4" ht="23.25" customHeight="1" x14ac:dyDescent="0.2">
      <c r="A292"/>
      <c r="B292"/>
      <c r="C292"/>
      <c r="D292"/>
    </row>
    <row r="293" spans="1:4" ht="23.25" customHeight="1" x14ac:dyDescent="0.2">
      <c r="A293"/>
      <c r="B293"/>
      <c r="C293"/>
      <c r="D293"/>
    </row>
    <row r="294" spans="1:4" ht="23.25" customHeight="1" x14ac:dyDescent="0.2">
      <c r="A294"/>
      <c r="B294"/>
      <c r="C294"/>
      <c r="D294"/>
    </row>
    <row r="295" spans="1:4" ht="23.25" customHeight="1" x14ac:dyDescent="0.2">
      <c r="A295"/>
      <c r="B295"/>
      <c r="C295"/>
      <c r="D295"/>
    </row>
    <row r="296" spans="1:4" ht="23.25" customHeight="1" x14ac:dyDescent="0.2">
      <c r="A296"/>
      <c r="B296"/>
      <c r="C296"/>
      <c r="D296"/>
    </row>
    <row r="297" spans="1:4" ht="23.25" customHeight="1" x14ac:dyDescent="0.2">
      <c r="A297"/>
      <c r="B297"/>
      <c r="C297"/>
      <c r="D297"/>
    </row>
    <row r="298" spans="1:4" ht="23.25" customHeight="1" x14ac:dyDescent="0.2">
      <c r="A298"/>
      <c r="B298"/>
      <c r="C298"/>
      <c r="D298"/>
    </row>
    <row r="299" spans="1:4" ht="23.25" customHeight="1" x14ac:dyDescent="0.2">
      <c r="A299"/>
      <c r="B299"/>
      <c r="C299"/>
      <c r="D299"/>
    </row>
    <row r="300" spans="1:4" ht="23.25" customHeight="1" x14ac:dyDescent="0.2">
      <c r="A300"/>
      <c r="B300"/>
      <c r="C300"/>
      <c r="D300"/>
    </row>
    <row r="301" spans="1:4" ht="23.25" customHeight="1" x14ac:dyDescent="0.2">
      <c r="A301"/>
      <c r="B301"/>
      <c r="C301"/>
      <c r="D301"/>
    </row>
    <row r="302" spans="1:4" ht="23.25" customHeight="1" x14ac:dyDescent="0.2">
      <c r="A302"/>
      <c r="B302"/>
      <c r="C302"/>
      <c r="D302"/>
    </row>
    <row r="303" spans="1:4" ht="23.25" customHeight="1" x14ac:dyDescent="0.2">
      <c r="A303"/>
      <c r="B303"/>
      <c r="C303"/>
      <c r="D303"/>
    </row>
    <row r="304" spans="1:4" ht="23.25" customHeight="1" x14ac:dyDescent="0.2">
      <c r="A304"/>
      <c r="B304"/>
      <c r="C304"/>
      <c r="D304"/>
    </row>
    <row r="305" spans="1:4" ht="23.25" customHeight="1" x14ac:dyDescent="0.2">
      <c r="A305"/>
      <c r="B305"/>
      <c r="C305"/>
      <c r="D305"/>
    </row>
    <row r="306" spans="1:4" ht="23.25" customHeight="1" x14ac:dyDescent="0.2">
      <c r="A306"/>
      <c r="B306"/>
      <c r="C306"/>
      <c r="D306"/>
    </row>
    <row r="307" spans="1:4" ht="23.25" customHeight="1" x14ac:dyDescent="0.2">
      <c r="A307"/>
      <c r="B307"/>
      <c r="C307"/>
      <c r="D307"/>
    </row>
    <row r="308" spans="1:4" ht="23.25" customHeight="1" x14ac:dyDescent="0.2">
      <c r="A308"/>
      <c r="B308"/>
      <c r="C308"/>
      <c r="D308"/>
    </row>
    <row r="309" spans="1:4" ht="23.25" customHeight="1" x14ac:dyDescent="0.2">
      <c r="A309"/>
      <c r="B309"/>
      <c r="C309"/>
      <c r="D309"/>
    </row>
    <row r="310" spans="1:4" ht="23.25" customHeight="1" x14ac:dyDescent="0.2">
      <c r="A310"/>
      <c r="B310"/>
      <c r="C310"/>
      <c r="D310"/>
    </row>
    <row r="311" spans="1:4" ht="23.25" customHeight="1" x14ac:dyDescent="0.2">
      <c r="A311"/>
      <c r="B311"/>
      <c r="C311"/>
      <c r="D311"/>
    </row>
    <row r="312" spans="1:4" ht="23.25" customHeight="1" x14ac:dyDescent="0.2">
      <c r="A312"/>
      <c r="B312"/>
      <c r="C312"/>
      <c r="D312"/>
    </row>
    <row r="313" spans="1:4" ht="23.25" customHeight="1" x14ac:dyDescent="0.2">
      <c r="A313"/>
      <c r="B313"/>
      <c r="C313"/>
      <c r="D313"/>
    </row>
    <row r="314" spans="1:4" ht="23.25" customHeight="1" x14ac:dyDescent="0.2">
      <c r="A314"/>
      <c r="B314"/>
      <c r="C314"/>
      <c r="D314"/>
    </row>
    <row r="315" spans="1:4" ht="23.25" customHeight="1" x14ac:dyDescent="0.2">
      <c r="A315"/>
      <c r="B315"/>
      <c r="C315"/>
      <c r="D315"/>
    </row>
    <row r="316" spans="1:4" ht="23.25" customHeight="1" x14ac:dyDescent="0.2">
      <c r="A316"/>
      <c r="B316"/>
      <c r="C316"/>
      <c r="D316"/>
    </row>
    <row r="317" spans="1:4" ht="23.25" customHeight="1" x14ac:dyDescent="0.2">
      <c r="A317"/>
      <c r="B317"/>
      <c r="C317"/>
      <c r="D317"/>
    </row>
    <row r="318" spans="1:4" ht="23.25" customHeight="1" x14ac:dyDescent="0.2">
      <c r="A318"/>
      <c r="B318"/>
      <c r="C318"/>
      <c r="D318"/>
    </row>
    <row r="319" spans="1:4" ht="23.25" customHeight="1" x14ac:dyDescent="0.2">
      <c r="A319"/>
      <c r="B319"/>
      <c r="C319"/>
      <c r="D319"/>
    </row>
    <row r="320" spans="1:4" ht="23.25" customHeight="1" x14ac:dyDescent="0.2">
      <c r="A320"/>
      <c r="B320"/>
      <c r="C320"/>
      <c r="D320"/>
    </row>
    <row r="321" spans="1:4" ht="23.25" customHeight="1" x14ac:dyDescent="0.2">
      <c r="A321"/>
      <c r="B321"/>
      <c r="C321"/>
      <c r="D321"/>
    </row>
    <row r="322" spans="1:4" ht="23.25" customHeight="1" x14ac:dyDescent="0.2">
      <c r="A322"/>
      <c r="B322"/>
      <c r="C322"/>
      <c r="D322"/>
    </row>
    <row r="323" spans="1:4" ht="23.25" customHeight="1" x14ac:dyDescent="0.2">
      <c r="A323"/>
      <c r="B323"/>
      <c r="C323"/>
      <c r="D323"/>
    </row>
    <row r="324" spans="1:4" ht="23.25" customHeight="1" x14ac:dyDescent="0.2">
      <c r="A324"/>
      <c r="B324"/>
      <c r="C324"/>
      <c r="D324"/>
    </row>
    <row r="325" spans="1:4" ht="23.25" customHeight="1" x14ac:dyDescent="0.2">
      <c r="A325"/>
      <c r="B325"/>
      <c r="C325"/>
      <c r="D325"/>
    </row>
    <row r="326" spans="1:4" ht="23.25" customHeight="1" x14ac:dyDescent="0.2">
      <c r="A326"/>
      <c r="B326"/>
      <c r="C326"/>
      <c r="D326"/>
    </row>
    <row r="327" spans="1:4" ht="23.25" customHeight="1" x14ac:dyDescent="0.2">
      <c r="A327"/>
      <c r="B327"/>
      <c r="C327"/>
      <c r="D327"/>
    </row>
    <row r="328" spans="1:4" ht="23.25" customHeight="1" x14ac:dyDescent="0.2">
      <c r="A328"/>
      <c r="B328"/>
      <c r="C328"/>
      <c r="D328"/>
    </row>
    <row r="329" spans="1:4" ht="23.25" customHeight="1" x14ac:dyDescent="0.2">
      <c r="A329"/>
      <c r="B329"/>
      <c r="C329"/>
      <c r="D329"/>
    </row>
    <row r="330" spans="1:4" ht="23.25" customHeight="1" x14ac:dyDescent="0.2">
      <c r="A330"/>
      <c r="B330"/>
      <c r="C330"/>
      <c r="D330"/>
    </row>
    <row r="331" spans="1:4" ht="23.25" customHeight="1" x14ac:dyDescent="0.2">
      <c r="A331"/>
      <c r="B331"/>
      <c r="C331"/>
      <c r="D331"/>
    </row>
    <row r="332" spans="1:4" ht="23.25" customHeight="1" x14ac:dyDescent="0.2">
      <c r="A332"/>
      <c r="B332"/>
      <c r="C332"/>
      <c r="D332"/>
    </row>
    <row r="333" spans="1:4" ht="23.25" customHeight="1" x14ac:dyDescent="0.2">
      <c r="A333"/>
      <c r="B333"/>
      <c r="C333"/>
      <c r="D333"/>
    </row>
    <row r="334" spans="1:4" ht="23.25" customHeight="1" x14ac:dyDescent="0.2">
      <c r="A334"/>
      <c r="B334"/>
      <c r="C334"/>
      <c r="D334"/>
    </row>
    <row r="335" spans="1:4" ht="23.25" customHeight="1" x14ac:dyDescent="0.2">
      <c r="A335"/>
      <c r="B335"/>
      <c r="C335"/>
      <c r="D335"/>
    </row>
    <row r="336" spans="1:4" ht="23.25" customHeight="1" x14ac:dyDescent="0.2">
      <c r="A336"/>
      <c r="B336"/>
      <c r="C336"/>
      <c r="D336"/>
    </row>
    <row r="337" spans="1:4" ht="23.25" customHeight="1" x14ac:dyDescent="0.2">
      <c r="A337"/>
      <c r="B337"/>
      <c r="C337"/>
      <c r="D337"/>
    </row>
    <row r="338" spans="1:4" ht="23.25" customHeight="1" x14ac:dyDescent="0.2">
      <c r="A338"/>
      <c r="B338"/>
      <c r="C338"/>
      <c r="D338"/>
    </row>
    <row r="339" spans="1:4" ht="23.25" customHeight="1" x14ac:dyDescent="0.2">
      <c r="A339"/>
      <c r="B339"/>
      <c r="C339"/>
      <c r="D339"/>
    </row>
    <row r="340" spans="1:4" ht="23.25" customHeight="1" x14ac:dyDescent="0.2">
      <c r="A340"/>
      <c r="B340"/>
      <c r="C340"/>
      <c r="D340"/>
    </row>
    <row r="341" spans="1:4" ht="23.25" customHeight="1" x14ac:dyDescent="0.2">
      <c r="A341"/>
      <c r="B341"/>
      <c r="C341"/>
      <c r="D341"/>
    </row>
    <row r="342" spans="1:4" ht="23.25" customHeight="1" x14ac:dyDescent="0.2">
      <c r="A342"/>
      <c r="B342"/>
      <c r="C342"/>
      <c r="D342"/>
    </row>
    <row r="343" spans="1:4" ht="23.25" customHeight="1" x14ac:dyDescent="0.2">
      <c r="A343"/>
      <c r="B343"/>
      <c r="C343"/>
      <c r="D343"/>
    </row>
    <row r="344" spans="1:4" ht="23.25" customHeight="1" x14ac:dyDescent="0.2">
      <c r="A344"/>
      <c r="B344"/>
      <c r="C344"/>
      <c r="D344"/>
    </row>
    <row r="345" spans="1:4" ht="23.25" customHeight="1" x14ac:dyDescent="0.2">
      <c r="A345"/>
      <c r="B345"/>
      <c r="C345"/>
      <c r="D345"/>
    </row>
    <row r="346" spans="1:4" ht="23.25" customHeight="1" x14ac:dyDescent="0.2">
      <c r="A346"/>
      <c r="B346"/>
      <c r="C346"/>
      <c r="D346"/>
    </row>
    <row r="347" spans="1:4" ht="23.25" customHeight="1" x14ac:dyDescent="0.2">
      <c r="A347"/>
      <c r="B347"/>
      <c r="C347"/>
      <c r="D347"/>
    </row>
    <row r="348" spans="1:4" ht="23.25" customHeight="1" x14ac:dyDescent="0.2">
      <c r="A348"/>
      <c r="B348"/>
      <c r="C348"/>
      <c r="D348"/>
    </row>
    <row r="349" spans="1:4" ht="23.25" customHeight="1" x14ac:dyDescent="0.2">
      <c r="A349"/>
      <c r="B349"/>
      <c r="C349"/>
      <c r="D349"/>
    </row>
    <row r="350" spans="1:4" ht="23.25" customHeight="1" x14ac:dyDescent="0.2">
      <c r="A350"/>
      <c r="B350"/>
      <c r="C350"/>
      <c r="D350"/>
    </row>
    <row r="351" spans="1:4" ht="23.25" customHeight="1" x14ac:dyDescent="0.2">
      <c r="A351"/>
      <c r="B351"/>
      <c r="C351"/>
      <c r="D351"/>
    </row>
    <row r="352" spans="1:4" ht="23.25" customHeight="1" x14ac:dyDescent="0.2">
      <c r="A352"/>
      <c r="B352"/>
      <c r="C352"/>
      <c r="D352"/>
    </row>
    <row r="353" spans="1:4" ht="23.25" customHeight="1" x14ac:dyDescent="0.2">
      <c r="A353"/>
      <c r="B353"/>
      <c r="C353"/>
      <c r="D353"/>
    </row>
    <row r="354" spans="1:4" ht="23.25" customHeight="1" x14ac:dyDescent="0.2">
      <c r="A354"/>
      <c r="B354"/>
      <c r="C354"/>
      <c r="D354"/>
    </row>
    <row r="355" spans="1:4" ht="23.25" customHeight="1" x14ac:dyDescent="0.2">
      <c r="A355"/>
      <c r="B355"/>
      <c r="C355"/>
      <c r="D355"/>
    </row>
    <row r="356" spans="1:4" ht="23.25" customHeight="1" x14ac:dyDescent="0.2">
      <c r="A356"/>
      <c r="B356"/>
      <c r="C356"/>
      <c r="D356"/>
    </row>
    <row r="357" spans="1:4" ht="23.25" customHeight="1" x14ac:dyDescent="0.2">
      <c r="A357"/>
      <c r="B357"/>
      <c r="C357"/>
      <c r="D357"/>
    </row>
    <row r="358" spans="1:4" ht="23.25" customHeight="1" x14ac:dyDescent="0.2">
      <c r="A358"/>
      <c r="B358"/>
      <c r="C358"/>
      <c r="D358"/>
    </row>
    <row r="359" spans="1:4" ht="23.25" customHeight="1" x14ac:dyDescent="0.2">
      <c r="A359"/>
      <c r="B359"/>
      <c r="C359"/>
      <c r="D359"/>
    </row>
    <row r="360" spans="1:4" ht="23.25" customHeight="1" x14ac:dyDescent="0.2">
      <c r="A360"/>
      <c r="B360"/>
      <c r="C360"/>
      <c r="D360"/>
    </row>
    <row r="361" spans="1:4" ht="23.25" customHeight="1" x14ac:dyDescent="0.2">
      <c r="A361"/>
      <c r="B361"/>
      <c r="C361"/>
      <c r="D361"/>
    </row>
    <row r="362" spans="1:4" ht="23.25" customHeight="1" x14ac:dyDescent="0.2">
      <c r="A362"/>
      <c r="B362"/>
      <c r="C362"/>
      <c r="D362"/>
    </row>
    <row r="363" spans="1:4" ht="23.25" customHeight="1" x14ac:dyDescent="0.2">
      <c r="A363"/>
      <c r="B363"/>
      <c r="C363"/>
      <c r="D363"/>
    </row>
    <row r="364" spans="1:4" ht="23.25" customHeight="1" x14ac:dyDescent="0.2">
      <c r="A364"/>
      <c r="B364"/>
      <c r="C364"/>
      <c r="D364"/>
    </row>
    <row r="365" spans="1:4" ht="23.25" customHeight="1" x14ac:dyDescent="0.2">
      <c r="A365"/>
      <c r="B365"/>
      <c r="C365"/>
      <c r="D365"/>
    </row>
    <row r="366" spans="1:4" ht="23.25" customHeight="1" x14ac:dyDescent="0.2">
      <c r="A366"/>
      <c r="B366"/>
      <c r="C366"/>
      <c r="D366"/>
    </row>
    <row r="367" spans="1:4" ht="23.25" customHeight="1" x14ac:dyDescent="0.2">
      <c r="A367"/>
      <c r="B367"/>
      <c r="C367"/>
      <c r="D367"/>
    </row>
    <row r="368" spans="1:4" ht="23.25" customHeight="1" x14ac:dyDescent="0.2">
      <c r="A368"/>
      <c r="B368"/>
      <c r="C368"/>
      <c r="D368"/>
    </row>
    <row r="369" spans="1:4" ht="23.25" customHeight="1" x14ac:dyDescent="0.2">
      <c r="A369"/>
      <c r="B369"/>
      <c r="C369"/>
      <c r="D369"/>
    </row>
    <row r="370" spans="1:4" ht="23.25" customHeight="1" x14ac:dyDescent="0.2">
      <c r="A370"/>
      <c r="B370"/>
      <c r="C370"/>
      <c r="D370"/>
    </row>
    <row r="371" spans="1:4" ht="23.25" customHeight="1" x14ac:dyDescent="0.2">
      <c r="A371"/>
      <c r="B371"/>
      <c r="C371"/>
      <c r="D371"/>
    </row>
    <row r="372" spans="1:4" ht="23.25" customHeight="1" x14ac:dyDescent="0.2">
      <c r="A372"/>
      <c r="B372"/>
      <c r="C372"/>
      <c r="D372"/>
    </row>
    <row r="373" spans="1:4" ht="23.25" customHeight="1" x14ac:dyDescent="0.2">
      <c r="A373"/>
      <c r="B373"/>
      <c r="C373"/>
      <c r="D373"/>
    </row>
    <row r="374" spans="1:4" ht="23.25" customHeight="1" x14ac:dyDescent="0.2">
      <c r="A374"/>
      <c r="B374"/>
      <c r="C374"/>
      <c r="D374"/>
    </row>
    <row r="375" spans="1:4" ht="23.25" customHeight="1" x14ac:dyDescent="0.2">
      <c r="A375"/>
      <c r="B375"/>
      <c r="C375"/>
      <c r="D375"/>
    </row>
    <row r="376" spans="1:4" ht="23.25" customHeight="1" x14ac:dyDescent="0.2">
      <c r="A376"/>
      <c r="B376"/>
      <c r="C376"/>
      <c r="D376"/>
    </row>
    <row r="377" spans="1:4" ht="23.25" customHeight="1" x14ac:dyDescent="0.2">
      <c r="A377"/>
      <c r="B377"/>
      <c r="C377"/>
      <c r="D377"/>
    </row>
    <row r="378" spans="1:4" ht="23.25" customHeight="1" x14ac:dyDescent="0.2">
      <c r="A378"/>
      <c r="B378"/>
      <c r="C378"/>
      <c r="D378"/>
    </row>
    <row r="379" spans="1:4" ht="23.25" customHeight="1" x14ac:dyDescent="0.2">
      <c r="A379"/>
      <c r="B379"/>
      <c r="C379"/>
      <c r="D379"/>
    </row>
    <row r="380" spans="1:4" ht="23.25" customHeight="1" x14ac:dyDescent="0.2">
      <c r="A380"/>
      <c r="B380"/>
      <c r="C380"/>
      <c r="D380"/>
    </row>
    <row r="381" spans="1:4" ht="23.25" customHeight="1" x14ac:dyDescent="0.2">
      <c r="A381"/>
      <c r="B381"/>
      <c r="C381"/>
      <c r="D381"/>
    </row>
    <row r="382" spans="1:4" ht="23.25" customHeight="1" x14ac:dyDescent="0.2">
      <c r="A382"/>
      <c r="B382"/>
      <c r="C382"/>
      <c r="D382"/>
    </row>
    <row r="383" spans="1:4" ht="23.25" customHeight="1" x14ac:dyDescent="0.2">
      <c r="A383"/>
      <c r="B383"/>
      <c r="C383"/>
      <c r="D383"/>
    </row>
    <row r="384" spans="1:4" ht="23.25" customHeight="1" x14ac:dyDescent="0.2">
      <c r="A384"/>
      <c r="B384"/>
      <c r="C384"/>
      <c r="D384"/>
    </row>
    <row r="385" spans="1:4" ht="23.25" customHeight="1" x14ac:dyDescent="0.2">
      <c r="A385"/>
      <c r="B385"/>
      <c r="C385"/>
      <c r="D385"/>
    </row>
    <row r="386" spans="1:4" ht="23.25" customHeight="1" x14ac:dyDescent="0.2">
      <c r="A386"/>
      <c r="B386"/>
      <c r="C386"/>
      <c r="D386"/>
    </row>
    <row r="387" spans="1:4" ht="23.25" customHeight="1" x14ac:dyDescent="0.2">
      <c r="A387"/>
      <c r="B387"/>
      <c r="C387"/>
      <c r="D387"/>
    </row>
    <row r="388" spans="1:4" ht="23.25" customHeight="1" x14ac:dyDescent="0.2">
      <c r="A388"/>
      <c r="B388"/>
      <c r="C388"/>
      <c r="D388"/>
    </row>
    <row r="389" spans="1:4" ht="23.25" customHeight="1" x14ac:dyDescent="0.2">
      <c r="A389"/>
      <c r="B389"/>
      <c r="C389"/>
      <c r="D389"/>
    </row>
    <row r="390" spans="1:4" ht="23.25" customHeight="1" x14ac:dyDescent="0.2">
      <c r="A390"/>
      <c r="B390"/>
      <c r="C390"/>
      <c r="D390"/>
    </row>
    <row r="391" spans="1:4" ht="23.25" customHeight="1" x14ac:dyDescent="0.2">
      <c r="A391"/>
      <c r="B391"/>
      <c r="C391"/>
      <c r="D391"/>
    </row>
    <row r="392" spans="1:4" ht="23.25" customHeight="1" x14ac:dyDescent="0.2">
      <c r="A392"/>
      <c r="B392"/>
      <c r="C392"/>
      <c r="D392"/>
    </row>
    <row r="393" spans="1:4" ht="23.25" customHeight="1" x14ac:dyDescent="0.2">
      <c r="A393"/>
      <c r="B393"/>
      <c r="C393"/>
      <c r="D393"/>
    </row>
    <row r="394" spans="1:4" ht="23.25" customHeight="1" x14ac:dyDescent="0.2">
      <c r="A394"/>
      <c r="B394"/>
      <c r="C394"/>
      <c r="D394"/>
    </row>
    <row r="395" spans="1:4" ht="23.25" customHeight="1" x14ac:dyDescent="0.2">
      <c r="A395"/>
      <c r="B395"/>
      <c r="C395"/>
      <c r="D395"/>
    </row>
    <row r="396" spans="1:4" ht="23.25" customHeight="1" x14ac:dyDescent="0.2">
      <c r="A396"/>
      <c r="B396"/>
      <c r="C396"/>
      <c r="D396"/>
    </row>
    <row r="397" spans="1:4" ht="23.25" customHeight="1" x14ac:dyDescent="0.2">
      <c r="A397"/>
      <c r="B397"/>
      <c r="C397"/>
      <c r="D397"/>
    </row>
    <row r="398" spans="1:4" ht="23.25" customHeight="1" x14ac:dyDescent="0.2">
      <c r="A398"/>
      <c r="B398"/>
      <c r="C398"/>
      <c r="D398"/>
    </row>
    <row r="399" spans="1:4" ht="23.25" customHeight="1" x14ac:dyDescent="0.2">
      <c r="A399"/>
      <c r="B399"/>
      <c r="C399"/>
      <c r="D399"/>
    </row>
    <row r="400" spans="1:4" ht="23.25" customHeight="1" x14ac:dyDescent="0.2">
      <c r="A400"/>
      <c r="B400"/>
      <c r="C400"/>
      <c r="D400"/>
    </row>
    <row r="401" spans="1:4" ht="23.25" customHeight="1" x14ac:dyDescent="0.2">
      <c r="A401"/>
      <c r="B401"/>
      <c r="C401"/>
      <c r="D401"/>
    </row>
    <row r="402" spans="1:4" ht="23.25" customHeight="1" x14ac:dyDescent="0.2">
      <c r="A402"/>
      <c r="B402"/>
      <c r="C402"/>
      <c r="D402"/>
    </row>
    <row r="403" spans="1:4" ht="23.25" customHeight="1" x14ac:dyDescent="0.2">
      <c r="A403"/>
      <c r="B403"/>
      <c r="C403"/>
      <c r="D403"/>
    </row>
    <row r="404" spans="1:4" ht="23.25" customHeight="1" x14ac:dyDescent="0.2">
      <c r="A404"/>
      <c r="B404"/>
      <c r="C404"/>
      <c r="D404"/>
    </row>
    <row r="405" spans="1:4" ht="23.25" customHeight="1" x14ac:dyDescent="0.2">
      <c r="A405"/>
      <c r="B405"/>
      <c r="C405"/>
      <c r="D405"/>
    </row>
    <row r="406" spans="1:4" ht="23.25" customHeight="1" x14ac:dyDescent="0.2">
      <c r="A406"/>
      <c r="B406"/>
      <c r="C406"/>
      <c r="D406"/>
    </row>
    <row r="407" spans="1:4" ht="23.25" customHeight="1" x14ac:dyDescent="0.2">
      <c r="A407"/>
      <c r="B407"/>
      <c r="C407"/>
      <c r="D407"/>
    </row>
    <row r="408" spans="1:4" ht="23.25" customHeight="1" x14ac:dyDescent="0.2">
      <c r="A408"/>
      <c r="B408"/>
      <c r="C408"/>
      <c r="D408"/>
    </row>
    <row r="409" spans="1:4" ht="23.25" customHeight="1" x14ac:dyDescent="0.2">
      <c r="A409"/>
      <c r="B409"/>
      <c r="C409"/>
      <c r="D409"/>
    </row>
    <row r="410" spans="1:4" ht="23.25" customHeight="1" x14ac:dyDescent="0.2">
      <c r="A410"/>
      <c r="B410"/>
      <c r="C410"/>
      <c r="D410"/>
    </row>
    <row r="411" spans="1:4" ht="23.25" customHeight="1" x14ac:dyDescent="0.2">
      <c r="A411"/>
      <c r="B411"/>
      <c r="C411"/>
      <c r="D411"/>
    </row>
    <row r="412" spans="1:4" ht="23.25" customHeight="1" x14ac:dyDescent="0.2">
      <c r="A412"/>
      <c r="B412"/>
      <c r="C412"/>
      <c r="D412"/>
    </row>
    <row r="413" spans="1:4" ht="23.25" customHeight="1" x14ac:dyDescent="0.2">
      <c r="A413"/>
      <c r="B413"/>
      <c r="C413"/>
      <c r="D413"/>
    </row>
    <row r="414" spans="1:4" ht="23.25" customHeight="1" x14ac:dyDescent="0.2">
      <c r="A414"/>
      <c r="B414"/>
      <c r="C414"/>
      <c r="D414"/>
    </row>
    <row r="415" spans="1:4" ht="23.25" customHeight="1" x14ac:dyDescent="0.2">
      <c r="A415"/>
      <c r="B415"/>
      <c r="C415"/>
      <c r="D415"/>
    </row>
    <row r="416" spans="1:4" ht="23.25" customHeight="1" x14ac:dyDescent="0.2">
      <c r="A416"/>
      <c r="B416"/>
      <c r="C416"/>
      <c r="D416"/>
    </row>
    <row r="417" spans="1:4" ht="23.25" customHeight="1" x14ac:dyDescent="0.2">
      <c r="A417"/>
      <c r="B417"/>
      <c r="C417"/>
      <c r="D417"/>
    </row>
    <row r="418" spans="1:4" ht="23.25" customHeight="1" x14ac:dyDescent="0.2">
      <c r="A418"/>
      <c r="B418"/>
      <c r="C418"/>
      <c r="D418"/>
    </row>
    <row r="419" spans="1:4" ht="23.25" customHeight="1" x14ac:dyDescent="0.2">
      <c r="A419"/>
      <c r="B419"/>
      <c r="C419"/>
      <c r="D419"/>
    </row>
    <row r="420" spans="1:4" ht="23.25" customHeight="1" x14ac:dyDescent="0.2">
      <c r="A420"/>
      <c r="B420"/>
      <c r="C420"/>
      <c r="D420"/>
    </row>
    <row r="421" spans="1:4" ht="23.25" customHeight="1" x14ac:dyDescent="0.2">
      <c r="A421"/>
      <c r="B421"/>
      <c r="C421"/>
      <c r="D421"/>
    </row>
    <row r="422" spans="1:4" ht="23.25" customHeight="1" x14ac:dyDescent="0.2">
      <c r="A422"/>
      <c r="B422"/>
      <c r="C422"/>
      <c r="D422"/>
    </row>
    <row r="423" spans="1:4" ht="23.25" customHeight="1" x14ac:dyDescent="0.2">
      <c r="A423"/>
      <c r="B423"/>
      <c r="C423"/>
      <c r="D423"/>
    </row>
    <row r="424" spans="1:4" ht="23.25" customHeight="1" x14ac:dyDescent="0.2">
      <c r="A424"/>
      <c r="B424"/>
      <c r="C424"/>
      <c r="D424"/>
    </row>
    <row r="425" spans="1:4" ht="23.25" customHeight="1" x14ac:dyDescent="0.2">
      <c r="A425"/>
      <c r="B425"/>
      <c r="C425"/>
      <c r="D425"/>
    </row>
    <row r="426" spans="1:4" ht="23.25" customHeight="1" x14ac:dyDescent="0.2">
      <c r="A426"/>
      <c r="B426"/>
      <c r="C426"/>
      <c r="D426"/>
    </row>
    <row r="427" spans="1:4" ht="23.25" customHeight="1" x14ac:dyDescent="0.2">
      <c r="A427"/>
      <c r="B427"/>
      <c r="C427"/>
      <c r="D427"/>
    </row>
    <row r="428" spans="1:4" ht="23.25" customHeight="1" x14ac:dyDescent="0.2">
      <c r="A428"/>
      <c r="B428"/>
      <c r="C428"/>
      <c r="D428"/>
    </row>
    <row r="429" spans="1:4" ht="23.25" customHeight="1" x14ac:dyDescent="0.2">
      <c r="A429"/>
      <c r="B429"/>
      <c r="C429"/>
      <c r="D429"/>
    </row>
    <row r="430" spans="1:4" ht="23.25" customHeight="1" x14ac:dyDescent="0.2">
      <c r="A430"/>
      <c r="B430"/>
      <c r="C430"/>
      <c r="D430"/>
    </row>
    <row r="431" spans="1:4" ht="23.25" customHeight="1" x14ac:dyDescent="0.2">
      <c r="A431"/>
      <c r="B431"/>
      <c r="C431"/>
      <c r="D431"/>
    </row>
    <row r="432" spans="1:4" ht="23.25" customHeight="1" x14ac:dyDescent="0.2">
      <c r="A432"/>
      <c r="B432"/>
      <c r="C432"/>
      <c r="D432"/>
    </row>
    <row r="433" spans="1:4" ht="23.25" customHeight="1" x14ac:dyDescent="0.2">
      <c r="A433"/>
      <c r="B433"/>
      <c r="C433"/>
      <c r="D433"/>
    </row>
    <row r="434" spans="1:4" ht="23.25" customHeight="1" x14ac:dyDescent="0.2">
      <c r="A434"/>
      <c r="B434"/>
      <c r="C434"/>
      <c r="D434"/>
    </row>
    <row r="435" spans="1:4" ht="23.25" customHeight="1" x14ac:dyDescent="0.2">
      <c r="A435"/>
      <c r="B435"/>
      <c r="C435"/>
      <c r="D435"/>
    </row>
    <row r="436" spans="1:4" ht="23.25" customHeight="1" x14ac:dyDescent="0.2">
      <c r="A436"/>
      <c r="B436"/>
      <c r="C436"/>
      <c r="D436"/>
    </row>
    <row r="437" spans="1:4" ht="23.25" customHeight="1" x14ac:dyDescent="0.2">
      <c r="A437"/>
      <c r="B437"/>
      <c r="C437"/>
      <c r="D437"/>
    </row>
    <row r="438" spans="1:4" ht="23.25" customHeight="1" x14ac:dyDescent="0.2">
      <c r="A438"/>
      <c r="B438"/>
      <c r="C438"/>
      <c r="D438"/>
    </row>
    <row r="439" spans="1:4" ht="23.25" customHeight="1" x14ac:dyDescent="0.2">
      <c r="A439"/>
      <c r="B439"/>
      <c r="C439"/>
      <c r="D439"/>
    </row>
    <row r="440" spans="1:4" ht="23.25" customHeight="1" x14ac:dyDescent="0.2">
      <c r="A440"/>
      <c r="B440"/>
      <c r="C440"/>
      <c r="D440"/>
    </row>
    <row r="441" spans="1:4" ht="23.25" customHeight="1" x14ac:dyDescent="0.2">
      <c r="A441"/>
      <c r="B441"/>
      <c r="C441"/>
      <c r="D441"/>
    </row>
    <row r="442" spans="1:4" ht="23.25" customHeight="1" x14ac:dyDescent="0.2">
      <c r="A442"/>
      <c r="B442"/>
      <c r="C442"/>
      <c r="D442"/>
    </row>
    <row r="443" spans="1:4" ht="23.25" customHeight="1" x14ac:dyDescent="0.2">
      <c r="A443"/>
      <c r="B443"/>
      <c r="C443"/>
      <c r="D443"/>
    </row>
    <row r="444" spans="1:4" ht="23.25" customHeight="1" x14ac:dyDescent="0.2">
      <c r="A444"/>
      <c r="B444"/>
      <c r="C444"/>
      <c r="D444"/>
    </row>
    <row r="445" spans="1:4" ht="23.25" customHeight="1" x14ac:dyDescent="0.2">
      <c r="A445"/>
      <c r="B445"/>
      <c r="C445"/>
      <c r="D445"/>
    </row>
    <row r="446" spans="1:4" ht="23.25" customHeight="1" x14ac:dyDescent="0.2">
      <c r="A446"/>
      <c r="B446"/>
      <c r="C446"/>
      <c r="D446"/>
    </row>
    <row r="447" spans="1:4" ht="23.25" customHeight="1" x14ac:dyDescent="0.2">
      <c r="A447"/>
      <c r="B447"/>
      <c r="C447"/>
      <c r="D447"/>
    </row>
    <row r="448" spans="1:4" ht="23.25" customHeight="1" x14ac:dyDescent="0.2">
      <c r="A448"/>
      <c r="B448"/>
      <c r="C448"/>
      <c r="D448"/>
    </row>
    <row r="449" spans="1:4" ht="23.25" customHeight="1" x14ac:dyDescent="0.2">
      <c r="A449"/>
      <c r="B449"/>
      <c r="C449"/>
      <c r="D449"/>
    </row>
    <row r="450" spans="1:4" ht="23.25" customHeight="1" x14ac:dyDescent="0.2">
      <c r="A450"/>
      <c r="B450"/>
      <c r="C450"/>
      <c r="D450"/>
    </row>
    <row r="451" spans="1:4" ht="23.25" customHeight="1" x14ac:dyDescent="0.2">
      <c r="A451"/>
      <c r="B451"/>
      <c r="C451"/>
      <c r="D451"/>
    </row>
    <row r="452" spans="1:4" ht="23.25" customHeight="1" x14ac:dyDescent="0.2">
      <c r="A452"/>
      <c r="B452"/>
      <c r="C452"/>
      <c r="D452"/>
    </row>
    <row r="453" spans="1:4" ht="23.25" customHeight="1" x14ac:dyDescent="0.2">
      <c r="A453"/>
      <c r="B453"/>
      <c r="C453"/>
      <c r="D453"/>
    </row>
    <row r="454" spans="1:4" ht="23.25" customHeight="1" x14ac:dyDescent="0.2">
      <c r="A454"/>
      <c r="B454"/>
      <c r="C454"/>
      <c r="D454"/>
    </row>
    <row r="455" spans="1:4" ht="23.25" customHeight="1" x14ac:dyDescent="0.2">
      <c r="A455"/>
      <c r="B455"/>
      <c r="C455"/>
      <c r="D455"/>
    </row>
    <row r="456" spans="1:4" ht="23.25" customHeight="1" x14ac:dyDescent="0.2">
      <c r="A456"/>
      <c r="B456"/>
      <c r="C456"/>
      <c r="D456"/>
    </row>
    <row r="457" spans="1:4" ht="23.25" customHeight="1" x14ac:dyDescent="0.2">
      <c r="A457"/>
      <c r="B457"/>
      <c r="C457"/>
      <c r="D457"/>
    </row>
    <row r="458" spans="1:4" ht="23.25" customHeight="1" x14ac:dyDescent="0.2">
      <c r="A458"/>
      <c r="B458"/>
      <c r="C458"/>
      <c r="D458"/>
    </row>
    <row r="459" spans="1:4" ht="23.25" customHeight="1" x14ac:dyDescent="0.2">
      <c r="A459"/>
      <c r="B459"/>
      <c r="C459"/>
      <c r="D459"/>
    </row>
    <row r="460" spans="1:4" ht="23.25" customHeight="1" x14ac:dyDescent="0.2">
      <c r="A460"/>
      <c r="B460"/>
      <c r="C460"/>
      <c r="D460"/>
    </row>
    <row r="461" spans="1:4" ht="23.25" customHeight="1" x14ac:dyDescent="0.2">
      <c r="A461"/>
      <c r="B461"/>
      <c r="C461"/>
      <c r="D461"/>
    </row>
    <row r="462" spans="1:4" ht="23.25" customHeight="1" x14ac:dyDescent="0.2">
      <c r="A462"/>
      <c r="B462"/>
      <c r="C462"/>
      <c r="D462"/>
    </row>
    <row r="463" spans="1:4" ht="23.25" customHeight="1" x14ac:dyDescent="0.2">
      <c r="A463"/>
      <c r="B463"/>
      <c r="C463"/>
      <c r="D463"/>
    </row>
    <row r="464" spans="1:4" ht="23.25" customHeight="1" x14ac:dyDescent="0.2">
      <c r="A464"/>
      <c r="B464"/>
      <c r="C464"/>
      <c r="D464"/>
    </row>
    <row r="465" spans="1:4" ht="23.25" customHeight="1" x14ac:dyDescent="0.2">
      <c r="A465"/>
      <c r="B465"/>
      <c r="C465"/>
      <c r="D465"/>
    </row>
    <row r="466" spans="1:4" ht="23.25" customHeight="1" x14ac:dyDescent="0.2">
      <c r="A466"/>
      <c r="B466"/>
      <c r="C466"/>
      <c r="D466"/>
    </row>
    <row r="467" spans="1:4" ht="23.25" customHeight="1" x14ac:dyDescent="0.2">
      <c r="A467"/>
      <c r="B467"/>
      <c r="C467"/>
      <c r="D467"/>
    </row>
    <row r="468" spans="1:4" ht="23.25" customHeight="1" x14ac:dyDescent="0.2">
      <c r="A468"/>
      <c r="B468"/>
      <c r="C468"/>
      <c r="D468"/>
    </row>
    <row r="469" spans="1:4" ht="23.25" customHeight="1" x14ac:dyDescent="0.2">
      <c r="A469"/>
      <c r="B469"/>
      <c r="C469"/>
      <c r="D469"/>
    </row>
    <row r="470" spans="1:4" ht="23.25" customHeight="1" x14ac:dyDescent="0.2">
      <c r="A470"/>
      <c r="B470"/>
      <c r="C470"/>
      <c r="D470"/>
    </row>
    <row r="471" spans="1:4" ht="23.25" customHeight="1" x14ac:dyDescent="0.2">
      <c r="A471"/>
      <c r="B471"/>
      <c r="C471"/>
      <c r="D471"/>
    </row>
    <row r="472" spans="1:4" ht="23.25" customHeight="1" x14ac:dyDescent="0.2">
      <c r="A472"/>
      <c r="B472"/>
      <c r="C472"/>
      <c r="D472"/>
    </row>
    <row r="473" spans="1:4" ht="23.25" customHeight="1" x14ac:dyDescent="0.2">
      <c r="A473"/>
      <c r="B473"/>
      <c r="C473"/>
      <c r="D473"/>
    </row>
    <row r="474" spans="1:4" ht="23.25" customHeight="1" x14ac:dyDescent="0.2">
      <c r="A474"/>
      <c r="B474"/>
      <c r="C474"/>
      <c r="D474"/>
    </row>
    <row r="475" spans="1:4" ht="23.25" customHeight="1" x14ac:dyDescent="0.2">
      <c r="A475"/>
      <c r="B475"/>
      <c r="C475"/>
      <c r="D475"/>
    </row>
    <row r="476" spans="1:4" ht="23.25" customHeight="1" x14ac:dyDescent="0.2">
      <c r="A476"/>
      <c r="B476"/>
      <c r="C476"/>
      <c r="D476"/>
    </row>
    <row r="477" spans="1:4" ht="23.25" customHeight="1" x14ac:dyDescent="0.2">
      <c r="A477"/>
      <c r="B477"/>
      <c r="C477"/>
      <c r="D477"/>
    </row>
    <row r="478" spans="1:4" ht="23.25" customHeight="1" x14ac:dyDescent="0.2">
      <c r="A478"/>
      <c r="B478"/>
      <c r="C478"/>
      <c r="D478"/>
    </row>
    <row r="479" spans="1:4" ht="23.25" customHeight="1" x14ac:dyDescent="0.2">
      <c r="A479"/>
      <c r="B479"/>
      <c r="C479"/>
      <c r="D479"/>
    </row>
    <row r="480" spans="1:4" ht="23.25" customHeight="1" x14ac:dyDescent="0.2">
      <c r="A480"/>
      <c r="B480"/>
      <c r="C480"/>
      <c r="D480"/>
    </row>
    <row r="481" spans="1:4" ht="23.25" customHeight="1" x14ac:dyDescent="0.2">
      <c r="A481"/>
      <c r="B481"/>
      <c r="C481"/>
      <c r="D481"/>
    </row>
    <row r="482" spans="1:4" ht="23.25" customHeight="1" x14ac:dyDescent="0.2">
      <c r="A482"/>
      <c r="B482"/>
      <c r="C482"/>
      <c r="D482"/>
    </row>
    <row r="483" spans="1:4" ht="23.25" customHeight="1" x14ac:dyDescent="0.2">
      <c r="A483"/>
      <c r="B483"/>
      <c r="C483"/>
      <c r="D483"/>
    </row>
    <row r="484" spans="1:4" ht="23.25" customHeight="1" x14ac:dyDescent="0.2">
      <c r="A484"/>
      <c r="B484"/>
      <c r="C484"/>
      <c r="D484"/>
    </row>
    <row r="485" spans="1:4" ht="23.25" customHeight="1" x14ac:dyDescent="0.2">
      <c r="A485"/>
      <c r="B485"/>
      <c r="C485"/>
      <c r="D485"/>
    </row>
    <row r="486" spans="1:4" ht="23.25" customHeight="1" x14ac:dyDescent="0.2">
      <c r="A486"/>
      <c r="B486"/>
      <c r="C486"/>
      <c r="D486"/>
    </row>
    <row r="487" spans="1:4" ht="23.25" customHeight="1" x14ac:dyDescent="0.2">
      <c r="A487"/>
      <c r="B487"/>
      <c r="C487"/>
      <c r="D487"/>
    </row>
    <row r="488" spans="1:4" ht="23.25" customHeight="1" x14ac:dyDescent="0.2">
      <c r="A488"/>
      <c r="B488"/>
      <c r="C488"/>
      <c r="D488"/>
    </row>
    <row r="489" spans="1:4" ht="23.25" customHeight="1" x14ac:dyDescent="0.2">
      <c r="A489"/>
      <c r="B489"/>
      <c r="C489"/>
      <c r="D489"/>
    </row>
    <row r="490" spans="1:4" ht="23.25" customHeight="1" x14ac:dyDescent="0.2">
      <c r="A490"/>
      <c r="B490"/>
      <c r="C490"/>
      <c r="D490"/>
    </row>
    <row r="491" spans="1:4" ht="23.25" customHeight="1" x14ac:dyDescent="0.2">
      <c r="A491"/>
      <c r="B491"/>
      <c r="C491"/>
      <c r="D491"/>
    </row>
    <row r="492" spans="1:4" ht="23.25" customHeight="1" x14ac:dyDescent="0.2">
      <c r="A492"/>
      <c r="B492"/>
      <c r="C492"/>
      <c r="D492"/>
    </row>
    <row r="493" spans="1:4" ht="23.25" customHeight="1" x14ac:dyDescent="0.2">
      <c r="A493"/>
      <c r="B493"/>
      <c r="C493"/>
      <c r="D493"/>
    </row>
    <row r="494" spans="1:4" ht="23.25" customHeight="1" x14ac:dyDescent="0.2">
      <c r="A494"/>
      <c r="B494"/>
      <c r="C494"/>
      <c r="D494"/>
    </row>
    <row r="495" spans="1:4" ht="23.25" customHeight="1" x14ac:dyDescent="0.2">
      <c r="A495"/>
      <c r="B495"/>
      <c r="C495"/>
      <c r="D495"/>
    </row>
    <row r="496" spans="1:4" ht="23.25" customHeight="1" x14ac:dyDescent="0.2">
      <c r="A496"/>
      <c r="B496"/>
      <c r="C496"/>
      <c r="D496"/>
    </row>
    <row r="497" spans="1:4" ht="23.25" customHeight="1" x14ac:dyDescent="0.2">
      <c r="A497"/>
      <c r="B497"/>
      <c r="C497"/>
      <c r="D497"/>
    </row>
    <row r="498" spans="1:4" ht="23.25" customHeight="1" x14ac:dyDescent="0.2">
      <c r="A498"/>
      <c r="B498"/>
      <c r="C498"/>
      <c r="D498"/>
    </row>
    <row r="499" spans="1:4" ht="23.25" customHeight="1" x14ac:dyDescent="0.2">
      <c r="A499"/>
      <c r="B499"/>
      <c r="C499"/>
      <c r="D499"/>
    </row>
    <row r="500" spans="1:4" ht="23.25" customHeight="1" x14ac:dyDescent="0.2">
      <c r="A500"/>
      <c r="B500"/>
      <c r="C500"/>
      <c r="D500"/>
    </row>
    <row r="501" spans="1:4" ht="23.25" customHeight="1" x14ac:dyDescent="0.2">
      <c r="A501"/>
      <c r="B501"/>
      <c r="C501"/>
      <c r="D501"/>
    </row>
    <row r="502" spans="1:4" ht="23.25" customHeight="1" x14ac:dyDescent="0.2">
      <c r="A502"/>
      <c r="B502"/>
      <c r="C502"/>
      <c r="D502"/>
    </row>
    <row r="503" spans="1:4" ht="23.25" customHeight="1" x14ac:dyDescent="0.2">
      <c r="A503"/>
      <c r="B503"/>
      <c r="C503"/>
      <c r="D503"/>
    </row>
    <row r="504" spans="1:4" ht="23.25" customHeight="1" x14ac:dyDescent="0.2">
      <c r="A504"/>
      <c r="B504"/>
      <c r="C504"/>
      <c r="D504"/>
    </row>
    <row r="505" spans="1:4" ht="23.25" customHeight="1" x14ac:dyDescent="0.2">
      <c r="A505"/>
      <c r="B505"/>
      <c r="C505"/>
      <c r="D505"/>
    </row>
    <row r="506" spans="1:4" ht="23.25" customHeight="1" x14ac:dyDescent="0.2">
      <c r="A506"/>
      <c r="B506"/>
      <c r="C506"/>
      <c r="D506"/>
    </row>
    <row r="507" spans="1:4" ht="23.25" customHeight="1" x14ac:dyDescent="0.2">
      <c r="A507"/>
      <c r="B507"/>
      <c r="C507"/>
      <c r="D507"/>
    </row>
    <row r="508" spans="1:4" ht="23.25" customHeight="1" x14ac:dyDescent="0.2">
      <c r="A508"/>
      <c r="B508"/>
      <c r="C508"/>
      <c r="D508"/>
    </row>
    <row r="509" spans="1:4" ht="23.25" customHeight="1" x14ac:dyDescent="0.2">
      <c r="A509"/>
      <c r="B509"/>
      <c r="C509"/>
      <c r="D509"/>
    </row>
    <row r="510" spans="1:4" ht="23.25" customHeight="1" x14ac:dyDescent="0.2">
      <c r="A510"/>
      <c r="B510"/>
      <c r="C510"/>
      <c r="D510"/>
    </row>
    <row r="511" spans="1:4" ht="23.25" customHeight="1" x14ac:dyDescent="0.2">
      <c r="A511"/>
      <c r="B511"/>
      <c r="C511"/>
      <c r="D511"/>
    </row>
    <row r="512" spans="1:4" ht="23.25" customHeight="1" x14ac:dyDescent="0.2">
      <c r="A512"/>
      <c r="B512"/>
      <c r="C512"/>
      <c r="D512"/>
    </row>
    <row r="513" spans="1:4" ht="23.25" customHeight="1" x14ac:dyDescent="0.2">
      <c r="A513"/>
      <c r="B513"/>
      <c r="C513"/>
      <c r="D513"/>
    </row>
    <row r="514" spans="1:4" ht="23.25" customHeight="1" x14ac:dyDescent="0.2">
      <c r="A514"/>
      <c r="B514"/>
      <c r="C514"/>
      <c r="D514"/>
    </row>
    <row r="515" spans="1:4" ht="23.25" customHeight="1" x14ac:dyDescent="0.2">
      <c r="A515"/>
      <c r="B515"/>
      <c r="C515"/>
      <c r="D515"/>
    </row>
    <row r="516" spans="1:4" ht="23.25" customHeight="1" x14ac:dyDescent="0.2">
      <c r="A516"/>
      <c r="B516"/>
      <c r="C516"/>
      <c r="D516"/>
    </row>
    <row r="517" spans="1:4" ht="23.25" customHeight="1" x14ac:dyDescent="0.2">
      <c r="A517"/>
      <c r="B517"/>
      <c r="C517"/>
      <c r="D517"/>
    </row>
    <row r="518" spans="1:4" ht="23.25" customHeight="1" x14ac:dyDescent="0.2">
      <c r="A518"/>
      <c r="B518"/>
      <c r="C518"/>
      <c r="D518"/>
    </row>
    <row r="519" spans="1:4" ht="23.25" customHeight="1" x14ac:dyDescent="0.2">
      <c r="A519"/>
      <c r="B519"/>
      <c r="C519"/>
      <c r="D519"/>
    </row>
    <row r="520" spans="1:4" ht="23.25" customHeight="1" x14ac:dyDescent="0.2">
      <c r="A520"/>
      <c r="B520"/>
      <c r="C520"/>
      <c r="D520"/>
    </row>
    <row r="521" spans="1:4" ht="23.25" customHeight="1" x14ac:dyDescent="0.2">
      <c r="A521"/>
      <c r="B521"/>
      <c r="C521"/>
      <c r="D521"/>
    </row>
    <row r="522" spans="1:4" ht="23.25" customHeight="1" x14ac:dyDescent="0.2">
      <c r="A522"/>
      <c r="B522"/>
      <c r="C522"/>
      <c r="D522"/>
    </row>
    <row r="523" spans="1:4" ht="23.25" customHeight="1" x14ac:dyDescent="0.2">
      <c r="A523"/>
      <c r="B523"/>
      <c r="C523"/>
      <c r="D523"/>
    </row>
    <row r="524" spans="1:4" ht="23.25" customHeight="1" x14ac:dyDescent="0.2">
      <c r="A524"/>
      <c r="B524"/>
      <c r="C524"/>
      <c r="D524"/>
    </row>
    <row r="525" spans="1:4" ht="23.25" customHeight="1" x14ac:dyDescent="0.2">
      <c r="A525"/>
      <c r="B525"/>
      <c r="C525"/>
      <c r="D525"/>
    </row>
    <row r="526" spans="1:4" ht="23.25" customHeight="1" x14ac:dyDescent="0.2">
      <c r="A526"/>
      <c r="B526"/>
      <c r="C526"/>
      <c r="D526"/>
    </row>
    <row r="527" spans="1:4" ht="23.25" customHeight="1" x14ac:dyDescent="0.2">
      <c r="A527"/>
      <c r="B527"/>
      <c r="C527"/>
      <c r="D527"/>
    </row>
    <row r="528" spans="1:4" ht="23.25" customHeight="1" x14ac:dyDescent="0.2">
      <c r="A528"/>
      <c r="B528"/>
      <c r="C528"/>
      <c r="D528"/>
    </row>
    <row r="529" spans="1:4" ht="23.25" customHeight="1" x14ac:dyDescent="0.2">
      <c r="A529"/>
      <c r="B529"/>
      <c r="C529"/>
      <c r="D529"/>
    </row>
    <row r="530" spans="1:4" ht="23.25" customHeight="1" x14ac:dyDescent="0.2">
      <c r="A530"/>
      <c r="B530"/>
      <c r="C530"/>
      <c r="D530"/>
    </row>
    <row r="531" spans="1:4" ht="23.25" customHeight="1" x14ac:dyDescent="0.2">
      <c r="A531"/>
      <c r="B531"/>
      <c r="C531"/>
      <c r="D531"/>
    </row>
    <row r="532" spans="1:4" ht="23.25" customHeight="1" x14ac:dyDescent="0.2">
      <c r="A532"/>
      <c r="B532"/>
      <c r="C532"/>
      <c r="D532"/>
    </row>
    <row r="533" spans="1:4" ht="23.25" customHeight="1" x14ac:dyDescent="0.2">
      <c r="A533"/>
      <c r="B533"/>
      <c r="C533"/>
      <c r="D533"/>
    </row>
    <row r="534" spans="1:4" ht="23.25" customHeight="1" x14ac:dyDescent="0.2">
      <c r="A534"/>
      <c r="B534"/>
      <c r="C534"/>
      <c r="D534"/>
    </row>
    <row r="535" spans="1:4" ht="23.25" customHeight="1" x14ac:dyDescent="0.2">
      <c r="A535"/>
      <c r="B535"/>
      <c r="C535"/>
      <c r="D535"/>
    </row>
    <row r="536" spans="1:4" ht="23.25" customHeight="1" x14ac:dyDescent="0.2">
      <c r="A536"/>
      <c r="B536"/>
      <c r="C536"/>
      <c r="D536"/>
    </row>
    <row r="537" spans="1:4" ht="23.25" customHeight="1" x14ac:dyDescent="0.2">
      <c r="A537"/>
      <c r="B537"/>
      <c r="C537"/>
      <c r="D537"/>
    </row>
    <row r="538" spans="1:4" ht="23.25" customHeight="1" x14ac:dyDescent="0.2">
      <c r="A538"/>
      <c r="B538"/>
      <c r="C538"/>
      <c r="D538"/>
    </row>
    <row r="539" spans="1:4" ht="23.25" customHeight="1" x14ac:dyDescent="0.2">
      <c r="A539"/>
      <c r="B539"/>
      <c r="C539"/>
      <c r="D539"/>
    </row>
    <row r="540" spans="1:4" ht="23.25" customHeight="1" x14ac:dyDescent="0.2">
      <c r="A540"/>
      <c r="B540"/>
      <c r="C540"/>
      <c r="D540"/>
    </row>
    <row r="541" spans="1:4" ht="23.25" customHeight="1" x14ac:dyDescent="0.2">
      <c r="A541"/>
      <c r="B541"/>
      <c r="C541"/>
      <c r="D541"/>
    </row>
    <row r="542" spans="1:4" ht="23.25" customHeight="1" x14ac:dyDescent="0.2">
      <c r="A542"/>
      <c r="B542"/>
      <c r="C542"/>
      <c r="D542"/>
    </row>
    <row r="543" spans="1:4" ht="23.25" customHeight="1" x14ac:dyDescent="0.2">
      <c r="A543"/>
      <c r="B543"/>
      <c r="C543"/>
      <c r="D543"/>
    </row>
    <row r="544" spans="1:4" ht="23.25" customHeight="1" x14ac:dyDescent="0.2">
      <c r="A544"/>
      <c r="B544"/>
      <c r="C544"/>
      <c r="D544"/>
    </row>
    <row r="545" spans="1:4" ht="23.25" customHeight="1" x14ac:dyDescent="0.2">
      <c r="A545"/>
      <c r="B545"/>
      <c r="C545"/>
      <c r="D545"/>
    </row>
    <row r="546" spans="1:4" ht="23.25" customHeight="1" x14ac:dyDescent="0.2">
      <c r="A546"/>
      <c r="B546"/>
      <c r="C546"/>
      <c r="D546"/>
    </row>
    <row r="547" spans="1:4" ht="23.25" customHeight="1" x14ac:dyDescent="0.2">
      <c r="A547"/>
      <c r="B547"/>
      <c r="C547"/>
      <c r="D547"/>
    </row>
    <row r="548" spans="1:4" ht="23.25" customHeight="1" x14ac:dyDescent="0.2">
      <c r="A548"/>
      <c r="B548"/>
      <c r="C548"/>
      <c r="D548"/>
    </row>
  </sheetData>
  <phoneticPr fontId="1" type="noConversion"/>
  <pageMargins left="0.7" right="0.7" top="0.75" bottom="0.75" header="0.3" footer="0.3"/>
  <pageSetup paperSize="9" orientation="portrait" r:id="rId1"/>
  <cellWatches>
    <cellWatch r="F2"/>
    <cellWatch r="F3"/>
    <cellWatch r="F4"/>
  </cellWatche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D Y U W X J I k y S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i O 8 o A x T I D O E Q p u v w K a 9 z / Y H Q j 4 0 b u g V v 9 R h v g Y y R y D v D / w B U E s D B B Q A A g A I A B Q 2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N h R Z K I p H u A 4 A A A A R A A A A E w A c A E Z v c m 1 1 b G F z L 1 N l Y 3 R p b 2 4 x L m 0 g o h g A K K A U A A A A A A A A A A A A A A A A A A A A A A A A A A A A K 0 5 N L s n M z 1 M I h t C G 1 g B Q S w E C L Q A U A A I A C A A U N h R Z c k i T J K U A A A D 2 A A A A E g A A A A A A A A A A A A A A A A A A A A A A Q 2 9 u Z m l n L 1 B h Y 2 t h Z 2 U u e G 1 s U E s B A i 0 A F A A C A A g A F D Y U W Q / K 6 a u k A A A A 6 Q A A A B M A A A A A A A A A A A A A A A A A 8 Q A A A F t D b 2 5 0 Z W 5 0 X 1 R 5 c G V z X S 5 4 b W x Q S w E C L Q A U A A I A C A A U N h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y v c L V 5 i C U y 5 q S L P o s W R S A A A A A A C A A A A A A A Q Z g A A A A E A A C A A A A A 8 g w z V a d 9 R a i Z 0 B L A + o + l A 6 b p D o 2 S w H 0 C f R R 0 s Y Z 7 4 X g A A A A A O g A A A A A I A A C A A A A B g 1 6 n l 3 G V t B a g G 0 u A y V t g 5 k g E k N O a 3 p 4 + X u G s x W r v v E F A A A A A E s A U R t d W e Z 2 s F u E Y T o T q C D b h l G w e v X e / R T B 7 O E J D L B 9 / R Q j 7 1 7 m x Q 3 D j j e z M O u x v m R k 1 R n X k p g v 0 2 z o k J R Q 0 T 8 l 4 i G r 3 B N r 0 V E 4 L A S 7 C E d U A A A A C G B G i d b e p E M k Y q B W d R c E a I R d r Y I W X F O d K d O z Z R 7 O I 8 4 N 4 j O e b F 4 i C M 3 e A S G W O h y G n q z C g 7 0 v g K m k w 3 e k 5 / O y 3 K < / D a t a M a s h u p > 
</file>

<file path=customXml/itemProps1.xml><?xml version="1.0" encoding="utf-8"?>
<ds:datastoreItem xmlns:ds="http://schemas.openxmlformats.org/officeDocument/2006/customXml" ds:itemID="{C9498833-BC70-4A52-8F2D-949387D349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预测值分析</vt:lpstr>
      <vt:lpstr>指数合理性判断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 wan</dc:creator>
  <cp:lastModifiedBy>ze wan</cp:lastModifiedBy>
  <dcterms:created xsi:type="dcterms:W3CDTF">2015-06-05T18:19:34Z</dcterms:created>
  <dcterms:modified xsi:type="dcterms:W3CDTF">2025-07-18T02:30:16Z</dcterms:modified>
</cp:coreProperties>
</file>