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\ipynb_notebook\指数合理性判断\"/>
    </mc:Choice>
  </mc:AlternateContent>
  <xr:revisionPtr revIDLastSave="0" documentId="13_ncr:1_{8F68E13F-DF3E-423B-BAB3-0F4FAF0DFEF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指数合理性判断!$A$2:$A$222</definedName>
    <definedName name="_xlchart.v1.1" hidden="1">指数合理性判断!$D$1</definedName>
    <definedName name="_xlchart.v1.2" hidden="1">指数合理性判断!$D$2:$D$222</definedName>
    <definedName name="Var_1">0.0000463887724638388</definedName>
    <definedName name="Var_2">4.35469453188038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" i="1" l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 l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 l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2" i="1" l="1"/>
  <c r="B222" i="1" l="1"/>
  <c r="C2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 wan</author>
  </authors>
  <commentList>
    <comment ref="C222" authorId="0" shapeId="0" xr:uid="{ABF94653-2E4D-4FA1-A7F4-11E4BAA537F0}">
      <text>
        <r>
          <rPr>
            <sz val="10"/>
            <color indexed="81"/>
            <rFont val="宋体"/>
            <family val="3"/>
            <charset val="134"/>
          </rPr>
          <t>溢价高于此值就要警觉了，没有特别理由的情况下，别贪婪，建议清仓。清仓之后沉住气，等待溢价合理之后再进去，不要着急。</t>
        </r>
      </text>
    </comment>
  </commentList>
</comments>
</file>

<file path=xl/sharedStrings.xml><?xml version="1.0" encoding="utf-8"?>
<sst xmlns="http://schemas.openxmlformats.org/spreadsheetml/2006/main" count="7" uniqueCount="6">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</sst>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0" fontId="7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指数合理性判断!$A$2:$A$221</c:f>
              <c:numCache>
                <c:formatCode>[$-F800]dddd\,\ mmmm\ dd\,\ yyyy</c:formatCode>
                <c:ptCount val="220"/>
                <c:pt idx="0">
                  <c:v>45490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  <c:pt idx="176">
                  <c:v>45748</c:v>
                </c:pt>
                <c:pt idx="177">
                  <c:v>45749</c:v>
                </c:pt>
                <c:pt idx="178">
                  <c:v>45750</c:v>
                </c:pt>
                <c:pt idx="179">
                  <c:v>45751</c:v>
                </c:pt>
                <c:pt idx="180">
                  <c:v>45754</c:v>
                </c:pt>
                <c:pt idx="181">
                  <c:v>45755</c:v>
                </c:pt>
                <c:pt idx="182">
                  <c:v>45756</c:v>
                </c:pt>
                <c:pt idx="183">
                  <c:v>45757</c:v>
                </c:pt>
                <c:pt idx="184">
                  <c:v>45758</c:v>
                </c:pt>
                <c:pt idx="185">
                  <c:v>45761</c:v>
                </c:pt>
                <c:pt idx="186">
                  <c:v>45762</c:v>
                </c:pt>
                <c:pt idx="187">
                  <c:v>45763</c:v>
                </c:pt>
                <c:pt idx="188">
                  <c:v>45764</c:v>
                </c:pt>
                <c:pt idx="189">
                  <c:v>45765</c:v>
                </c:pt>
                <c:pt idx="190">
                  <c:v>45768</c:v>
                </c:pt>
                <c:pt idx="191">
                  <c:v>45769</c:v>
                </c:pt>
                <c:pt idx="192">
                  <c:v>45770</c:v>
                </c:pt>
                <c:pt idx="193">
                  <c:v>45771</c:v>
                </c:pt>
                <c:pt idx="194">
                  <c:v>45772</c:v>
                </c:pt>
                <c:pt idx="195">
                  <c:v>45775</c:v>
                </c:pt>
                <c:pt idx="196">
                  <c:v>45776</c:v>
                </c:pt>
                <c:pt idx="197">
                  <c:v>45777</c:v>
                </c:pt>
                <c:pt idx="198">
                  <c:v>45778</c:v>
                </c:pt>
                <c:pt idx="199">
                  <c:v>45779</c:v>
                </c:pt>
                <c:pt idx="200">
                  <c:v>45782</c:v>
                </c:pt>
                <c:pt idx="201">
                  <c:v>45783</c:v>
                </c:pt>
                <c:pt idx="202">
                  <c:v>45784</c:v>
                </c:pt>
                <c:pt idx="203">
                  <c:v>45785</c:v>
                </c:pt>
                <c:pt idx="204">
                  <c:v>45786</c:v>
                </c:pt>
                <c:pt idx="205">
                  <c:v>45789</c:v>
                </c:pt>
                <c:pt idx="206">
                  <c:v>45790</c:v>
                </c:pt>
                <c:pt idx="207">
                  <c:v>45791</c:v>
                </c:pt>
                <c:pt idx="208">
                  <c:v>45792</c:v>
                </c:pt>
                <c:pt idx="209">
                  <c:v>45793</c:v>
                </c:pt>
                <c:pt idx="210">
                  <c:v>45796</c:v>
                </c:pt>
                <c:pt idx="211">
                  <c:v>45797</c:v>
                </c:pt>
                <c:pt idx="212">
                  <c:v>45798</c:v>
                </c:pt>
                <c:pt idx="213">
                  <c:v>45799</c:v>
                </c:pt>
                <c:pt idx="214">
                  <c:v>45800</c:v>
                </c:pt>
                <c:pt idx="215">
                  <c:v>45804</c:v>
                </c:pt>
                <c:pt idx="216">
                  <c:v>45805</c:v>
                </c:pt>
                <c:pt idx="217">
                  <c:v>45806</c:v>
                </c:pt>
                <c:pt idx="218">
                  <c:v>45807</c:v>
                </c:pt>
                <c:pt idx="219">
                  <c:v>45810</c:v>
                </c:pt>
              </c:numCache>
            </c:numRef>
          </c:cat>
          <c:val>
            <c:numRef>
              <c:f>指数合理性判断!$D$2:$D$221</c:f>
              <c:numCache>
                <c:formatCode>0.00%</c:formatCode>
                <c:ptCount val="220"/>
                <c:pt idx="0">
                  <c:v>6.4318177912087521E-2</c:v>
                </c:pt>
                <c:pt idx="1">
                  <c:v>4.8567841892606885E-2</c:v>
                </c:pt>
                <c:pt idx="2">
                  <c:v>6.3290650444005961E-2</c:v>
                </c:pt>
                <c:pt idx="3">
                  <c:v>5.9128224471676837E-2</c:v>
                </c:pt>
                <c:pt idx="4">
                  <c:v>1.9973290389749668E-2</c:v>
                </c:pt>
                <c:pt idx="5">
                  <c:v>8.7618085052504121E-3</c:v>
                </c:pt>
                <c:pt idx="6">
                  <c:v>1.8656975592951978E-2</c:v>
                </c:pt>
                <c:pt idx="7">
                  <c:v>1.925219781436182E-2</c:v>
                </c:pt>
                <c:pt idx="8">
                  <c:v>4.6969287328205381E-3</c:v>
                </c:pt>
                <c:pt idx="9">
                  <c:v>3.4500564818917542E-2</c:v>
                </c:pt>
                <c:pt idx="10">
                  <c:v>8.8424595499861647E-3</c:v>
                </c:pt>
                <c:pt idx="11">
                  <c:v>-1.5565693023031249E-2</c:v>
                </c:pt>
                <c:pt idx="12">
                  <c:v>-4.5959944158453087E-2</c:v>
                </c:pt>
                <c:pt idx="13">
                  <c:v>-3.6623237572203544E-2</c:v>
                </c:pt>
                <c:pt idx="14">
                  <c:v>-4.8281963619441218E-2</c:v>
                </c:pt>
                <c:pt idx="15">
                  <c:v>-1.9572059715337958E-2</c:v>
                </c:pt>
                <c:pt idx="16">
                  <c:v>-1.4730090139430651E-2</c:v>
                </c:pt>
                <c:pt idx="17">
                  <c:v>-1.4475036945342169E-2</c:v>
                </c:pt>
                <c:pt idx="18">
                  <c:v>9.7471952458027707E-3</c:v>
                </c:pt>
                <c:pt idx="19">
                  <c:v>1.0210356499747142E-2</c:v>
                </c:pt>
                <c:pt idx="20">
                  <c:v>3.4559625545905436E-2</c:v>
                </c:pt>
                <c:pt idx="21">
                  <c:v>3.5117315074553533E-2</c:v>
                </c:pt>
                <c:pt idx="22">
                  <c:v>4.7437120528353201E-2</c:v>
                </c:pt>
                <c:pt idx="23">
                  <c:v>4.4491685796581616E-2</c:v>
                </c:pt>
                <c:pt idx="24">
                  <c:v>4.9595960815535044E-2</c:v>
                </c:pt>
                <c:pt idx="25">
                  <c:v>3.1516633453166659E-2</c:v>
                </c:pt>
                <c:pt idx="26">
                  <c:v>4.3180941016827228E-2</c:v>
                </c:pt>
                <c:pt idx="27">
                  <c:v>3.0989291083186477E-2</c:v>
                </c:pt>
                <c:pt idx="28">
                  <c:v>3.4025547868040906E-2</c:v>
                </c:pt>
                <c:pt idx="29">
                  <c:v>2.1382738173612529E-2</c:v>
                </c:pt>
                <c:pt idx="30">
                  <c:v>1.9619080771863098E-2</c:v>
                </c:pt>
                <c:pt idx="31">
                  <c:v>3.2306418530781873E-2</c:v>
                </c:pt>
                <c:pt idx="32">
                  <c:v>-1.9189830935370262E-3</c:v>
                </c:pt>
                <c:pt idx="33">
                  <c:v>-4.3531301659005201E-3</c:v>
                </c:pt>
                <c:pt idx="34">
                  <c:v>-4.3132244187109731E-3</c:v>
                </c:pt>
                <c:pt idx="35">
                  <c:v>-3.1507625527210072E-2</c:v>
                </c:pt>
                <c:pt idx="36">
                  <c:v>-2.0170411465224983E-2</c:v>
                </c:pt>
                <c:pt idx="37">
                  <c:v>-1.1779700787919746E-2</c:v>
                </c:pt>
                <c:pt idx="38">
                  <c:v>9.1941819720383761E-3</c:v>
                </c:pt>
                <c:pt idx="39">
                  <c:v>1.8508320737097697E-2</c:v>
                </c:pt>
                <c:pt idx="40">
                  <c:v>2.2887107551354931E-2</c:v>
                </c:pt>
                <c:pt idx="41">
                  <c:v>1.6735747941900782E-2</c:v>
                </c:pt>
                <c:pt idx="42">
                  <c:v>1.6764004841046801E-2</c:v>
                </c:pt>
                <c:pt idx="43">
                  <c:v>1.1771107409757306E-2</c:v>
                </c:pt>
                <c:pt idx="44">
                  <c:v>3.7208542832271291E-2</c:v>
                </c:pt>
                <c:pt idx="45">
                  <c:v>3.4248685537458551E-2</c:v>
                </c:pt>
                <c:pt idx="46">
                  <c:v>3.6029676959683246E-2</c:v>
                </c:pt>
                <c:pt idx="47">
                  <c:v>4.042995638507671E-2</c:v>
                </c:pt>
                <c:pt idx="48">
                  <c:v>4.1436962280704703E-2</c:v>
                </c:pt>
                <c:pt idx="49">
                  <c:v>4.8436641065822156E-2</c:v>
                </c:pt>
                <c:pt idx="50">
                  <c:v>4.2405815679343192E-2</c:v>
                </c:pt>
                <c:pt idx="51">
                  <c:v>4.3750396416847116E-2</c:v>
                </c:pt>
                <c:pt idx="52">
                  <c:v>2.8318194156641493E-2</c:v>
                </c:pt>
                <c:pt idx="53">
                  <c:v>2.9429996612944861E-2</c:v>
                </c:pt>
                <c:pt idx="54">
                  <c:v>2.8462199834717421E-2</c:v>
                </c:pt>
                <c:pt idx="55">
                  <c:v>4.058349792639325E-2</c:v>
                </c:pt>
                <c:pt idx="56">
                  <c:v>2.7087267487101285E-2</c:v>
                </c:pt>
                <c:pt idx="57">
                  <c:v>4.2557402419972433E-2</c:v>
                </c:pt>
                <c:pt idx="58">
                  <c:v>5.0447375593784358E-2</c:v>
                </c:pt>
                <c:pt idx="59">
                  <c:v>4.859136305503424E-2</c:v>
                </c:pt>
                <c:pt idx="60">
                  <c:v>4.9688238993614041E-2</c:v>
                </c:pt>
                <c:pt idx="61">
                  <c:v>5.6953816948159097E-2</c:v>
                </c:pt>
                <c:pt idx="62">
                  <c:v>4.2072112352174437E-2</c:v>
                </c:pt>
                <c:pt idx="63">
                  <c:v>4.2341766696245398E-2</c:v>
                </c:pt>
                <c:pt idx="64">
                  <c:v>4.2714278884349602E-2</c:v>
                </c:pt>
                <c:pt idx="65">
                  <c:v>4.917773600972996E-2</c:v>
                </c:pt>
                <c:pt idx="66">
                  <c:v>4.9767074143486446E-2</c:v>
                </c:pt>
                <c:pt idx="67">
                  <c:v>5.0443752861749951E-2</c:v>
                </c:pt>
                <c:pt idx="68">
                  <c:v>3.3657644009911877E-2</c:v>
                </c:pt>
                <c:pt idx="69">
                  <c:v>4.1754606465751729E-2</c:v>
                </c:pt>
                <c:pt idx="70">
                  <c:v>4.7425445015379444E-2</c:v>
                </c:pt>
                <c:pt idx="71">
                  <c:v>4.6006574802084713E-2</c:v>
                </c:pt>
                <c:pt idx="72">
                  <c:v>5.5826352307582677E-2</c:v>
                </c:pt>
                <c:pt idx="73">
                  <c:v>4.69960446898567E-2</c:v>
                </c:pt>
                <c:pt idx="74">
                  <c:v>2.0977278794261114E-2</c:v>
                </c:pt>
                <c:pt idx="75">
                  <c:v>2.7869934883003836E-2</c:v>
                </c:pt>
                <c:pt idx="76">
                  <c:v>2.2992306066159315E-2</c:v>
                </c:pt>
                <c:pt idx="77">
                  <c:v>3.6068880033981364E-2</c:v>
                </c:pt>
                <c:pt idx="78">
                  <c:v>6.3929876480453465E-2</c:v>
                </c:pt>
                <c:pt idx="79">
                  <c:v>7.9893827833703635E-2</c:v>
                </c:pt>
                <c:pt idx="80">
                  <c:v>8.0190959505493736E-2</c:v>
                </c:pt>
                <c:pt idx="81">
                  <c:v>7.8269851500872636E-2</c:v>
                </c:pt>
                <c:pt idx="82">
                  <c:v>7.5962108844565973E-2</c:v>
                </c:pt>
                <c:pt idx="83">
                  <c:v>7.370721268166161E-2</c:v>
                </c:pt>
                <c:pt idx="84">
                  <c:v>6.6148079927283929E-2</c:v>
                </c:pt>
                <c:pt idx="85">
                  <c:v>4.003242477845724E-2</c:v>
                </c:pt>
                <c:pt idx="86">
                  <c:v>4.6059513045035298E-2</c:v>
                </c:pt>
                <c:pt idx="87">
                  <c:v>5.303668646999242E-2</c:v>
                </c:pt>
                <c:pt idx="88">
                  <c:v>5.1662271850231395E-2</c:v>
                </c:pt>
                <c:pt idx="89">
                  <c:v>5.4968334013455758E-2</c:v>
                </c:pt>
                <c:pt idx="90">
                  <c:v>5.6288489284849266E-2</c:v>
                </c:pt>
                <c:pt idx="91">
                  <c:v>5.6381932396370696E-2</c:v>
                </c:pt>
                <c:pt idx="92">
                  <c:v>6.1910897636053827E-2</c:v>
                </c:pt>
                <c:pt idx="93">
                  <c:v>5.2418417749876663E-2</c:v>
                </c:pt>
                <c:pt idx="94">
                  <c:v>6.08793232891593E-2</c:v>
                </c:pt>
                <c:pt idx="95">
                  <c:v>7.1390185164692047E-2</c:v>
                </c:pt>
                <c:pt idx="96">
                  <c:v>7.4162052621821226E-2</c:v>
                </c:pt>
                <c:pt idx="97">
                  <c:v>8.6996081930518554E-2</c:v>
                </c:pt>
                <c:pt idx="98">
                  <c:v>8.3135662691527196E-2</c:v>
                </c:pt>
                <c:pt idx="99">
                  <c:v>9.261904393374136E-2</c:v>
                </c:pt>
                <c:pt idx="100">
                  <c:v>8.2058083321082054E-2</c:v>
                </c:pt>
                <c:pt idx="101">
                  <c:v>7.7904512173588819E-2</c:v>
                </c:pt>
                <c:pt idx="102">
                  <c:v>9.7402664045857873E-2</c:v>
                </c:pt>
                <c:pt idx="103">
                  <c:v>8.9415150732036167E-2</c:v>
                </c:pt>
                <c:pt idx="104">
                  <c:v>9.7253372541500599E-2</c:v>
                </c:pt>
                <c:pt idx="105">
                  <c:v>0.11177012245942987</c:v>
                </c:pt>
                <c:pt idx="106">
                  <c:v>0.10645812447732633</c:v>
                </c:pt>
                <c:pt idx="107">
                  <c:v>6.6163059932102128E-2</c:v>
                </c:pt>
                <c:pt idx="108">
                  <c:v>6.0774626170612453E-2</c:v>
                </c:pt>
                <c:pt idx="109">
                  <c:v>6.9252949855212728E-2</c:v>
                </c:pt>
                <c:pt idx="110">
                  <c:v>7.8591228362096088E-2</c:v>
                </c:pt>
                <c:pt idx="111">
                  <c:v>9.2912405019967573E-2</c:v>
                </c:pt>
                <c:pt idx="112">
                  <c:v>9.0458123027809798E-2</c:v>
                </c:pt>
                <c:pt idx="113">
                  <c:v>7.5211907434115169E-2</c:v>
                </c:pt>
                <c:pt idx="114">
                  <c:v>6.0006125874296712E-2</c:v>
                </c:pt>
                <c:pt idx="115">
                  <c:v>5.029729127486051E-2</c:v>
                </c:pt>
                <c:pt idx="116">
                  <c:v>4.7585029917342918E-2</c:v>
                </c:pt>
                <c:pt idx="117">
                  <c:v>6.4601055051151102E-2</c:v>
                </c:pt>
                <c:pt idx="118">
                  <c:v>7.4877267045895202E-2</c:v>
                </c:pt>
                <c:pt idx="119">
                  <c:v>5.5123745594200226E-2</c:v>
                </c:pt>
                <c:pt idx="120">
                  <c:v>5.5062865533921368E-2</c:v>
                </c:pt>
                <c:pt idx="121">
                  <c:v>3.7571494801765422E-2</c:v>
                </c:pt>
                <c:pt idx="122">
                  <c:v>3.3085572332441318E-2</c:v>
                </c:pt>
                <c:pt idx="123">
                  <c:v>3.1244703228544488E-2</c:v>
                </c:pt>
                <c:pt idx="124">
                  <c:v>5.4682257388436982E-2</c:v>
                </c:pt>
                <c:pt idx="125">
                  <c:v>4.6926211730389265E-2</c:v>
                </c:pt>
                <c:pt idx="126">
                  <c:v>6.3836327715689978E-2</c:v>
                </c:pt>
                <c:pt idx="127">
                  <c:v>6.8225719125525858E-2</c:v>
                </c:pt>
                <c:pt idx="128">
                  <c:v>8.192021522710069E-2</c:v>
                </c:pt>
                <c:pt idx="129">
                  <c:v>8.3824572037606224E-2</c:v>
                </c:pt>
                <c:pt idx="130">
                  <c:v>7.7070532840704281E-2</c:v>
                </c:pt>
                <c:pt idx="131">
                  <c:v>4.3701703098869692E-2</c:v>
                </c:pt>
                <c:pt idx="132">
                  <c:v>5.9838918885104744E-2</c:v>
                </c:pt>
                <c:pt idx="133">
                  <c:v>5.6860217876158137E-2</c:v>
                </c:pt>
                <c:pt idx="134">
                  <c:v>6.1136422887444225E-2</c:v>
                </c:pt>
                <c:pt idx="135">
                  <c:v>5.9194970651525312E-2</c:v>
                </c:pt>
                <c:pt idx="136">
                  <c:v>4.8946960041496769E-2</c:v>
                </c:pt>
                <c:pt idx="137">
                  <c:v>6.1733015477388874E-2</c:v>
                </c:pt>
                <c:pt idx="138">
                  <c:v>6.5748699549641298E-2</c:v>
                </c:pt>
                <c:pt idx="139">
                  <c:v>7.0990352235123802E-2</c:v>
                </c:pt>
                <c:pt idx="140">
                  <c:v>5.6610305518081695E-2</c:v>
                </c:pt>
                <c:pt idx="141">
                  <c:v>6.8291723736580656E-2</c:v>
                </c:pt>
                <c:pt idx="142">
                  <c:v>6.4734596706565256E-2</c:v>
                </c:pt>
                <c:pt idx="143">
                  <c:v>6.5497496074474151E-2</c:v>
                </c:pt>
                <c:pt idx="144">
                  <c:v>8.0333135145160744E-2</c:v>
                </c:pt>
                <c:pt idx="145">
                  <c:v>8.3980096272892657E-2</c:v>
                </c:pt>
                <c:pt idx="146">
                  <c:v>8.454009389945269E-2</c:v>
                </c:pt>
                <c:pt idx="147">
                  <c:v>8.4605911599610298E-2</c:v>
                </c:pt>
                <c:pt idx="148">
                  <c:v>7.8853829756554833E-2</c:v>
                </c:pt>
                <c:pt idx="149">
                  <c:v>5.6198770134694126E-2</c:v>
                </c:pt>
                <c:pt idx="150">
                  <c:v>4.2033557520860514E-2</c:v>
                </c:pt>
                <c:pt idx="151">
                  <c:v>2.8652818603022542E-2</c:v>
                </c:pt>
                <c:pt idx="152">
                  <c:v>3.0447935457464995E-2</c:v>
                </c:pt>
                <c:pt idx="153">
                  <c:v>1.633261144552951E-3</c:v>
                </c:pt>
                <c:pt idx="154">
                  <c:v>1.7420165020896862E-2</c:v>
                </c:pt>
                <c:pt idx="155">
                  <c:v>-6.1917033032396866E-3</c:v>
                </c:pt>
                <c:pt idx="156">
                  <c:v>-1.0174583951131518E-2</c:v>
                </c:pt>
                <c:pt idx="157">
                  <c:v>2.8113076917254168E-3</c:v>
                </c:pt>
                <c:pt idx="158">
                  <c:v>-2.5613454798073705E-2</c:v>
                </c:pt>
                <c:pt idx="159">
                  <c:v>-1.8849405737965931E-2</c:v>
                </c:pt>
                <c:pt idx="160">
                  <c:v>-5.747996995711712E-2</c:v>
                </c:pt>
                <c:pt idx="161">
                  <c:v>-6.0508502742723229E-2</c:v>
                </c:pt>
                <c:pt idx="162">
                  <c:v>-5.0303967949053771E-2</c:v>
                </c:pt>
                <c:pt idx="163">
                  <c:v>-6.864122937299072E-2</c:v>
                </c:pt>
                <c:pt idx="164">
                  <c:v>-4.5852782961779838E-2</c:v>
                </c:pt>
                <c:pt idx="165">
                  <c:v>-4.1924130250210155E-2</c:v>
                </c:pt>
                <c:pt idx="166">
                  <c:v>-5.8244226557147054E-2</c:v>
                </c:pt>
                <c:pt idx="167">
                  <c:v>-4.6381912282630409E-2</c:v>
                </c:pt>
                <c:pt idx="168">
                  <c:v>-4.964651185063531E-2</c:v>
                </c:pt>
                <c:pt idx="169">
                  <c:v>-4.6391432387967432E-2</c:v>
                </c:pt>
                <c:pt idx="170">
                  <c:v>-2.709846003254256E-2</c:v>
                </c:pt>
                <c:pt idx="171">
                  <c:v>-2.2317496559562427E-2</c:v>
                </c:pt>
                <c:pt idx="172">
                  <c:v>-4.0613930052515866E-2</c:v>
                </c:pt>
                <c:pt idx="173">
                  <c:v>-4.6713114044950182E-2</c:v>
                </c:pt>
                <c:pt idx="174">
                  <c:v>-7.2058077641622448E-2</c:v>
                </c:pt>
                <c:pt idx="175">
                  <c:v>-7.3365686087783016E-2</c:v>
                </c:pt>
                <c:pt idx="176">
                  <c:v>-6.6226287688346125E-2</c:v>
                </c:pt>
                <c:pt idx="177">
                  <c:v>-5.962153011280702E-2</c:v>
                </c:pt>
                <c:pt idx="178">
                  <c:v>-0.11091273626021608</c:v>
                </c:pt>
                <c:pt idx="179">
                  <c:v>-0.16523022938474155</c:v>
                </c:pt>
                <c:pt idx="180">
                  <c:v>-0.164738768677782</c:v>
                </c:pt>
                <c:pt idx="181">
                  <c:v>-0.18143539452539906</c:v>
                </c:pt>
                <c:pt idx="182">
                  <c:v>-8.3405709006132714E-2</c:v>
                </c:pt>
                <c:pt idx="183">
                  <c:v>-0.12213709677963114</c:v>
                </c:pt>
                <c:pt idx="184">
                  <c:v>-0.1059684715915328</c:v>
                </c:pt>
                <c:pt idx="185">
                  <c:v>-0.10207181527168513</c:v>
                </c:pt>
                <c:pt idx="186">
                  <c:v>-0.10083919934044926</c:v>
                </c:pt>
                <c:pt idx="187">
                  <c:v>-0.12853263908811069</c:v>
                </c:pt>
                <c:pt idx="188">
                  <c:v>-0.12891205388546736</c:v>
                </c:pt>
                <c:pt idx="189">
                  <c:v>-0.12628688636960381</c:v>
                </c:pt>
                <c:pt idx="190">
                  <c:v>-0.15186016686586334</c:v>
                </c:pt>
                <c:pt idx="191">
                  <c:v>-0.12994974053826477</c:v>
                </c:pt>
                <c:pt idx="192">
                  <c:v>-0.11048541079380636</c:v>
                </c:pt>
                <c:pt idx="193">
                  <c:v>-8.6091463605649884E-2</c:v>
                </c:pt>
                <c:pt idx="194">
                  <c:v>-7.6077217618649731E-2</c:v>
                </c:pt>
                <c:pt idx="195">
                  <c:v>-7.7568341620660841E-2</c:v>
                </c:pt>
                <c:pt idx="196">
                  <c:v>-7.2369515347579308E-2</c:v>
                </c:pt>
                <c:pt idx="197">
                  <c:v>-7.1539926424420752E-2</c:v>
                </c:pt>
                <c:pt idx="198">
                  <c:v>-6.1701445158352998E-2</c:v>
                </c:pt>
                <c:pt idx="199">
                  <c:v>-4.7131776256821169E-2</c:v>
                </c:pt>
                <c:pt idx="200">
                  <c:v>-5.4766350509711008E-2</c:v>
                </c:pt>
                <c:pt idx="201">
                  <c:v>-6.3552957151223721E-2</c:v>
                </c:pt>
                <c:pt idx="202">
                  <c:v>-6.0318854108093199E-2</c:v>
                </c:pt>
                <c:pt idx="203">
                  <c:v>-5.1461945796338435E-2</c:v>
                </c:pt>
                <c:pt idx="204">
                  <c:v>-5.1969425296053091E-2</c:v>
                </c:pt>
                <c:pt idx="205">
                  <c:v>-1.5169296410399973E-2</c:v>
                </c:pt>
                <c:pt idx="206">
                  <c:v>-3.1043636902514514E-5</c:v>
                </c:pt>
                <c:pt idx="207">
                  <c:v>5.2390186186516592E-3</c:v>
                </c:pt>
                <c:pt idx="208">
                  <c:v>5.6026024515282305E-3</c:v>
                </c:pt>
                <c:pt idx="209">
                  <c:v>9.4990199421077816E-3</c:v>
                </c:pt>
                <c:pt idx="210">
                  <c:v>9.075007446972233E-3</c:v>
                </c:pt>
                <c:pt idx="211">
                  <c:v>4.8733441670549106E-3</c:v>
                </c:pt>
                <c:pt idx="212">
                  <c:v>-9.0556619395521197E-3</c:v>
                </c:pt>
                <c:pt idx="213">
                  <c:v>-7.9364808009913888E-3</c:v>
                </c:pt>
                <c:pt idx="214">
                  <c:v>-1.7621060800017158E-2</c:v>
                </c:pt>
                <c:pt idx="215">
                  <c:v>4.0653984021165159E-3</c:v>
                </c:pt>
                <c:pt idx="216">
                  <c:v>-9.1771589565851127E-4</c:v>
                </c:pt>
                <c:pt idx="217">
                  <c:v>8.0219108598548192E-4</c:v>
                </c:pt>
                <c:pt idx="218">
                  <c:v>-7.1050476805658051E-4</c:v>
                </c:pt>
                <c:pt idx="219">
                  <c:v>1.0712739619675917E-3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指数合理性判断!$A$2:$A$221</c15:sqref>
                        </c15:formulaRef>
                      </c:ext>
                    </c:extLst>
                    <c:numCache>
                      <c:formatCode>[$-F800]dddd\,\ mmmm\ dd\,\ yyyy</c:formatCode>
                      <c:ptCount val="220"/>
                      <c:pt idx="0">
                        <c:v>45490</c:v>
                      </c:pt>
                      <c:pt idx="1">
                        <c:v>45492</c:v>
                      </c:pt>
                      <c:pt idx="2">
                        <c:v>45495</c:v>
                      </c:pt>
                      <c:pt idx="3">
                        <c:v>45496</c:v>
                      </c:pt>
                      <c:pt idx="4">
                        <c:v>45497</c:v>
                      </c:pt>
                      <c:pt idx="5">
                        <c:v>45498</c:v>
                      </c:pt>
                      <c:pt idx="6">
                        <c:v>45499</c:v>
                      </c:pt>
                      <c:pt idx="7">
                        <c:v>45502</c:v>
                      </c:pt>
                      <c:pt idx="8">
                        <c:v>45503</c:v>
                      </c:pt>
                      <c:pt idx="9">
                        <c:v>45504</c:v>
                      </c:pt>
                      <c:pt idx="10">
                        <c:v>45505</c:v>
                      </c:pt>
                      <c:pt idx="11">
                        <c:v>45506</c:v>
                      </c:pt>
                      <c:pt idx="12">
                        <c:v>45509</c:v>
                      </c:pt>
                      <c:pt idx="13">
                        <c:v>45510</c:v>
                      </c:pt>
                      <c:pt idx="14">
                        <c:v>45511</c:v>
                      </c:pt>
                      <c:pt idx="15">
                        <c:v>45512</c:v>
                      </c:pt>
                      <c:pt idx="16">
                        <c:v>45513</c:v>
                      </c:pt>
                      <c:pt idx="17">
                        <c:v>45516</c:v>
                      </c:pt>
                      <c:pt idx="18">
                        <c:v>45517</c:v>
                      </c:pt>
                      <c:pt idx="19">
                        <c:v>45518</c:v>
                      </c:pt>
                      <c:pt idx="20">
                        <c:v>45519</c:v>
                      </c:pt>
                      <c:pt idx="21">
                        <c:v>45520</c:v>
                      </c:pt>
                      <c:pt idx="22">
                        <c:v>45523</c:v>
                      </c:pt>
                      <c:pt idx="23">
                        <c:v>45524</c:v>
                      </c:pt>
                      <c:pt idx="24">
                        <c:v>45525</c:v>
                      </c:pt>
                      <c:pt idx="25">
                        <c:v>45526</c:v>
                      </c:pt>
                      <c:pt idx="26">
                        <c:v>45527</c:v>
                      </c:pt>
                      <c:pt idx="27">
                        <c:v>45530</c:v>
                      </c:pt>
                      <c:pt idx="28">
                        <c:v>45531</c:v>
                      </c:pt>
                      <c:pt idx="29">
                        <c:v>45532</c:v>
                      </c:pt>
                      <c:pt idx="30">
                        <c:v>45533</c:v>
                      </c:pt>
                      <c:pt idx="31">
                        <c:v>45534</c:v>
                      </c:pt>
                      <c:pt idx="32">
                        <c:v>45538</c:v>
                      </c:pt>
                      <c:pt idx="33">
                        <c:v>45539</c:v>
                      </c:pt>
                      <c:pt idx="34">
                        <c:v>45540</c:v>
                      </c:pt>
                      <c:pt idx="35">
                        <c:v>45541</c:v>
                      </c:pt>
                      <c:pt idx="36">
                        <c:v>45544</c:v>
                      </c:pt>
                      <c:pt idx="37">
                        <c:v>45545</c:v>
                      </c:pt>
                      <c:pt idx="38">
                        <c:v>45546</c:v>
                      </c:pt>
                      <c:pt idx="39">
                        <c:v>45547</c:v>
                      </c:pt>
                      <c:pt idx="40">
                        <c:v>45548</c:v>
                      </c:pt>
                      <c:pt idx="41">
                        <c:v>45551</c:v>
                      </c:pt>
                      <c:pt idx="42">
                        <c:v>45552</c:v>
                      </c:pt>
                      <c:pt idx="43">
                        <c:v>45553</c:v>
                      </c:pt>
                      <c:pt idx="44">
                        <c:v>45554</c:v>
                      </c:pt>
                      <c:pt idx="45">
                        <c:v>45555</c:v>
                      </c:pt>
                      <c:pt idx="46">
                        <c:v>45558</c:v>
                      </c:pt>
                      <c:pt idx="47">
                        <c:v>45559</c:v>
                      </c:pt>
                      <c:pt idx="48">
                        <c:v>45560</c:v>
                      </c:pt>
                      <c:pt idx="49">
                        <c:v>45561</c:v>
                      </c:pt>
                      <c:pt idx="50">
                        <c:v>45562</c:v>
                      </c:pt>
                      <c:pt idx="51">
                        <c:v>45565</c:v>
                      </c:pt>
                      <c:pt idx="52">
                        <c:v>45566</c:v>
                      </c:pt>
                      <c:pt idx="53">
                        <c:v>45567</c:v>
                      </c:pt>
                      <c:pt idx="54">
                        <c:v>45568</c:v>
                      </c:pt>
                      <c:pt idx="55">
                        <c:v>45569</c:v>
                      </c:pt>
                      <c:pt idx="56">
                        <c:v>45572</c:v>
                      </c:pt>
                      <c:pt idx="57">
                        <c:v>45573</c:v>
                      </c:pt>
                      <c:pt idx="58">
                        <c:v>45574</c:v>
                      </c:pt>
                      <c:pt idx="59">
                        <c:v>45575</c:v>
                      </c:pt>
                      <c:pt idx="60">
                        <c:v>45576</c:v>
                      </c:pt>
                      <c:pt idx="61">
                        <c:v>45579</c:v>
                      </c:pt>
                      <c:pt idx="62">
                        <c:v>45580</c:v>
                      </c:pt>
                      <c:pt idx="63">
                        <c:v>45581</c:v>
                      </c:pt>
                      <c:pt idx="64">
                        <c:v>45582</c:v>
                      </c:pt>
                      <c:pt idx="65">
                        <c:v>45583</c:v>
                      </c:pt>
                      <c:pt idx="66">
                        <c:v>45586</c:v>
                      </c:pt>
                      <c:pt idx="67">
                        <c:v>45587</c:v>
                      </c:pt>
                      <c:pt idx="68">
                        <c:v>45588</c:v>
                      </c:pt>
                      <c:pt idx="69">
                        <c:v>45589</c:v>
                      </c:pt>
                      <c:pt idx="70">
                        <c:v>45590</c:v>
                      </c:pt>
                      <c:pt idx="71">
                        <c:v>45593</c:v>
                      </c:pt>
                      <c:pt idx="72">
                        <c:v>45594</c:v>
                      </c:pt>
                      <c:pt idx="73">
                        <c:v>45595</c:v>
                      </c:pt>
                      <c:pt idx="74">
                        <c:v>45596</c:v>
                      </c:pt>
                      <c:pt idx="75">
                        <c:v>45597</c:v>
                      </c:pt>
                      <c:pt idx="76">
                        <c:v>45600</c:v>
                      </c:pt>
                      <c:pt idx="77">
                        <c:v>45601</c:v>
                      </c:pt>
                      <c:pt idx="78">
                        <c:v>45602</c:v>
                      </c:pt>
                      <c:pt idx="79">
                        <c:v>45603</c:v>
                      </c:pt>
                      <c:pt idx="80">
                        <c:v>45604</c:v>
                      </c:pt>
                      <c:pt idx="81">
                        <c:v>45607</c:v>
                      </c:pt>
                      <c:pt idx="82">
                        <c:v>45608</c:v>
                      </c:pt>
                      <c:pt idx="83">
                        <c:v>45609</c:v>
                      </c:pt>
                      <c:pt idx="84">
                        <c:v>45610</c:v>
                      </c:pt>
                      <c:pt idx="85">
                        <c:v>45611</c:v>
                      </c:pt>
                      <c:pt idx="86">
                        <c:v>45614</c:v>
                      </c:pt>
                      <c:pt idx="87">
                        <c:v>45615</c:v>
                      </c:pt>
                      <c:pt idx="88">
                        <c:v>45616</c:v>
                      </c:pt>
                      <c:pt idx="89">
                        <c:v>45617</c:v>
                      </c:pt>
                      <c:pt idx="90">
                        <c:v>45618</c:v>
                      </c:pt>
                      <c:pt idx="91">
                        <c:v>45621</c:v>
                      </c:pt>
                      <c:pt idx="92">
                        <c:v>45622</c:v>
                      </c:pt>
                      <c:pt idx="93">
                        <c:v>45623</c:v>
                      </c:pt>
                      <c:pt idx="94">
                        <c:v>45625</c:v>
                      </c:pt>
                      <c:pt idx="95">
                        <c:v>45628</c:v>
                      </c:pt>
                      <c:pt idx="96">
                        <c:v>45629</c:v>
                      </c:pt>
                      <c:pt idx="97">
                        <c:v>45630</c:v>
                      </c:pt>
                      <c:pt idx="98">
                        <c:v>45631</c:v>
                      </c:pt>
                      <c:pt idx="99">
                        <c:v>45632</c:v>
                      </c:pt>
                      <c:pt idx="100">
                        <c:v>45635</c:v>
                      </c:pt>
                      <c:pt idx="101">
                        <c:v>45636</c:v>
                      </c:pt>
                      <c:pt idx="102">
                        <c:v>45637</c:v>
                      </c:pt>
                      <c:pt idx="103">
                        <c:v>45638</c:v>
                      </c:pt>
                      <c:pt idx="104">
                        <c:v>45639</c:v>
                      </c:pt>
                      <c:pt idx="105">
                        <c:v>45642</c:v>
                      </c:pt>
                      <c:pt idx="106">
                        <c:v>45643</c:v>
                      </c:pt>
                      <c:pt idx="107">
                        <c:v>45644</c:v>
                      </c:pt>
                      <c:pt idx="108">
                        <c:v>45645</c:v>
                      </c:pt>
                      <c:pt idx="109">
                        <c:v>45646</c:v>
                      </c:pt>
                      <c:pt idx="110">
                        <c:v>45649</c:v>
                      </c:pt>
                      <c:pt idx="111">
                        <c:v>45650</c:v>
                      </c:pt>
                      <c:pt idx="112">
                        <c:v>45652</c:v>
                      </c:pt>
                      <c:pt idx="113">
                        <c:v>45653</c:v>
                      </c:pt>
                      <c:pt idx="114">
                        <c:v>45656</c:v>
                      </c:pt>
                      <c:pt idx="115">
                        <c:v>45657</c:v>
                      </c:pt>
                      <c:pt idx="116">
                        <c:v>45659</c:v>
                      </c:pt>
                      <c:pt idx="117">
                        <c:v>45660</c:v>
                      </c:pt>
                      <c:pt idx="118">
                        <c:v>45663</c:v>
                      </c:pt>
                      <c:pt idx="119">
                        <c:v>45664</c:v>
                      </c:pt>
                      <c:pt idx="120">
                        <c:v>45665</c:v>
                      </c:pt>
                      <c:pt idx="121">
                        <c:v>45667</c:v>
                      </c:pt>
                      <c:pt idx="122">
                        <c:v>45670</c:v>
                      </c:pt>
                      <c:pt idx="123">
                        <c:v>45671</c:v>
                      </c:pt>
                      <c:pt idx="124">
                        <c:v>45672</c:v>
                      </c:pt>
                      <c:pt idx="125">
                        <c:v>45673</c:v>
                      </c:pt>
                      <c:pt idx="126">
                        <c:v>45674</c:v>
                      </c:pt>
                      <c:pt idx="127">
                        <c:v>45678</c:v>
                      </c:pt>
                      <c:pt idx="128">
                        <c:v>45679</c:v>
                      </c:pt>
                      <c:pt idx="129">
                        <c:v>45680</c:v>
                      </c:pt>
                      <c:pt idx="130">
                        <c:v>45681</c:v>
                      </c:pt>
                      <c:pt idx="131">
                        <c:v>45684</c:v>
                      </c:pt>
                      <c:pt idx="132">
                        <c:v>45685</c:v>
                      </c:pt>
                      <c:pt idx="133">
                        <c:v>45686</c:v>
                      </c:pt>
                      <c:pt idx="134">
                        <c:v>45687</c:v>
                      </c:pt>
                      <c:pt idx="135">
                        <c:v>45688</c:v>
                      </c:pt>
                      <c:pt idx="136">
                        <c:v>45691</c:v>
                      </c:pt>
                      <c:pt idx="137">
                        <c:v>45692</c:v>
                      </c:pt>
                      <c:pt idx="138">
                        <c:v>45693</c:v>
                      </c:pt>
                      <c:pt idx="139">
                        <c:v>45694</c:v>
                      </c:pt>
                      <c:pt idx="140">
                        <c:v>45695</c:v>
                      </c:pt>
                      <c:pt idx="141">
                        <c:v>45698</c:v>
                      </c:pt>
                      <c:pt idx="142">
                        <c:v>45699</c:v>
                      </c:pt>
                      <c:pt idx="143">
                        <c:v>45700</c:v>
                      </c:pt>
                      <c:pt idx="144">
                        <c:v>45701</c:v>
                      </c:pt>
                      <c:pt idx="145">
                        <c:v>45702</c:v>
                      </c:pt>
                      <c:pt idx="146">
                        <c:v>45706</c:v>
                      </c:pt>
                      <c:pt idx="147">
                        <c:v>45707</c:v>
                      </c:pt>
                      <c:pt idx="148">
                        <c:v>45708</c:v>
                      </c:pt>
                      <c:pt idx="149">
                        <c:v>45709</c:v>
                      </c:pt>
                      <c:pt idx="150">
                        <c:v>45712</c:v>
                      </c:pt>
                      <c:pt idx="151">
                        <c:v>45713</c:v>
                      </c:pt>
                      <c:pt idx="152">
                        <c:v>45714</c:v>
                      </c:pt>
                      <c:pt idx="153">
                        <c:v>45715</c:v>
                      </c:pt>
                      <c:pt idx="154">
                        <c:v>45716</c:v>
                      </c:pt>
                      <c:pt idx="155">
                        <c:v>45719</c:v>
                      </c:pt>
                      <c:pt idx="156">
                        <c:v>45720</c:v>
                      </c:pt>
                      <c:pt idx="157">
                        <c:v>45721</c:v>
                      </c:pt>
                      <c:pt idx="158">
                        <c:v>45722</c:v>
                      </c:pt>
                      <c:pt idx="159">
                        <c:v>45723</c:v>
                      </c:pt>
                      <c:pt idx="160">
                        <c:v>45726</c:v>
                      </c:pt>
                      <c:pt idx="161">
                        <c:v>45727</c:v>
                      </c:pt>
                      <c:pt idx="162">
                        <c:v>45728</c:v>
                      </c:pt>
                      <c:pt idx="163">
                        <c:v>45729</c:v>
                      </c:pt>
                      <c:pt idx="164">
                        <c:v>45730</c:v>
                      </c:pt>
                      <c:pt idx="165">
                        <c:v>45733</c:v>
                      </c:pt>
                      <c:pt idx="166">
                        <c:v>45734</c:v>
                      </c:pt>
                      <c:pt idx="167">
                        <c:v>45735</c:v>
                      </c:pt>
                      <c:pt idx="168">
                        <c:v>45736</c:v>
                      </c:pt>
                      <c:pt idx="169">
                        <c:v>45737</c:v>
                      </c:pt>
                      <c:pt idx="170">
                        <c:v>45740</c:v>
                      </c:pt>
                      <c:pt idx="171">
                        <c:v>45741</c:v>
                      </c:pt>
                      <c:pt idx="172">
                        <c:v>45742</c:v>
                      </c:pt>
                      <c:pt idx="173">
                        <c:v>45743</c:v>
                      </c:pt>
                      <c:pt idx="174">
                        <c:v>45744</c:v>
                      </c:pt>
                      <c:pt idx="175">
                        <c:v>45747</c:v>
                      </c:pt>
                      <c:pt idx="176">
                        <c:v>45748</c:v>
                      </c:pt>
                      <c:pt idx="177">
                        <c:v>45749</c:v>
                      </c:pt>
                      <c:pt idx="178">
                        <c:v>45750</c:v>
                      </c:pt>
                      <c:pt idx="179">
                        <c:v>45751</c:v>
                      </c:pt>
                      <c:pt idx="180">
                        <c:v>45754</c:v>
                      </c:pt>
                      <c:pt idx="181">
                        <c:v>45755</c:v>
                      </c:pt>
                      <c:pt idx="182">
                        <c:v>45756</c:v>
                      </c:pt>
                      <c:pt idx="183">
                        <c:v>45757</c:v>
                      </c:pt>
                      <c:pt idx="184">
                        <c:v>45758</c:v>
                      </c:pt>
                      <c:pt idx="185">
                        <c:v>45761</c:v>
                      </c:pt>
                      <c:pt idx="186">
                        <c:v>45762</c:v>
                      </c:pt>
                      <c:pt idx="187">
                        <c:v>45763</c:v>
                      </c:pt>
                      <c:pt idx="188">
                        <c:v>45764</c:v>
                      </c:pt>
                      <c:pt idx="189">
                        <c:v>45765</c:v>
                      </c:pt>
                      <c:pt idx="190">
                        <c:v>45768</c:v>
                      </c:pt>
                      <c:pt idx="191">
                        <c:v>45769</c:v>
                      </c:pt>
                      <c:pt idx="192">
                        <c:v>45770</c:v>
                      </c:pt>
                      <c:pt idx="193">
                        <c:v>45771</c:v>
                      </c:pt>
                      <c:pt idx="194">
                        <c:v>45772</c:v>
                      </c:pt>
                      <c:pt idx="195">
                        <c:v>45775</c:v>
                      </c:pt>
                      <c:pt idx="196">
                        <c:v>45776</c:v>
                      </c:pt>
                      <c:pt idx="197">
                        <c:v>45777</c:v>
                      </c:pt>
                      <c:pt idx="198">
                        <c:v>45778</c:v>
                      </c:pt>
                      <c:pt idx="199">
                        <c:v>45779</c:v>
                      </c:pt>
                      <c:pt idx="200">
                        <c:v>45782</c:v>
                      </c:pt>
                      <c:pt idx="201">
                        <c:v>45783</c:v>
                      </c:pt>
                      <c:pt idx="202">
                        <c:v>45784</c:v>
                      </c:pt>
                      <c:pt idx="203">
                        <c:v>45785</c:v>
                      </c:pt>
                      <c:pt idx="204">
                        <c:v>45786</c:v>
                      </c:pt>
                      <c:pt idx="205">
                        <c:v>45789</c:v>
                      </c:pt>
                      <c:pt idx="206">
                        <c:v>45790</c:v>
                      </c:pt>
                      <c:pt idx="207">
                        <c:v>45791</c:v>
                      </c:pt>
                      <c:pt idx="208">
                        <c:v>45792</c:v>
                      </c:pt>
                      <c:pt idx="209">
                        <c:v>45793</c:v>
                      </c:pt>
                      <c:pt idx="210">
                        <c:v>45796</c:v>
                      </c:pt>
                      <c:pt idx="211">
                        <c:v>45797</c:v>
                      </c:pt>
                      <c:pt idx="212">
                        <c:v>45798</c:v>
                      </c:pt>
                      <c:pt idx="213">
                        <c:v>45799</c:v>
                      </c:pt>
                      <c:pt idx="214">
                        <c:v>45800</c:v>
                      </c:pt>
                      <c:pt idx="215">
                        <c:v>45804</c:v>
                      </c:pt>
                      <c:pt idx="216">
                        <c:v>45805</c:v>
                      </c:pt>
                      <c:pt idx="217">
                        <c:v>45806</c:v>
                      </c:pt>
                      <c:pt idx="218">
                        <c:v>45807</c:v>
                      </c:pt>
                      <c:pt idx="219">
                        <c:v>45810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指数合理性判断!$B$2:$B$221</c15:sqref>
                        </c15:formulaRef>
                      </c:ext>
                    </c:extLst>
                    <c:numCache>
                      <c:formatCode>0_ </c:formatCode>
                      <c:ptCount val="220"/>
                      <c:pt idx="0">
                        <c:v>19799</c:v>
                      </c:pt>
                      <c:pt idx="1">
                        <c:v>19523</c:v>
                      </c:pt>
                      <c:pt idx="2">
                        <c:v>19823</c:v>
                      </c:pt>
                      <c:pt idx="3">
                        <c:v>19754</c:v>
                      </c:pt>
                      <c:pt idx="4">
                        <c:v>19032</c:v>
                      </c:pt>
                      <c:pt idx="5">
                        <c:v>18831</c:v>
                      </c:pt>
                      <c:pt idx="6">
                        <c:v>19024</c:v>
                      </c:pt>
                      <c:pt idx="7">
                        <c:v>19060</c:v>
                      </c:pt>
                      <c:pt idx="8">
                        <c:v>18796</c:v>
                      </c:pt>
                      <c:pt idx="9">
                        <c:v>19362</c:v>
                      </c:pt>
                      <c:pt idx="10">
                        <c:v>18890</c:v>
                      </c:pt>
                      <c:pt idx="11">
                        <c:v>18441</c:v>
                      </c:pt>
                      <c:pt idx="12">
                        <c:v>17895</c:v>
                      </c:pt>
                      <c:pt idx="13">
                        <c:v>18078</c:v>
                      </c:pt>
                      <c:pt idx="14">
                        <c:v>17867</c:v>
                      </c:pt>
                      <c:pt idx="15">
                        <c:v>18414</c:v>
                      </c:pt>
                      <c:pt idx="16">
                        <c:v>18513</c:v>
                      </c:pt>
                      <c:pt idx="17">
                        <c:v>18542</c:v>
                      </c:pt>
                      <c:pt idx="18">
                        <c:v>19006</c:v>
                      </c:pt>
                      <c:pt idx="19">
                        <c:v>19023</c:v>
                      </c:pt>
                      <c:pt idx="20">
                        <c:v>19490</c:v>
                      </c:pt>
                      <c:pt idx="21">
                        <c:v>19509</c:v>
                      </c:pt>
                      <c:pt idx="22">
                        <c:v>19767</c:v>
                      </c:pt>
                      <c:pt idx="23">
                        <c:v>19720</c:v>
                      </c:pt>
                      <c:pt idx="24">
                        <c:v>19825</c:v>
                      </c:pt>
                      <c:pt idx="25">
                        <c:v>19492</c:v>
                      </c:pt>
                      <c:pt idx="26">
                        <c:v>19721</c:v>
                      </c:pt>
                      <c:pt idx="27">
                        <c:v>19516</c:v>
                      </c:pt>
                      <c:pt idx="28">
                        <c:v>19582</c:v>
                      </c:pt>
                      <c:pt idx="29">
                        <c:v>19351</c:v>
                      </c:pt>
                      <c:pt idx="30">
                        <c:v>19326</c:v>
                      </c:pt>
                      <c:pt idx="31">
                        <c:v>19575</c:v>
                      </c:pt>
                      <c:pt idx="32">
                        <c:v>18959</c:v>
                      </c:pt>
                      <c:pt idx="33">
                        <c:v>18921</c:v>
                      </c:pt>
                      <c:pt idx="34">
                        <c:v>18930</c:v>
                      </c:pt>
                      <c:pt idx="35">
                        <c:v>18421</c:v>
                      </c:pt>
                      <c:pt idx="36">
                        <c:v>18661</c:v>
                      </c:pt>
                      <c:pt idx="37">
                        <c:v>18829</c:v>
                      </c:pt>
                      <c:pt idx="38">
                        <c:v>19237</c:v>
                      </c:pt>
                      <c:pt idx="39">
                        <c:v>19423</c:v>
                      </c:pt>
                      <c:pt idx="40">
                        <c:v>19515</c:v>
                      </c:pt>
                      <c:pt idx="41">
                        <c:v>19423</c:v>
                      </c:pt>
                      <c:pt idx="42">
                        <c:v>19432</c:v>
                      </c:pt>
                      <c:pt idx="43">
                        <c:v>19345</c:v>
                      </c:pt>
                      <c:pt idx="44">
                        <c:v>19840</c:v>
                      </c:pt>
                      <c:pt idx="45">
                        <c:v>19792</c:v>
                      </c:pt>
                      <c:pt idx="46">
                        <c:v>19852</c:v>
                      </c:pt>
                      <c:pt idx="47">
                        <c:v>19945</c:v>
                      </c:pt>
                      <c:pt idx="48">
                        <c:v>19973</c:v>
                      </c:pt>
                      <c:pt idx="49">
                        <c:v>20116</c:v>
                      </c:pt>
                      <c:pt idx="50">
                        <c:v>20009</c:v>
                      </c:pt>
                      <c:pt idx="51">
                        <c:v>20061</c:v>
                      </c:pt>
                      <c:pt idx="52">
                        <c:v>19773</c:v>
                      </c:pt>
                      <c:pt idx="53">
                        <c:v>19803</c:v>
                      </c:pt>
                      <c:pt idx="54">
                        <c:v>19793</c:v>
                      </c:pt>
                      <c:pt idx="55">
                        <c:v>20035</c:v>
                      </c:pt>
                      <c:pt idx="56">
                        <c:v>19801</c:v>
                      </c:pt>
                      <c:pt idx="57">
                        <c:v>20108</c:v>
                      </c:pt>
                      <c:pt idx="58">
                        <c:v>20269</c:v>
                      </c:pt>
                      <c:pt idx="59">
                        <c:v>20242</c:v>
                      </c:pt>
                      <c:pt idx="60">
                        <c:v>20272</c:v>
                      </c:pt>
                      <c:pt idx="61">
                        <c:v>20439</c:v>
                      </c:pt>
                      <c:pt idx="62">
                        <c:v>20160</c:v>
                      </c:pt>
                      <c:pt idx="63">
                        <c:v>20174</c:v>
                      </c:pt>
                      <c:pt idx="64">
                        <c:v>20190</c:v>
                      </c:pt>
                      <c:pt idx="65">
                        <c:v>20324</c:v>
                      </c:pt>
                      <c:pt idx="66">
                        <c:v>20362</c:v>
                      </c:pt>
                      <c:pt idx="67">
                        <c:v>20384</c:v>
                      </c:pt>
                      <c:pt idx="68">
                        <c:v>20067</c:v>
                      </c:pt>
                      <c:pt idx="69">
                        <c:v>20233</c:v>
                      </c:pt>
                      <c:pt idx="70">
                        <c:v>20352</c:v>
                      </c:pt>
                      <c:pt idx="71">
                        <c:v>20351</c:v>
                      </c:pt>
                      <c:pt idx="72">
                        <c:v>20551</c:v>
                      </c:pt>
                      <c:pt idx="73">
                        <c:v>20388</c:v>
                      </c:pt>
                      <c:pt idx="74">
                        <c:v>19890</c:v>
                      </c:pt>
                      <c:pt idx="75">
                        <c:v>20033</c:v>
                      </c:pt>
                      <c:pt idx="76">
                        <c:v>19964</c:v>
                      </c:pt>
                      <c:pt idx="77">
                        <c:v>20228</c:v>
                      </c:pt>
                      <c:pt idx="78">
                        <c:v>20781</c:v>
                      </c:pt>
                      <c:pt idx="79">
                        <c:v>21102</c:v>
                      </c:pt>
                      <c:pt idx="80">
                        <c:v>21117</c:v>
                      </c:pt>
                      <c:pt idx="81">
                        <c:v>21107</c:v>
                      </c:pt>
                      <c:pt idx="82">
                        <c:v>21071</c:v>
                      </c:pt>
                      <c:pt idx="83">
                        <c:v>21036</c:v>
                      </c:pt>
                      <c:pt idx="84">
                        <c:v>20897</c:v>
                      </c:pt>
                      <c:pt idx="85">
                        <c:v>20394</c:v>
                      </c:pt>
                      <c:pt idx="86">
                        <c:v>20539</c:v>
                      </c:pt>
                      <c:pt idx="87">
                        <c:v>20685</c:v>
                      </c:pt>
                      <c:pt idx="88">
                        <c:v>20667</c:v>
                      </c:pt>
                      <c:pt idx="89">
                        <c:v>20741</c:v>
                      </c:pt>
                      <c:pt idx="90">
                        <c:v>20776</c:v>
                      </c:pt>
                      <c:pt idx="91">
                        <c:v>20805</c:v>
                      </c:pt>
                      <c:pt idx="92">
                        <c:v>20923</c:v>
                      </c:pt>
                      <c:pt idx="93">
                        <c:v>20745</c:v>
                      </c:pt>
                      <c:pt idx="94">
                        <c:v>20930</c:v>
                      </c:pt>
                      <c:pt idx="95">
                        <c:v>21165</c:v>
                      </c:pt>
                      <c:pt idx="96">
                        <c:v>21229</c:v>
                      </c:pt>
                      <c:pt idx="97">
                        <c:v>21492</c:v>
                      </c:pt>
                      <c:pt idx="98">
                        <c:v>21425</c:v>
                      </c:pt>
                      <c:pt idx="99">
                        <c:v>21622</c:v>
                      </c:pt>
                      <c:pt idx="100">
                        <c:v>21441</c:v>
                      </c:pt>
                      <c:pt idx="101">
                        <c:v>21368</c:v>
                      </c:pt>
                      <c:pt idx="102">
                        <c:v>21764</c:v>
                      </c:pt>
                      <c:pt idx="103">
                        <c:v>21615</c:v>
                      </c:pt>
                      <c:pt idx="104">
                        <c:v>21780</c:v>
                      </c:pt>
                      <c:pt idx="105">
                        <c:v>22097</c:v>
                      </c:pt>
                      <c:pt idx="106">
                        <c:v>22001</c:v>
                      </c:pt>
                      <c:pt idx="107">
                        <c:v>21209</c:v>
                      </c:pt>
                      <c:pt idx="108">
                        <c:v>21111</c:v>
                      </c:pt>
                      <c:pt idx="109">
                        <c:v>21289</c:v>
                      </c:pt>
                      <c:pt idx="110">
                        <c:v>21503</c:v>
                      </c:pt>
                      <c:pt idx="111">
                        <c:v>21798</c:v>
                      </c:pt>
                      <c:pt idx="112">
                        <c:v>21768</c:v>
                      </c:pt>
                      <c:pt idx="113">
                        <c:v>21473</c:v>
                      </c:pt>
                      <c:pt idx="114">
                        <c:v>21197</c:v>
                      </c:pt>
                      <c:pt idx="115">
                        <c:v>21012</c:v>
                      </c:pt>
                      <c:pt idx="116">
                        <c:v>20976</c:v>
                      </c:pt>
                      <c:pt idx="117">
                        <c:v>21326</c:v>
                      </c:pt>
                      <c:pt idx="118">
                        <c:v>21560</c:v>
                      </c:pt>
                      <c:pt idx="119">
                        <c:v>21173</c:v>
                      </c:pt>
                      <c:pt idx="120">
                        <c:v>21181</c:v>
                      </c:pt>
                      <c:pt idx="121">
                        <c:v>20848</c:v>
                      </c:pt>
                      <c:pt idx="122">
                        <c:v>20785</c:v>
                      </c:pt>
                      <c:pt idx="123">
                        <c:v>20757</c:v>
                      </c:pt>
                      <c:pt idx="124">
                        <c:v>21238</c:v>
                      </c:pt>
                      <c:pt idx="125">
                        <c:v>21091</c:v>
                      </c:pt>
                      <c:pt idx="126">
                        <c:v>21441</c:v>
                      </c:pt>
                      <c:pt idx="127">
                        <c:v>21567</c:v>
                      </c:pt>
                      <c:pt idx="128">
                        <c:v>21853</c:v>
                      </c:pt>
                      <c:pt idx="129">
                        <c:v>21901</c:v>
                      </c:pt>
                      <c:pt idx="130">
                        <c:v>21774</c:v>
                      </c:pt>
                      <c:pt idx="131">
                        <c:v>21127</c:v>
                      </c:pt>
                      <c:pt idx="132">
                        <c:v>21463</c:v>
                      </c:pt>
                      <c:pt idx="133">
                        <c:v>21412</c:v>
                      </c:pt>
                      <c:pt idx="134">
                        <c:v>21508</c:v>
                      </c:pt>
                      <c:pt idx="135">
                        <c:v>21478</c:v>
                      </c:pt>
                      <c:pt idx="136">
                        <c:v>21298</c:v>
                      </c:pt>
                      <c:pt idx="137">
                        <c:v>21567</c:v>
                      </c:pt>
                      <c:pt idx="138">
                        <c:v>21658</c:v>
                      </c:pt>
                      <c:pt idx="139">
                        <c:v>21774</c:v>
                      </c:pt>
                      <c:pt idx="140">
                        <c:v>21491</c:v>
                      </c:pt>
                      <c:pt idx="141">
                        <c:v>21757</c:v>
                      </c:pt>
                      <c:pt idx="142">
                        <c:v>21694</c:v>
                      </c:pt>
                      <c:pt idx="143">
                        <c:v>21719</c:v>
                      </c:pt>
                      <c:pt idx="144">
                        <c:v>22031</c:v>
                      </c:pt>
                      <c:pt idx="145">
                        <c:v>22115</c:v>
                      </c:pt>
                      <c:pt idx="146">
                        <c:v>22165</c:v>
                      </c:pt>
                      <c:pt idx="147">
                        <c:v>22176</c:v>
                      </c:pt>
                      <c:pt idx="148">
                        <c:v>22068</c:v>
                      </c:pt>
                      <c:pt idx="149">
                        <c:v>21614</c:v>
                      </c:pt>
                      <c:pt idx="150">
                        <c:v>21352</c:v>
                      </c:pt>
                      <c:pt idx="151">
                        <c:v>21087</c:v>
                      </c:pt>
                      <c:pt idx="152">
                        <c:v>21133</c:v>
                      </c:pt>
                      <c:pt idx="153">
                        <c:v>20551</c:v>
                      </c:pt>
                      <c:pt idx="154">
                        <c:v>20884</c:v>
                      </c:pt>
                      <c:pt idx="155">
                        <c:v>20426</c:v>
                      </c:pt>
                      <c:pt idx="156">
                        <c:v>20353</c:v>
                      </c:pt>
                      <c:pt idx="157">
                        <c:v>20629</c:v>
                      </c:pt>
                      <c:pt idx="158">
                        <c:v>20053</c:v>
                      </c:pt>
                      <c:pt idx="159">
                        <c:v>20201</c:v>
                      </c:pt>
                      <c:pt idx="160">
                        <c:v>19431</c:v>
                      </c:pt>
                      <c:pt idx="161">
                        <c:v>19377</c:v>
                      </c:pt>
                      <c:pt idx="162">
                        <c:v>19596</c:v>
                      </c:pt>
                      <c:pt idx="163">
                        <c:v>19226</c:v>
                      </c:pt>
                      <c:pt idx="164">
                        <c:v>19705</c:v>
                      </c:pt>
                      <c:pt idx="165">
                        <c:v>19812</c:v>
                      </c:pt>
                      <c:pt idx="166">
                        <c:v>19483</c:v>
                      </c:pt>
                      <c:pt idx="167">
                        <c:v>19737</c:v>
                      </c:pt>
                      <c:pt idx="168">
                        <c:v>19678</c:v>
                      </c:pt>
                      <c:pt idx="169">
                        <c:v>19754</c:v>
                      </c:pt>
                      <c:pt idx="170">
                        <c:v>20180</c:v>
                      </c:pt>
                      <c:pt idx="171">
                        <c:v>20288</c:v>
                      </c:pt>
                      <c:pt idx="172">
                        <c:v>19917</c:v>
                      </c:pt>
                      <c:pt idx="173">
                        <c:v>19799</c:v>
                      </c:pt>
                      <c:pt idx="174">
                        <c:v>19281</c:v>
                      </c:pt>
                      <c:pt idx="175">
                        <c:v>19279</c:v>
                      </c:pt>
                      <c:pt idx="176">
                        <c:v>19436</c:v>
                      </c:pt>
                      <c:pt idx="177">
                        <c:v>19582</c:v>
                      </c:pt>
                      <c:pt idx="178">
                        <c:v>18522</c:v>
                      </c:pt>
                      <c:pt idx="179">
                        <c:v>17398</c:v>
                      </c:pt>
                      <c:pt idx="180">
                        <c:v>17431</c:v>
                      </c:pt>
                      <c:pt idx="181">
                        <c:v>17090</c:v>
                      </c:pt>
                      <c:pt idx="182">
                        <c:v>19145</c:v>
                      </c:pt>
                      <c:pt idx="183">
                        <c:v>18344</c:v>
                      </c:pt>
                      <c:pt idx="184">
                        <c:v>18690</c:v>
                      </c:pt>
                      <c:pt idx="185">
                        <c:v>18796</c:v>
                      </c:pt>
                      <c:pt idx="186">
                        <c:v>18830</c:v>
                      </c:pt>
                      <c:pt idx="187">
                        <c:v>18258</c:v>
                      </c:pt>
                      <c:pt idx="188">
                        <c:v>18258</c:v>
                      </c:pt>
                      <c:pt idx="189">
                        <c:v>18321</c:v>
                      </c:pt>
                      <c:pt idx="190">
                        <c:v>17808</c:v>
                      </c:pt>
                      <c:pt idx="191">
                        <c:v>18276</c:v>
                      </c:pt>
                      <c:pt idx="192">
                        <c:v>18693</c:v>
                      </c:pt>
                      <c:pt idx="193">
                        <c:v>19214</c:v>
                      </c:pt>
                      <c:pt idx="194">
                        <c:v>19433</c:v>
                      </c:pt>
                      <c:pt idx="195">
                        <c:v>19427</c:v>
                      </c:pt>
                      <c:pt idx="196">
                        <c:v>19545</c:v>
                      </c:pt>
                      <c:pt idx="197">
                        <c:v>19571</c:v>
                      </c:pt>
                      <c:pt idx="198">
                        <c:v>19787</c:v>
                      </c:pt>
                      <c:pt idx="199">
                        <c:v>20103</c:v>
                      </c:pt>
                      <c:pt idx="200">
                        <c:v>19968</c:v>
                      </c:pt>
                      <c:pt idx="201">
                        <c:v>19791</c:v>
                      </c:pt>
                      <c:pt idx="202">
                        <c:v>19868</c:v>
                      </c:pt>
                      <c:pt idx="203">
                        <c:v>20064</c:v>
                      </c:pt>
                      <c:pt idx="204">
                        <c:v>20062</c:v>
                      </c:pt>
                      <c:pt idx="205">
                        <c:v>20868</c:v>
                      </c:pt>
                      <c:pt idx="206">
                        <c:v>21198</c:v>
                      </c:pt>
                      <c:pt idx="207">
                        <c:v>21319</c:v>
                      </c:pt>
                      <c:pt idx="208">
                        <c:v>21336</c:v>
                      </c:pt>
                      <c:pt idx="209">
                        <c:v>21428</c:v>
                      </c:pt>
                      <c:pt idx="210">
                        <c:v>21447</c:v>
                      </c:pt>
                      <c:pt idx="211">
                        <c:v>21367</c:v>
                      </c:pt>
                      <c:pt idx="212">
                        <c:v>21080</c:v>
                      </c:pt>
                      <c:pt idx="213">
                        <c:v>21113</c:v>
                      </c:pt>
                      <c:pt idx="214">
                        <c:v>20916</c:v>
                      </c:pt>
                      <c:pt idx="215">
                        <c:v>21415</c:v>
                      </c:pt>
                      <c:pt idx="216">
                        <c:v>21318</c:v>
                      </c:pt>
                      <c:pt idx="217">
                        <c:v>21364</c:v>
                      </c:pt>
                      <c:pt idx="218">
                        <c:v>21341</c:v>
                      </c:pt>
                      <c:pt idx="219">
                        <c:v>21407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指数合理性判断!$A$2:$A$221</c15:sqref>
                        </c15:formulaRef>
                      </c:ext>
                    </c:extLst>
                    <c:numCache>
                      <c:formatCode>[$-F800]dddd\,\ mmmm\ dd\,\ yyyy</c:formatCode>
                      <c:ptCount val="220"/>
                      <c:pt idx="0">
                        <c:v>45490</c:v>
                      </c:pt>
                      <c:pt idx="1">
                        <c:v>45492</c:v>
                      </c:pt>
                      <c:pt idx="2">
                        <c:v>45495</c:v>
                      </c:pt>
                      <c:pt idx="3">
                        <c:v>45496</c:v>
                      </c:pt>
                      <c:pt idx="4">
                        <c:v>45497</c:v>
                      </c:pt>
                      <c:pt idx="5">
                        <c:v>45498</c:v>
                      </c:pt>
                      <c:pt idx="6">
                        <c:v>45499</c:v>
                      </c:pt>
                      <c:pt idx="7">
                        <c:v>45502</c:v>
                      </c:pt>
                      <c:pt idx="8">
                        <c:v>45503</c:v>
                      </c:pt>
                      <c:pt idx="9">
                        <c:v>45504</c:v>
                      </c:pt>
                      <c:pt idx="10">
                        <c:v>45505</c:v>
                      </c:pt>
                      <c:pt idx="11">
                        <c:v>45506</c:v>
                      </c:pt>
                      <c:pt idx="12">
                        <c:v>45509</c:v>
                      </c:pt>
                      <c:pt idx="13">
                        <c:v>45510</c:v>
                      </c:pt>
                      <c:pt idx="14">
                        <c:v>45511</c:v>
                      </c:pt>
                      <c:pt idx="15">
                        <c:v>45512</c:v>
                      </c:pt>
                      <c:pt idx="16">
                        <c:v>45513</c:v>
                      </c:pt>
                      <c:pt idx="17">
                        <c:v>45516</c:v>
                      </c:pt>
                      <c:pt idx="18">
                        <c:v>45517</c:v>
                      </c:pt>
                      <c:pt idx="19">
                        <c:v>45518</c:v>
                      </c:pt>
                      <c:pt idx="20">
                        <c:v>45519</c:v>
                      </c:pt>
                      <c:pt idx="21">
                        <c:v>45520</c:v>
                      </c:pt>
                      <c:pt idx="22">
                        <c:v>45523</c:v>
                      </c:pt>
                      <c:pt idx="23">
                        <c:v>45524</c:v>
                      </c:pt>
                      <c:pt idx="24">
                        <c:v>45525</c:v>
                      </c:pt>
                      <c:pt idx="25">
                        <c:v>45526</c:v>
                      </c:pt>
                      <c:pt idx="26">
                        <c:v>45527</c:v>
                      </c:pt>
                      <c:pt idx="27">
                        <c:v>45530</c:v>
                      </c:pt>
                      <c:pt idx="28">
                        <c:v>45531</c:v>
                      </c:pt>
                      <c:pt idx="29">
                        <c:v>45532</c:v>
                      </c:pt>
                      <c:pt idx="30">
                        <c:v>45533</c:v>
                      </c:pt>
                      <c:pt idx="31">
                        <c:v>45534</c:v>
                      </c:pt>
                      <c:pt idx="32">
                        <c:v>45538</c:v>
                      </c:pt>
                      <c:pt idx="33">
                        <c:v>45539</c:v>
                      </c:pt>
                      <c:pt idx="34">
                        <c:v>45540</c:v>
                      </c:pt>
                      <c:pt idx="35">
                        <c:v>45541</c:v>
                      </c:pt>
                      <c:pt idx="36">
                        <c:v>45544</c:v>
                      </c:pt>
                      <c:pt idx="37">
                        <c:v>45545</c:v>
                      </c:pt>
                      <c:pt idx="38">
                        <c:v>45546</c:v>
                      </c:pt>
                      <c:pt idx="39">
                        <c:v>45547</c:v>
                      </c:pt>
                      <c:pt idx="40">
                        <c:v>45548</c:v>
                      </c:pt>
                      <c:pt idx="41">
                        <c:v>45551</c:v>
                      </c:pt>
                      <c:pt idx="42">
                        <c:v>45552</c:v>
                      </c:pt>
                      <c:pt idx="43">
                        <c:v>45553</c:v>
                      </c:pt>
                      <c:pt idx="44">
                        <c:v>45554</c:v>
                      </c:pt>
                      <c:pt idx="45">
                        <c:v>45555</c:v>
                      </c:pt>
                      <c:pt idx="46">
                        <c:v>45558</c:v>
                      </c:pt>
                      <c:pt idx="47">
                        <c:v>45559</c:v>
                      </c:pt>
                      <c:pt idx="48">
                        <c:v>45560</c:v>
                      </c:pt>
                      <c:pt idx="49">
                        <c:v>45561</c:v>
                      </c:pt>
                      <c:pt idx="50">
                        <c:v>45562</c:v>
                      </c:pt>
                      <c:pt idx="51">
                        <c:v>45565</c:v>
                      </c:pt>
                      <c:pt idx="52">
                        <c:v>45566</c:v>
                      </c:pt>
                      <c:pt idx="53">
                        <c:v>45567</c:v>
                      </c:pt>
                      <c:pt idx="54">
                        <c:v>45568</c:v>
                      </c:pt>
                      <c:pt idx="55">
                        <c:v>45569</c:v>
                      </c:pt>
                      <c:pt idx="56">
                        <c:v>45572</c:v>
                      </c:pt>
                      <c:pt idx="57">
                        <c:v>45573</c:v>
                      </c:pt>
                      <c:pt idx="58">
                        <c:v>45574</c:v>
                      </c:pt>
                      <c:pt idx="59">
                        <c:v>45575</c:v>
                      </c:pt>
                      <c:pt idx="60">
                        <c:v>45576</c:v>
                      </c:pt>
                      <c:pt idx="61">
                        <c:v>45579</c:v>
                      </c:pt>
                      <c:pt idx="62">
                        <c:v>45580</c:v>
                      </c:pt>
                      <c:pt idx="63">
                        <c:v>45581</c:v>
                      </c:pt>
                      <c:pt idx="64">
                        <c:v>45582</c:v>
                      </c:pt>
                      <c:pt idx="65">
                        <c:v>45583</c:v>
                      </c:pt>
                      <c:pt idx="66">
                        <c:v>45586</c:v>
                      </c:pt>
                      <c:pt idx="67">
                        <c:v>45587</c:v>
                      </c:pt>
                      <c:pt idx="68">
                        <c:v>45588</c:v>
                      </c:pt>
                      <c:pt idx="69">
                        <c:v>45589</c:v>
                      </c:pt>
                      <c:pt idx="70">
                        <c:v>45590</c:v>
                      </c:pt>
                      <c:pt idx="71">
                        <c:v>45593</c:v>
                      </c:pt>
                      <c:pt idx="72">
                        <c:v>45594</c:v>
                      </c:pt>
                      <c:pt idx="73">
                        <c:v>45595</c:v>
                      </c:pt>
                      <c:pt idx="74">
                        <c:v>45596</c:v>
                      </c:pt>
                      <c:pt idx="75">
                        <c:v>45597</c:v>
                      </c:pt>
                      <c:pt idx="76">
                        <c:v>45600</c:v>
                      </c:pt>
                      <c:pt idx="77">
                        <c:v>45601</c:v>
                      </c:pt>
                      <c:pt idx="78">
                        <c:v>45602</c:v>
                      </c:pt>
                      <c:pt idx="79">
                        <c:v>45603</c:v>
                      </c:pt>
                      <c:pt idx="80">
                        <c:v>45604</c:v>
                      </c:pt>
                      <c:pt idx="81">
                        <c:v>45607</c:v>
                      </c:pt>
                      <c:pt idx="82">
                        <c:v>45608</c:v>
                      </c:pt>
                      <c:pt idx="83">
                        <c:v>45609</c:v>
                      </c:pt>
                      <c:pt idx="84">
                        <c:v>45610</c:v>
                      </c:pt>
                      <c:pt idx="85">
                        <c:v>45611</c:v>
                      </c:pt>
                      <c:pt idx="86">
                        <c:v>45614</c:v>
                      </c:pt>
                      <c:pt idx="87">
                        <c:v>45615</c:v>
                      </c:pt>
                      <c:pt idx="88">
                        <c:v>45616</c:v>
                      </c:pt>
                      <c:pt idx="89">
                        <c:v>45617</c:v>
                      </c:pt>
                      <c:pt idx="90">
                        <c:v>45618</c:v>
                      </c:pt>
                      <c:pt idx="91">
                        <c:v>45621</c:v>
                      </c:pt>
                      <c:pt idx="92">
                        <c:v>45622</c:v>
                      </c:pt>
                      <c:pt idx="93">
                        <c:v>45623</c:v>
                      </c:pt>
                      <c:pt idx="94">
                        <c:v>45625</c:v>
                      </c:pt>
                      <c:pt idx="95">
                        <c:v>45628</c:v>
                      </c:pt>
                      <c:pt idx="96">
                        <c:v>45629</c:v>
                      </c:pt>
                      <c:pt idx="97">
                        <c:v>45630</c:v>
                      </c:pt>
                      <c:pt idx="98">
                        <c:v>45631</c:v>
                      </c:pt>
                      <c:pt idx="99">
                        <c:v>45632</c:v>
                      </c:pt>
                      <c:pt idx="100">
                        <c:v>45635</c:v>
                      </c:pt>
                      <c:pt idx="101">
                        <c:v>45636</c:v>
                      </c:pt>
                      <c:pt idx="102">
                        <c:v>45637</c:v>
                      </c:pt>
                      <c:pt idx="103">
                        <c:v>45638</c:v>
                      </c:pt>
                      <c:pt idx="104">
                        <c:v>45639</c:v>
                      </c:pt>
                      <c:pt idx="105">
                        <c:v>45642</c:v>
                      </c:pt>
                      <c:pt idx="106">
                        <c:v>45643</c:v>
                      </c:pt>
                      <c:pt idx="107">
                        <c:v>45644</c:v>
                      </c:pt>
                      <c:pt idx="108">
                        <c:v>45645</c:v>
                      </c:pt>
                      <c:pt idx="109">
                        <c:v>45646</c:v>
                      </c:pt>
                      <c:pt idx="110">
                        <c:v>45649</c:v>
                      </c:pt>
                      <c:pt idx="111">
                        <c:v>45650</c:v>
                      </c:pt>
                      <c:pt idx="112">
                        <c:v>45652</c:v>
                      </c:pt>
                      <c:pt idx="113">
                        <c:v>45653</c:v>
                      </c:pt>
                      <c:pt idx="114">
                        <c:v>45656</c:v>
                      </c:pt>
                      <c:pt idx="115">
                        <c:v>45657</c:v>
                      </c:pt>
                      <c:pt idx="116">
                        <c:v>45659</c:v>
                      </c:pt>
                      <c:pt idx="117">
                        <c:v>45660</c:v>
                      </c:pt>
                      <c:pt idx="118">
                        <c:v>45663</c:v>
                      </c:pt>
                      <c:pt idx="119">
                        <c:v>45664</c:v>
                      </c:pt>
                      <c:pt idx="120">
                        <c:v>45665</c:v>
                      </c:pt>
                      <c:pt idx="121">
                        <c:v>45667</c:v>
                      </c:pt>
                      <c:pt idx="122">
                        <c:v>45670</c:v>
                      </c:pt>
                      <c:pt idx="123">
                        <c:v>45671</c:v>
                      </c:pt>
                      <c:pt idx="124">
                        <c:v>45672</c:v>
                      </c:pt>
                      <c:pt idx="125">
                        <c:v>45673</c:v>
                      </c:pt>
                      <c:pt idx="126">
                        <c:v>45674</c:v>
                      </c:pt>
                      <c:pt idx="127">
                        <c:v>45678</c:v>
                      </c:pt>
                      <c:pt idx="128">
                        <c:v>45679</c:v>
                      </c:pt>
                      <c:pt idx="129">
                        <c:v>45680</c:v>
                      </c:pt>
                      <c:pt idx="130">
                        <c:v>45681</c:v>
                      </c:pt>
                      <c:pt idx="131">
                        <c:v>45684</c:v>
                      </c:pt>
                      <c:pt idx="132">
                        <c:v>45685</c:v>
                      </c:pt>
                      <c:pt idx="133">
                        <c:v>45686</c:v>
                      </c:pt>
                      <c:pt idx="134">
                        <c:v>45687</c:v>
                      </c:pt>
                      <c:pt idx="135">
                        <c:v>45688</c:v>
                      </c:pt>
                      <c:pt idx="136">
                        <c:v>45691</c:v>
                      </c:pt>
                      <c:pt idx="137">
                        <c:v>45692</c:v>
                      </c:pt>
                      <c:pt idx="138">
                        <c:v>45693</c:v>
                      </c:pt>
                      <c:pt idx="139">
                        <c:v>45694</c:v>
                      </c:pt>
                      <c:pt idx="140">
                        <c:v>45695</c:v>
                      </c:pt>
                      <c:pt idx="141">
                        <c:v>45698</c:v>
                      </c:pt>
                      <c:pt idx="142">
                        <c:v>45699</c:v>
                      </c:pt>
                      <c:pt idx="143">
                        <c:v>45700</c:v>
                      </c:pt>
                      <c:pt idx="144">
                        <c:v>45701</c:v>
                      </c:pt>
                      <c:pt idx="145">
                        <c:v>45702</c:v>
                      </c:pt>
                      <c:pt idx="146">
                        <c:v>45706</c:v>
                      </c:pt>
                      <c:pt idx="147">
                        <c:v>45707</c:v>
                      </c:pt>
                      <c:pt idx="148">
                        <c:v>45708</c:v>
                      </c:pt>
                      <c:pt idx="149">
                        <c:v>45709</c:v>
                      </c:pt>
                      <c:pt idx="150">
                        <c:v>45712</c:v>
                      </c:pt>
                      <c:pt idx="151">
                        <c:v>45713</c:v>
                      </c:pt>
                      <c:pt idx="152">
                        <c:v>45714</c:v>
                      </c:pt>
                      <c:pt idx="153">
                        <c:v>45715</c:v>
                      </c:pt>
                      <c:pt idx="154">
                        <c:v>45716</c:v>
                      </c:pt>
                      <c:pt idx="155">
                        <c:v>45719</c:v>
                      </c:pt>
                      <c:pt idx="156">
                        <c:v>45720</c:v>
                      </c:pt>
                      <c:pt idx="157">
                        <c:v>45721</c:v>
                      </c:pt>
                      <c:pt idx="158">
                        <c:v>45722</c:v>
                      </c:pt>
                      <c:pt idx="159">
                        <c:v>45723</c:v>
                      </c:pt>
                      <c:pt idx="160">
                        <c:v>45726</c:v>
                      </c:pt>
                      <c:pt idx="161">
                        <c:v>45727</c:v>
                      </c:pt>
                      <c:pt idx="162">
                        <c:v>45728</c:v>
                      </c:pt>
                      <c:pt idx="163">
                        <c:v>45729</c:v>
                      </c:pt>
                      <c:pt idx="164">
                        <c:v>45730</c:v>
                      </c:pt>
                      <c:pt idx="165">
                        <c:v>45733</c:v>
                      </c:pt>
                      <c:pt idx="166">
                        <c:v>45734</c:v>
                      </c:pt>
                      <c:pt idx="167">
                        <c:v>45735</c:v>
                      </c:pt>
                      <c:pt idx="168">
                        <c:v>45736</c:v>
                      </c:pt>
                      <c:pt idx="169">
                        <c:v>45737</c:v>
                      </c:pt>
                      <c:pt idx="170">
                        <c:v>45740</c:v>
                      </c:pt>
                      <c:pt idx="171">
                        <c:v>45741</c:v>
                      </c:pt>
                      <c:pt idx="172">
                        <c:v>45742</c:v>
                      </c:pt>
                      <c:pt idx="173">
                        <c:v>45743</c:v>
                      </c:pt>
                      <c:pt idx="174">
                        <c:v>45744</c:v>
                      </c:pt>
                      <c:pt idx="175">
                        <c:v>45747</c:v>
                      </c:pt>
                      <c:pt idx="176">
                        <c:v>45748</c:v>
                      </c:pt>
                      <c:pt idx="177">
                        <c:v>45749</c:v>
                      </c:pt>
                      <c:pt idx="178">
                        <c:v>45750</c:v>
                      </c:pt>
                      <c:pt idx="179">
                        <c:v>45751</c:v>
                      </c:pt>
                      <c:pt idx="180">
                        <c:v>45754</c:v>
                      </c:pt>
                      <c:pt idx="181">
                        <c:v>45755</c:v>
                      </c:pt>
                      <c:pt idx="182">
                        <c:v>45756</c:v>
                      </c:pt>
                      <c:pt idx="183">
                        <c:v>45757</c:v>
                      </c:pt>
                      <c:pt idx="184">
                        <c:v>45758</c:v>
                      </c:pt>
                      <c:pt idx="185">
                        <c:v>45761</c:v>
                      </c:pt>
                      <c:pt idx="186">
                        <c:v>45762</c:v>
                      </c:pt>
                      <c:pt idx="187">
                        <c:v>45763</c:v>
                      </c:pt>
                      <c:pt idx="188">
                        <c:v>45764</c:v>
                      </c:pt>
                      <c:pt idx="189">
                        <c:v>45765</c:v>
                      </c:pt>
                      <c:pt idx="190">
                        <c:v>45768</c:v>
                      </c:pt>
                      <c:pt idx="191">
                        <c:v>45769</c:v>
                      </c:pt>
                      <c:pt idx="192">
                        <c:v>45770</c:v>
                      </c:pt>
                      <c:pt idx="193">
                        <c:v>45771</c:v>
                      </c:pt>
                      <c:pt idx="194">
                        <c:v>45772</c:v>
                      </c:pt>
                      <c:pt idx="195">
                        <c:v>45775</c:v>
                      </c:pt>
                      <c:pt idx="196">
                        <c:v>45776</c:v>
                      </c:pt>
                      <c:pt idx="197">
                        <c:v>45777</c:v>
                      </c:pt>
                      <c:pt idx="198">
                        <c:v>45778</c:v>
                      </c:pt>
                      <c:pt idx="199">
                        <c:v>45779</c:v>
                      </c:pt>
                      <c:pt idx="200">
                        <c:v>45782</c:v>
                      </c:pt>
                      <c:pt idx="201">
                        <c:v>45783</c:v>
                      </c:pt>
                      <c:pt idx="202">
                        <c:v>45784</c:v>
                      </c:pt>
                      <c:pt idx="203">
                        <c:v>45785</c:v>
                      </c:pt>
                      <c:pt idx="204">
                        <c:v>45786</c:v>
                      </c:pt>
                      <c:pt idx="205">
                        <c:v>45789</c:v>
                      </c:pt>
                      <c:pt idx="206">
                        <c:v>45790</c:v>
                      </c:pt>
                      <c:pt idx="207">
                        <c:v>45791</c:v>
                      </c:pt>
                      <c:pt idx="208">
                        <c:v>45792</c:v>
                      </c:pt>
                      <c:pt idx="209">
                        <c:v>45793</c:v>
                      </c:pt>
                      <c:pt idx="210">
                        <c:v>45796</c:v>
                      </c:pt>
                      <c:pt idx="211">
                        <c:v>45797</c:v>
                      </c:pt>
                      <c:pt idx="212">
                        <c:v>45798</c:v>
                      </c:pt>
                      <c:pt idx="213">
                        <c:v>45799</c:v>
                      </c:pt>
                      <c:pt idx="214">
                        <c:v>45800</c:v>
                      </c:pt>
                      <c:pt idx="215">
                        <c:v>45804</c:v>
                      </c:pt>
                      <c:pt idx="216">
                        <c:v>45805</c:v>
                      </c:pt>
                      <c:pt idx="217">
                        <c:v>45806</c:v>
                      </c:pt>
                      <c:pt idx="218">
                        <c:v>45807</c:v>
                      </c:pt>
                      <c:pt idx="219">
                        <c:v>45810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指数合理性判断!$C$2:$C$221</c15:sqref>
                        </c15:formulaRef>
                      </c:ext>
                    </c:extLst>
                    <c:numCache>
                      <c:formatCode>0_);[Red]\(0\)</c:formatCode>
                      <c:ptCount val="220"/>
                      <c:pt idx="0">
                        <c:v>18602.519820567599</c:v>
                      </c:pt>
                      <c:pt idx="1">
                        <c:v>18618.728536211893</c:v>
                      </c:pt>
                      <c:pt idx="2">
                        <c:v>18643.068094055343</c:v>
                      </c:pt>
                      <c:pt idx="3">
                        <c:v>18651.18834865708</c:v>
                      </c:pt>
                      <c:pt idx="4">
                        <c:v>18659.312140151767</c:v>
                      </c:pt>
                      <c:pt idx="5">
                        <c:v>18667.439470079808</c:v>
                      </c:pt>
                      <c:pt idx="6">
                        <c:v>18675.570339982489</c:v>
                      </c:pt>
                      <c:pt idx="7">
                        <c:v>18699.984204960656</c:v>
                      </c:pt>
                      <c:pt idx="8">
                        <c:v>18708.129250187474</c:v>
                      </c:pt>
                      <c:pt idx="9">
                        <c:v>18716.277843105083</c:v>
                      </c:pt>
                      <c:pt idx="10">
                        <c:v>18724.429985258801</c:v>
                      </c:pt>
                      <c:pt idx="11">
                        <c:v>18732.585678194406</c:v>
                      </c:pt>
                      <c:pt idx="12">
                        <c:v>18757.07407716235</c:v>
                      </c:pt>
                      <c:pt idx="13">
                        <c:v>18765.243988698468</c:v>
                      </c:pt>
                      <c:pt idx="14">
                        <c:v>18773.417458756252</c:v>
                      </c:pt>
                      <c:pt idx="15">
                        <c:v>18781.594488885734</c:v>
                      </c:pt>
                      <c:pt idx="16">
                        <c:v>18789.775080637417</c:v>
                      </c:pt>
                      <c:pt idx="17">
                        <c:v>18814.338241142705</c:v>
                      </c:pt>
                      <c:pt idx="18">
                        <c:v>18822.533094903392</c:v>
                      </c:pt>
                      <c:pt idx="19">
                        <c:v>18830.731518049688</c:v>
                      </c:pt>
                      <c:pt idx="20">
                        <c:v>18838.933512136358</c:v>
                      </c:pt>
                      <c:pt idx="21">
                        <c:v>18847.139078718705</c:v>
                      </c:pt>
                      <c:pt idx="22">
                        <c:v>18871.777229003528</c:v>
                      </c:pt>
                      <c:pt idx="23">
                        <c:v>18879.99710113589</c:v>
                      </c:pt>
                      <c:pt idx="24">
                        <c:v>18888.220553550906</c:v>
                      </c:pt>
                      <c:pt idx="25">
                        <c:v>18896.447587808078</c:v>
                      </c:pt>
                      <c:pt idx="26">
                        <c:v>18904.678205467604</c:v>
                      </c:pt>
                      <c:pt idx="27">
                        <c:v>18929.391574471098</c:v>
                      </c:pt>
                      <c:pt idx="28">
                        <c:v>18937.636541354579</c:v>
                      </c:pt>
                      <c:pt idx="29">
                        <c:v>18945.88509945109</c:v>
                      </c:pt>
                      <c:pt idx="30">
                        <c:v>18954.137250324897</c:v>
                      </c:pt>
                      <c:pt idx="31">
                        <c:v>18962.392995540889</c:v>
                      </c:pt>
                      <c:pt idx="32">
                        <c:v>18995.451951148349</c:v>
                      </c:pt>
                      <c:pt idx="33">
                        <c:v>19003.725691572483</c:v>
                      </c:pt>
                      <c:pt idx="34">
                        <c:v>19012.003035742371</c:v>
                      </c:pt>
                      <c:pt idx="35">
                        <c:v>19020.283985227747</c:v>
                      </c:pt>
                      <c:pt idx="36">
                        <c:v>19045.148481283799</c:v>
                      </c:pt>
                      <c:pt idx="37">
                        <c:v>19053.443867741418</c:v>
                      </c:pt>
                      <c:pt idx="38">
                        <c:v>19061.742867373167</c:v>
                      </c:pt>
                      <c:pt idx="39">
                        <c:v>19070.045481752681</c:v>
                      </c:pt>
                      <c:pt idx="40">
                        <c:v>19078.351712454478</c:v>
                      </c:pt>
                      <c:pt idx="41">
                        <c:v>19103.292118248493</c:v>
                      </c:pt>
                      <c:pt idx="42">
                        <c:v>19111.612829997706</c:v>
                      </c:pt>
                      <c:pt idx="43">
                        <c:v>19119.937165951771</c:v>
                      </c:pt>
                      <c:pt idx="44">
                        <c:v>19128.26512768933</c:v>
                      </c:pt>
                      <c:pt idx="45">
                        <c:v>19136.596716789514</c:v>
                      </c:pt>
                      <c:pt idx="46">
                        <c:v>19161.613264069205</c:v>
                      </c:pt>
                      <c:pt idx="47">
                        <c:v>19169.959378426523</c:v>
                      </c:pt>
                      <c:pt idx="48">
                        <c:v>19178.309128053166</c:v>
                      </c:pt>
                      <c:pt idx="49">
                        <c:v>19186.662514532523</c:v>
                      </c:pt>
                      <c:pt idx="50">
                        <c:v>19195.019539448745</c:v>
                      </c:pt>
                      <c:pt idx="51">
                        <c:v>19220.112460669334</c:v>
                      </c:pt>
                      <c:pt idx="52">
                        <c:v>19228.48405518732</c:v>
                      </c:pt>
                      <c:pt idx="53">
                        <c:v>19236.859296072878</c:v>
                      </c:pt>
                      <c:pt idx="54">
                        <c:v>19245.238184914237</c:v>
                      </c:pt>
                      <c:pt idx="55">
                        <c:v>19253.620723300377</c:v>
                      </c:pt>
                      <c:pt idx="56">
                        <c:v>19278.790251626473</c:v>
                      </c:pt>
                      <c:pt idx="57">
                        <c:v>19287.187404094526</c:v>
                      </c:pt>
                      <c:pt idx="58">
                        <c:v>19295.588214062205</c:v>
                      </c:pt>
                      <c:pt idx="59">
                        <c:v>19303.992683122662</c:v>
                      </c:pt>
                      <c:pt idx="60">
                        <c:v>19312.400812869666</c:v>
                      </c:pt>
                      <c:pt idx="61">
                        <c:v>19337.647182178142</c:v>
                      </c:pt>
                      <c:pt idx="62">
                        <c:v>19346.069970622924</c:v>
                      </c:pt>
                      <c:pt idx="63">
                        <c:v>19354.496427733589</c:v>
                      </c:pt>
                      <c:pt idx="64">
                        <c:v>19362.926555107941</c:v>
                      </c:pt>
                      <c:pt idx="65">
                        <c:v>19371.360354344688</c:v>
                      </c:pt>
                      <c:pt idx="66">
                        <c:v>19396.68379922615</c:v>
                      </c:pt>
                      <c:pt idx="67">
                        <c:v>19405.132301912752</c:v>
                      </c:pt>
                      <c:pt idx="68">
                        <c:v>19413.584484465511</c:v>
                      </c:pt>
                      <c:pt idx="69">
                        <c:v>19422.040348486975</c:v>
                      </c:pt>
                      <c:pt idx="70">
                        <c:v>19430.499895580797</c:v>
                      </c:pt>
                      <c:pt idx="71">
                        <c:v>19455.900651342101</c:v>
                      </c:pt>
                      <c:pt idx="72">
                        <c:v>19464.374946774482</c:v>
                      </c:pt>
                      <c:pt idx="73">
                        <c:v>19472.852933307284</c:v>
                      </c:pt>
                      <c:pt idx="74">
                        <c:v>19481.334612548286</c:v>
                      </c:pt>
                      <c:pt idx="75">
                        <c:v>19489.819986105766</c:v>
                      </c:pt>
                      <c:pt idx="76">
                        <c:v>19515.298288772156</c:v>
                      </c:pt>
                      <c:pt idx="77">
                        <c:v>19523.798455693945</c:v>
                      </c:pt>
                      <c:pt idx="78">
                        <c:v>19532.302324984845</c:v>
                      </c:pt>
                      <c:pt idx="79">
                        <c:v>19540.809898257485</c:v>
                      </c:pt>
                      <c:pt idx="80">
                        <c:v>19549.321177125257</c:v>
                      </c:pt>
                      <c:pt idx="81">
                        <c:v>19574.877263442544</c:v>
                      </c:pt>
                      <c:pt idx="82">
                        <c:v>19583.403380837761</c:v>
                      </c:pt>
                      <c:pt idx="83">
                        <c:v>19591.933211905194</c:v>
                      </c:pt>
                      <c:pt idx="84">
                        <c:v>19600.466758262388</c:v>
                      </c:pt>
                      <c:pt idx="85">
                        <c:v>19609.004021527726</c:v>
                      </c:pt>
                      <c:pt idx="86">
                        <c:v>19634.638128964416</c:v>
                      </c:pt>
                      <c:pt idx="87">
                        <c:v>19643.190276058293</c:v>
                      </c:pt>
                      <c:pt idx="88">
                        <c:v>19651.746148161921</c:v>
                      </c:pt>
                      <c:pt idx="89">
                        <c:v>19660.305746897855</c:v>
                      </c:pt>
                      <c:pt idx="90">
                        <c:v>19668.86907388928</c:v>
                      </c:pt>
                      <c:pt idx="91">
                        <c:v>19694.581440639071</c:v>
                      </c:pt>
                      <c:pt idx="92">
                        <c:v>19703.159696898496</c:v>
                      </c:pt>
                      <c:pt idx="93">
                        <c:v>19711.741689540031</c:v>
                      </c:pt>
                      <c:pt idx="94">
                        <c:v>19728.916890479541</c:v>
                      </c:pt>
                      <c:pt idx="95">
                        <c:v>19754.707755463111</c:v>
                      </c:pt>
                      <c:pt idx="96">
                        <c:v>19763.312200597786</c:v>
                      </c:pt>
                      <c:pt idx="97">
                        <c:v>19771.920393521512</c:v>
                      </c:pt>
                      <c:pt idx="98">
                        <c:v>19780.532335866552</c:v>
                      </c:pt>
                      <c:pt idx="99">
                        <c:v>19789.148029266093</c:v>
                      </c:pt>
                      <c:pt idx="100">
                        <c:v>19815.017632133666</c:v>
                      </c:pt>
                      <c:pt idx="101">
                        <c:v>19823.648346096576</c:v>
                      </c:pt>
                      <c:pt idx="102">
                        <c:v>19832.282819290234</c:v>
                      </c:pt>
                      <c:pt idx="103">
                        <c:v>19840.921053352093</c:v>
                      </c:pt>
                      <c:pt idx="104">
                        <c:v>19849.563049920114</c:v>
                      </c:pt>
                      <c:pt idx="105">
                        <c:v>19875.511631053345</c:v>
                      </c:pt>
                      <c:pt idx="106">
                        <c:v>19884.168694041568</c:v>
                      </c:pt>
                      <c:pt idx="107">
                        <c:v>19892.829527737231</c:v>
                      </c:pt>
                      <c:pt idx="108">
                        <c:v>19901.494133782719</c:v>
                      </c:pt>
                      <c:pt idx="109">
                        <c:v>19910.162513821204</c:v>
                      </c:pt>
                      <c:pt idx="110">
                        <c:v>19936.190314335825</c:v>
                      </c:pt>
                      <c:pt idx="111">
                        <c:v>19944.873806791267</c:v>
                      </c:pt>
                      <c:pt idx="112">
                        <c:v>19962.25214000708</c:v>
                      </c:pt>
                      <c:pt idx="113">
                        <c:v>19970.94698406303</c:v>
                      </c:pt>
                      <c:pt idx="114">
                        <c:v>19997.054245810741</c:v>
                      </c:pt>
                      <c:pt idx="115">
                        <c:v>20005.764248420979</c:v>
                      </c:pt>
                      <c:pt idx="116">
                        <c:v>20023.195636591961</c:v>
                      </c:pt>
                      <c:pt idx="117">
                        <c:v>20031.917025458279</c:v>
                      </c:pt>
                      <c:pt idx="118">
                        <c:v>20058.103991029358</c:v>
                      </c:pt>
                      <c:pt idx="119">
                        <c:v>20066.840584728077</c:v>
                      </c:pt>
                      <c:pt idx="120">
                        <c:v>20075.580983775046</c:v>
                      </c:pt>
                      <c:pt idx="121">
                        <c:v>20093.073204543984</c:v>
                      </c:pt>
                      <c:pt idx="122">
                        <c:v>20119.340117269105</c:v>
                      </c:pt>
                      <c:pt idx="123">
                        <c:v>20128.103383237289</c:v>
                      </c:pt>
                      <c:pt idx="124">
                        <c:v>20136.870466171211</c:v>
                      </c:pt>
                      <c:pt idx="125">
                        <c:v>20145.64136773326</c:v>
                      </c:pt>
                      <c:pt idx="126">
                        <c:v>20154.416089586764</c:v>
                      </c:pt>
                      <c:pt idx="127">
                        <c:v>20189.553213205952</c:v>
                      </c:pt>
                      <c:pt idx="128">
                        <c:v>20198.347061490982</c:v>
                      </c:pt>
                      <c:pt idx="129">
                        <c:v>20207.144740062311</c:v>
                      </c:pt>
                      <c:pt idx="130">
                        <c:v>20215.946250588135</c:v>
                      </c:pt>
                      <c:pt idx="131">
                        <c:v>20242.373790587408</c:v>
                      </c:pt>
                      <c:pt idx="132">
                        <c:v>20251.190645629391</c:v>
                      </c:pt>
                      <c:pt idx="133">
                        <c:v>20260.011340978526</c:v>
                      </c:pt>
                      <c:pt idx="134">
                        <c:v>20268.835878307586</c:v>
                      </c:pt>
                      <c:pt idx="135">
                        <c:v>20277.664259289853</c:v>
                      </c:pt>
                      <c:pt idx="136">
                        <c:v>20304.172480901649</c:v>
                      </c:pt>
                      <c:pt idx="137">
                        <c:v>20313.016253245918</c:v>
                      </c:pt>
                      <c:pt idx="138">
                        <c:v>20321.863877621552</c:v>
                      </c:pt>
                      <c:pt idx="139">
                        <c:v>20330.715355706365</c:v>
                      </c:pt>
                      <c:pt idx="140">
                        <c:v>20339.57068917896</c:v>
                      </c:pt>
                      <c:pt idx="141">
                        <c:v>20366.159838719148</c:v>
                      </c:pt>
                      <c:pt idx="142">
                        <c:v>20375.030610542603</c:v>
                      </c:pt>
                      <c:pt idx="143">
                        <c:v>20383.905246157356</c:v>
                      </c:pt>
                      <c:pt idx="144">
                        <c:v>20392.783747246416</c:v>
                      </c:pt>
                      <c:pt idx="145">
                        <c:v>20401.666115493448</c:v>
                      </c:pt>
                      <c:pt idx="146">
                        <c:v>20437.234293760383</c:v>
                      </c:pt>
                      <c:pt idx="147">
                        <c:v>20446.136023077866</c:v>
                      </c:pt>
                      <c:pt idx="148">
                        <c:v>20455.041629670704</c:v>
                      </c:pt>
                      <c:pt idx="149">
                        <c:v>20463.951115227701</c:v>
                      </c:pt>
                      <c:pt idx="150">
                        <c:v>20490.702862582766</c:v>
                      </c:pt>
                      <c:pt idx="151">
                        <c:v>20499.627880899134</c:v>
                      </c:pt>
                      <c:pt idx="152">
                        <c:v>20508.556786634788</c:v>
                      </c:pt>
                      <c:pt idx="153">
                        <c:v>20517.489581482794</c:v>
                      </c:pt>
                      <c:pt idx="154">
                        <c:v>20526.426267137198</c:v>
                      </c:pt>
                      <c:pt idx="155">
                        <c:v>20553.259685889465</c:v>
                      </c:pt>
                      <c:pt idx="156">
                        <c:v>20562.211951723773</c:v>
                      </c:pt>
                      <c:pt idx="157">
                        <c:v>20571.168116845336</c:v>
                      </c:pt>
                      <c:pt idx="158">
                        <c:v>20580.12818295262</c:v>
                      </c:pt>
                      <c:pt idx="159">
                        <c:v>20589.092151744604</c:v>
                      </c:pt>
                      <c:pt idx="160">
                        <c:v>20616.0074912317</c:v>
                      </c:pt>
                      <c:pt idx="161">
                        <c:v>20624.987087768895</c:v>
                      </c:pt>
                      <c:pt idx="162">
                        <c:v>20633.970595497631</c:v>
                      </c:pt>
                      <c:pt idx="163">
                        <c:v>20642.958016121622</c:v>
                      </c:pt>
                      <c:pt idx="164">
                        <c:v>20651.949351344887</c:v>
                      </c:pt>
                      <c:pt idx="165">
                        <c:v>20678.946861665645</c:v>
                      </c:pt>
                      <c:pt idx="166">
                        <c:v>20687.953872344649</c:v>
                      </c:pt>
                      <c:pt idx="167">
                        <c:v>20696.964806155807</c:v>
                      </c:pt>
                      <c:pt idx="168">
                        <c:v>20705.979664807899</c:v>
                      </c:pt>
                      <c:pt idx="169">
                        <c:v>20714.998450010513</c:v>
                      </c:pt>
                      <c:pt idx="170">
                        <c:v>20742.07838202723</c:v>
                      </c:pt>
                      <c:pt idx="171">
                        <c:v>20751.112890541757</c:v>
                      </c:pt>
                      <c:pt idx="172">
                        <c:v>20760.151334165439</c:v>
                      </c:pt>
                      <c:pt idx="173">
                        <c:v>20769.193714612349</c:v>
                      </c:pt>
                      <c:pt idx="174">
                        <c:v>20778.240033597216</c:v>
                      </c:pt>
                      <c:pt idx="175">
                        <c:v>20805.402638938278</c:v>
                      </c:pt>
                      <c:pt idx="176">
                        <c:v>20814.46472923741</c:v>
                      </c:pt>
                      <c:pt idx="177">
                        <c:v>20823.530766659343</c:v>
                      </c:pt>
                      <c:pt idx="178">
                        <c:v>20832.600752923368</c:v>
                      </c:pt>
                      <c:pt idx="179">
                        <c:v>20841.674689749467</c:v>
                      </c:pt>
                      <c:pt idx="180">
                        <c:v>20868.920220811324</c:v>
                      </c:pt>
                      <c:pt idx="181">
                        <c:v>20878.009977100435</c:v>
                      </c:pt>
                      <c:pt idx="182">
                        <c:v>20887.103692562814</c:v>
                      </c:pt>
                      <c:pt idx="183">
                        <c:v>20896.201368922782</c:v>
                      </c:pt>
                      <c:pt idx="184">
                        <c:v>20905.303007905633</c:v>
                      </c:pt>
                      <c:pt idx="185">
                        <c:v>20932.631717855125</c:v>
                      </c:pt>
                      <c:pt idx="186">
                        <c:v>20941.749224596817</c:v>
                      </c:pt>
                      <c:pt idx="187">
                        <c:v>20950.870702598804</c:v>
                      </c:pt>
                      <c:pt idx="188">
                        <c:v>20959.996153590899</c:v>
                      </c:pt>
                      <c:pt idx="189">
                        <c:v>20969.125579303447</c:v>
                      </c:pt>
                      <c:pt idx="190">
                        <c:v>20996.537722080546</c:v>
                      </c:pt>
                      <c:pt idx="191">
                        <c:v>21005.683063995199</c:v>
                      </c:pt>
                      <c:pt idx="192">
                        <c:v>21014.832389294152</c:v>
                      </c:pt>
                      <c:pt idx="193">
                        <c:v>21023.985699712503</c:v>
                      </c:pt>
                      <c:pt idx="194">
                        <c:v>21033.142996985873</c:v>
                      </c:pt>
                      <c:pt idx="195">
                        <c:v>21060.638827305811</c:v>
                      </c:pt>
                      <c:pt idx="196">
                        <c:v>21069.812089372452</c:v>
                      </c:pt>
                      <c:pt idx="197">
                        <c:v>21078.989346984414</c:v>
                      </c:pt>
                      <c:pt idx="198">
                        <c:v>21088.170601882015</c:v>
                      </c:pt>
                      <c:pt idx="199">
                        <c:v>21097.355855806403</c:v>
                      </c:pt>
                      <c:pt idx="200">
                        <c:v>21124.935629161755</c:v>
                      </c:pt>
                      <c:pt idx="201">
                        <c:v>21134.136896618918</c:v>
                      </c:pt>
                      <c:pt idx="202">
                        <c:v>21143.342171819473</c:v>
                      </c:pt>
                      <c:pt idx="203">
                        <c:v>21152.551456509133</c:v>
                      </c:pt>
                      <c:pt idx="204">
                        <c:v>21161.764752434283</c:v>
                      </c:pt>
                      <c:pt idx="205">
                        <c:v>21189.428725098056</c:v>
                      </c:pt>
                      <c:pt idx="206">
                        <c:v>21198.658083444363</c:v>
                      </c:pt>
                      <c:pt idx="207">
                        <c:v>21207.891461769446</c:v>
                      </c:pt>
                      <c:pt idx="208">
                        <c:v>21217.128861824352</c:v>
                      </c:pt>
                      <c:pt idx="209">
                        <c:v>21226.370285360794</c:v>
                      </c:pt>
                      <c:pt idx="210">
                        <c:v>21254.118714388096</c:v>
                      </c:pt>
                      <c:pt idx="211">
                        <c:v>21263.376249383175</c:v>
                      </c:pt>
                      <c:pt idx="212">
                        <c:v>21272.637816629933</c:v>
                      </c:pt>
                      <c:pt idx="213">
                        <c:v>21281.903417884594</c:v>
                      </c:pt>
                      <c:pt idx="214">
                        <c:v>21291.173054904153</c:v>
                      </c:pt>
                      <c:pt idx="215">
                        <c:v>21328.291995800399</c:v>
                      </c:pt>
                      <c:pt idx="216">
                        <c:v>21337.581838027672</c:v>
                      </c:pt>
                      <c:pt idx="217">
                        <c:v>21346.875726578499</c:v>
                      </c:pt>
                      <c:pt idx="218">
                        <c:v>21356.173663215159</c:v>
                      </c:pt>
                      <c:pt idx="219">
                        <c:v>21384.091779276536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_xlchart.v1.1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1" totalsRowShown="0" dataDxfId="11">
  <autoFilter ref="A1:B121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222" totalsRowCount="1" dataDxfId="8">
  <autoFilter ref="A1:D221" xr:uid="{E971374F-7BA7-406A-BC68-3027384D0DA6}"/>
  <tableColumns count="4">
    <tableColumn id="1" xr3:uid="{68630099-6638-42CC-B9D5-6F6E9DAC0B35}" name="日期" totalsRowLabel="溢价指标平均值" dataDxfId="7" totalsRowDxfId="6"/>
    <tableColumn id="2" xr3:uid="{80696C35-1F52-4B82-852D-181FBCAFB518}" name="收盘值" totalsRowFunction="custom" dataDxfId="5" totalsRowDxfId="4">
      <totalsRowFormula>表2[[#Totals],[溢价指标]] -7%</totalsRowFormula>
    </tableColumn>
    <tableColumn id="3" xr3:uid="{D0A16EFB-8A6B-4FCA-BEEB-6BED8414B294}" name="预测值" totalsRowFunction="custom" dataDxfId="3" totalsRowDxfId="2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1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7"/>
  <sheetViews>
    <sheetView workbookViewId="0">
      <pane ySplit="3" topLeftCell="A109" activePane="bottomLeft" state="frozen"/>
      <selection pane="bottomLeft" activeCell="A2" sqref="A2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42185</v>
      </c>
      <c r="B2" s="4">
        <v>4396</v>
      </c>
    </row>
    <row r="3" spans="1:2" ht="27" customHeight="1" x14ac:dyDescent="0.2">
      <c r="A3" s="9">
        <v>42216</v>
      </c>
      <c r="B3" s="4">
        <v>4588</v>
      </c>
    </row>
    <row r="4" spans="1:2" ht="27" customHeight="1" x14ac:dyDescent="0.2">
      <c r="A4" s="9">
        <v>42247</v>
      </c>
      <c r="B4" s="4">
        <v>4274</v>
      </c>
    </row>
    <row r="5" spans="1:2" ht="27" customHeight="1" x14ac:dyDescent="0.2">
      <c r="A5" s="9">
        <v>42277</v>
      </c>
      <c r="B5" s="4">
        <v>4181</v>
      </c>
    </row>
    <row r="6" spans="1:2" ht="27" customHeight="1" x14ac:dyDescent="0.2">
      <c r="A6" s="9">
        <v>42308</v>
      </c>
      <c r="B6" s="4">
        <v>4648</v>
      </c>
    </row>
    <row r="7" spans="1:2" ht="27" customHeight="1" x14ac:dyDescent="0.2">
      <c r="A7" s="9">
        <v>42338</v>
      </c>
      <c r="B7" s="4">
        <v>4664</v>
      </c>
    </row>
    <row r="8" spans="1:2" ht="27" customHeight="1" x14ac:dyDescent="0.2">
      <c r="A8" s="9">
        <v>42369</v>
      </c>
      <c r="B8" s="4">
        <v>4593</v>
      </c>
    </row>
    <row r="9" spans="1:2" ht="27" customHeight="1" x14ac:dyDescent="0.2">
      <c r="A9" s="9">
        <v>42400</v>
      </c>
      <c r="B9" s="4">
        <v>4279</v>
      </c>
    </row>
    <row r="10" spans="1:2" ht="27" customHeight="1" x14ac:dyDescent="0.2">
      <c r="A10" s="9">
        <v>42429</v>
      </c>
      <c r="B10" s="4">
        <v>4201</v>
      </c>
    </row>
    <row r="11" spans="1:2" ht="27" customHeight="1" x14ac:dyDescent="0.2">
      <c r="A11" s="9">
        <v>42460</v>
      </c>
      <c r="B11" s="4">
        <v>4483</v>
      </c>
    </row>
    <row r="12" spans="1:2" ht="27" customHeight="1" x14ac:dyDescent="0.2">
      <c r="A12" s="9">
        <v>42490</v>
      </c>
      <c r="B12" s="4">
        <v>4341</v>
      </c>
    </row>
    <row r="13" spans="1:2" ht="27" customHeight="1" x14ac:dyDescent="0.2">
      <c r="A13" s="9">
        <v>42521</v>
      </c>
      <c r="B13" s="4">
        <v>4523</v>
      </c>
    </row>
    <row r="14" spans="1:2" ht="27" customHeight="1" x14ac:dyDescent="0.2">
      <c r="A14" s="9">
        <v>42551</v>
      </c>
      <c r="B14" s="4">
        <v>4417</v>
      </c>
    </row>
    <row r="15" spans="1:2" ht="27" customHeight="1" x14ac:dyDescent="0.2">
      <c r="A15" s="9">
        <v>42582</v>
      </c>
      <c r="B15" s="4">
        <v>4730</v>
      </c>
    </row>
    <row r="16" spans="1:2" ht="27" customHeight="1" x14ac:dyDescent="0.2">
      <c r="A16" s="9">
        <v>42613</v>
      </c>
      <c r="B16" s="4">
        <v>4771</v>
      </c>
    </row>
    <row r="17" spans="1:2" ht="27" customHeight="1" x14ac:dyDescent="0.2">
      <c r="A17" s="9">
        <v>42643</v>
      </c>
      <c r="B17" s="4">
        <v>4875</v>
      </c>
    </row>
    <row r="18" spans="1:2" ht="27" customHeight="1" x14ac:dyDescent="0.2">
      <c r="A18" s="9">
        <v>42674</v>
      </c>
      <c r="B18" s="4">
        <v>4801</v>
      </c>
    </row>
    <row r="19" spans="1:2" ht="27" customHeight="1" x14ac:dyDescent="0.2">
      <c r="A19" s="9">
        <v>42704</v>
      </c>
      <c r="B19" s="4">
        <v>4810</v>
      </c>
    </row>
    <row r="20" spans="1:2" ht="27" customHeight="1" x14ac:dyDescent="0.2">
      <c r="A20" s="9">
        <v>42735</v>
      </c>
      <c r="B20" s="4">
        <v>4863</v>
      </c>
    </row>
    <row r="21" spans="1:2" ht="27" customHeight="1" x14ac:dyDescent="0.2">
      <c r="A21" s="9">
        <v>42766</v>
      </c>
      <c r="B21" s="4">
        <v>5116</v>
      </c>
    </row>
    <row r="22" spans="1:2" ht="27" customHeight="1" x14ac:dyDescent="0.2">
      <c r="A22" s="9">
        <v>42794</v>
      </c>
      <c r="B22" s="4">
        <v>5330</v>
      </c>
    </row>
    <row r="23" spans="1:2" ht="27" customHeight="1" x14ac:dyDescent="0.2">
      <c r="A23" s="9">
        <v>42825</v>
      </c>
      <c r="B23" s="4">
        <v>5436</v>
      </c>
    </row>
    <row r="24" spans="1:2" ht="27" customHeight="1" x14ac:dyDescent="0.2">
      <c r="A24" s="9">
        <v>42855</v>
      </c>
      <c r="B24" s="4">
        <v>5583</v>
      </c>
    </row>
    <row r="25" spans="1:2" ht="27" customHeight="1" x14ac:dyDescent="0.2">
      <c r="A25" s="9">
        <v>42886</v>
      </c>
      <c r="B25" s="4">
        <v>5788</v>
      </c>
    </row>
    <row r="26" spans="1:2" ht="27" customHeight="1" x14ac:dyDescent="0.2">
      <c r="A26" s="9">
        <v>42916</v>
      </c>
      <c r="B26" s="4">
        <v>5646</v>
      </c>
    </row>
    <row r="27" spans="1:2" ht="27" customHeight="1" x14ac:dyDescent="0.2">
      <c r="A27" s="9">
        <v>42947</v>
      </c>
      <c r="B27" s="4">
        <v>5880</v>
      </c>
    </row>
    <row r="28" spans="1:2" ht="27" customHeight="1" x14ac:dyDescent="0.2">
      <c r="A28" s="9">
        <v>42978</v>
      </c>
      <c r="B28" s="4">
        <v>5988</v>
      </c>
    </row>
    <row r="29" spans="1:2" ht="27" customHeight="1" x14ac:dyDescent="0.2">
      <c r="A29" s="9">
        <v>43008</v>
      </c>
      <c r="B29" s="4">
        <v>5979</v>
      </c>
    </row>
    <row r="30" spans="1:2" ht="27" customHeight="1" x14ac:dyDescent="0.2">
      <c r="A30" s="9">
        <v>43039</v>
      </c>
      <c r="B30" s="4">
        <v>6248</v>
      </c>
    </row>
    <row r="31" spans="1:2" ht="27" customHeight="1" x14ac:dyDescent="0.2">
      <c r="A31" s="9">
        <v>43069</v>
      </c>
      <c r="B31" s="4">
        <v>6365</v>
      </c>
    </row>
    <row r="32" spans="1:2" ht="27" customHeight="1" x14ac:dyDescent="0.2">
      <c r="A32" s="9">
        <v>43100</v>
      </c>
      <c r="B32" s="4">
        <v>6396</v>
      </c>
    </row>
    <row r="33" spans="1:2" ht="27" customHeight="1" x14ac:dyDescent="0.2">
      <c r="A33" s="9">
        <v>43131</v>
      </c>
      <c r="B33" s="4">
        <v>6950</v>
      </c>
    </row>
    <row r="34" spans="1:2" ht="27" customHeight="1" x14ac:dyDescent="0.2">
      <c r="A34" s="9">
        <v>43159</v>
      </c>
      <c r="B34" s="4">
        <v>6854</v>
      </c>
    </row>
    <row r="35" spans="1:2" ht="27" customHeight="1" x14ac:dyDescent="0.2">
      <c r="A35" s="9">
        <v>43190</v>
      </c>
      <c r="B35" s="4">
        <v>6581</v>
      </c>
    </row>
    <row r="36" spans="1:2" ht="27" customHeight="1" x14ac:dyDescent="0.2">
      <c r="A36" s="9">
        <v>43220</v>
      </c>
      <c r="B36" s="4">
        <v>6605</v>
      </c>
    </row>
    <row r="37" spans="1:2" ht="27" customHeight="1" x14ac:dyDescent="0.2">
      <c r="A37" s="9">
        <v>43251</v>
      </c>
      <c r="B37" s="4">
        <v>6967</v>
      </c>
    </row>
    <row r="38" spans="1:2" ht="27" customHeight="1" x14ac:dyDescent="0.2">
      <c r="A38" s="9">
        <v>43281</v>
      </c>
      <c r="B38" s="4">
        <v>7040</v>
      </c>
    </row>
    <row r="39" spans="1:2" ht="27" customHeight="1" x14ac:dyDescent="0.2">
      <c r="A39" s="9">
        <v>43312</v>
      </c>
      <c r="B39" s="4">
        <v>7232</v>
      </c>
    </row>
    <row r="40" spans="1:2" ht="27" customHeight="1" x14ac:dyDescent="0.2">
      <c r="A40" s="9">
        <v>43343</v>
      </c>
      <c r="B40" s="4">
        <v>7654</v>
      </c>
    </row>
    <row r="41" spans="1:2" ht="27" customHeight="1" x14ac:dyDescent="0.2">
      <c r="A41" s="9">
        <v>43373</v>
      </c>
      <c r="B41" s="4">
        <v>7627</v>
      </c>
    </row>
    <row r="42" spans="1:2" ht="27" customHeight="1" x14ac:dyDescent="0.2">
      <c r="A42" s="9">
        <v>43404</v>
      </c>
      <c r="B42" s="4">
        <v>6967</v>
      </c>
    </row>
    <row r="43" spans="1:2" ht="27" customHeight="1" x14ac:dyDescent="0.2">
      <c r="A43" s="9">
        <v>43434</v>
      </c>
      <c r="B43" s="4">
        <v>6949</v>
      </c>
    </row>
    <row r="44" spans="1:2" ht="27" customHeight="1" x14ac:dyDescent="0.2">
      <c r="A44" s="9">
        <v>43465</v>
      </c>
      <c r="B44" s="4">
        <v>6330</v>
      </c>
    </row>
    <row r="45" spans="1:2" ht="27" customHeight="1" x14ac:dyDescent="0.2">
      <c r="A45" s="9">
        <v>43496</v>
      </c>
      <c r="B45" s="4">
        <v>6906</v>
      </c>
    </row>
    <row r="46" spans="1:2" ht="27" customHeight="1" x14ac:dyDescent="0.2">
      <c r="A46" s="9">
        <v>43524</v>
      </c>
      <c r="B46" s="4">
        <v>7097</v>
      </c>
    </row>
    <row r="47" spans="1:2" ht="27" customHeight="1" x14ac:dyDescent="0.2">
      <c r="A47" s="9">
        <v>43555</v>
      </c>
      <c r="B47" s="4">
        <v>7378</v>
      </c>
    </row>
    <row r="48" spans="1:2" ht="27" customHeight="1" x14ac:dyDescent="0.2">
      <c r="A48" s="9">
        <v>43585</v>
      </c>
      <c r="B48" s="4">
        <v>7781</v>
      </c>
    </row>
    <row r="49" spans="1:2" ht="27" customHeight="1" x14ac:dyDescent="0.2">
      <c r="A49" s="9">
        <v>43616</v>
      </c>
      <c r="B49" s="4">
        <v>7128</v>
      </c>
    </row>
    <row r="50" spans="1:2" ht="27" customHeight="1" x14ac:dyDescent="0.2">
      <c r="A50" s="9">
        <v>43646</v>
      </c>
      <c r="B50" s="4">
        <v>7671</v>
      </c>
    </row>
    <row r="51" spans="1:2" ht="27" customHeight="1" x14ac:dyDescent="0.2">
      <c r="A51" s="9">
        <v>43677</v>
      </c>
      <c r="B51" s="4">
        <v>7848</v>
      </c>
    </row>
    <row r="52" spans="1:2" ht="27" customHeight="1" x14ac:dyDescent="0.2">
      <c r="A52" s="9">
        <v>43708</v>
      </c>
      <c r="B52" s="4">
        <v>7691</v>
      </c>
    </row>
    <row r="53" spans="1:2" ht="27" customHeight="1" x14ac:dyDescent="0.2">
      <c r="A53" s="9">
        <v>43738</v>
      </c>
      <c r="B53" s="4">
        <v>7749</v>
      </c>
    </row>
    <row r="54" spans="1:2" ht="27" customHeight="1" x14ac:dyDescent="0.2">
      <c r="A54" s="9">
        <v>43769</v>
      </c>
      <c r="B54" s="4">
        <v>8083</v>
      </c>
    </row>
    <row r="55" spans="1:2" ht="27" customHeight="1" x14ac:dyDescent="0.2">
      <c r="A55" s="9">
        <v>43799</v>
      </c>
      <c r="B55" s="4">
        <v>8418</v>
      </c>
    </row>
    <row r="56" spans="1:2" ht="27" customHeight="1" x14ac:dyDescent="0.2">
      <c r="A56" s="9">
        <v>43830</v>
      </c>
      <c r="B56" s="4">
        <v>8727</v>
      </c>
    </row>
    <row r="57" spans="1:2" ht="27" customHeight="1" x14ac:dyDescent="0.2">
      <c r="A57" s="9">
        <v>43861</v>
      </c>
      <c r="B57" s="4">
        <v>8991</v>
      </c>
    </row>
    <row r="58" spans="1:2" ht="27" customHeight="1" x14ac:dyDescent="0.2">
      <c r="A58" s="9">
        <v>43890</v>
      </c>
      <c r="B58" s="4">
        <v>8461</v>
      </c>
    </row>
    <row r="59" spans="1:2" ht="27" customHeight="1" x14ac:dyDescent="0.2">
      <c r="A59" s="9">
        <v>43921</v>
      </c>
      <c r="B59" s="4">
        <v>7813</v>
      </c>
    </row>
    <row r="60" spans="1:2" ht="27" customHeight="1" x14ac:dyDescent="0.2">
      <c r="A60" s="9">
        <v>43951</v>
      </c>
      <c r="B60" s="4">
        <v>9000</v>
      </c>
    </row>
    <row r="61" spans="1:2" ht="27" customHeight="1" x14ac:dyDescent="0.2">
      <c r="A61" s="9">
        <v>43982</v>
      </c>
      <c r="B61" s="4">
        <v>9555</v>
      </c>
    </row>
    <row r="62" spans="1:2" ht="27" customHeight="1" x14ac:dyDescent="0.2">
      <c r="A62" s="9">
        <v>44012</v>
      </c>
      <c r="B62" s="4">
        <v>10157</v>
      </c>
    </row>
    <row r="63" spans="1:2" ht="27" customHeight="1" x14ac:dyDescent="0.2">
      <c r="A63" s="9">
        <v>44043</v>
      </c>
      <c r="B63" s="4">
        <v>10906</v>
      </c>
    </row>
    <row r="64" spans="1:2" ht="27" customHeight="1" x14ac:dyDescent="0.2">
      <c r="A64" s="9">
        <v>44074</v>
      </c>
      <c r="B64" s="4">
        <v>12111</v>
      </c>
    </row>
    <row r="65" spans="1:2" ht="27" customHeight="1" x14ac:dyDescent="0.2">
      <c r="A65" s="9">
        <v>44104</v>
      </c>
      <c r="B65" s="4">
        <v>11418</v>
      </c>
    </row>
    <row r="66" spans="1:2" ht="27" customHeight="1" x14ac:dyDescent="0.2">
      <c r="A66" s="9">
        <v>44135</v>
      </c>
      <c r="B66" s="4">
        <v>11053</v>
      </c>
    </row>
    <row r="67" spans="1:2" ht="27" customHeight="1" x14ac:dyDescent="0.2">
      <c r="A67" s="9">
        <v>44165</v>
      </c>
      <c r="B67" s="4">
        <v>12268</v>
      </c>
    </row>
    <row r="68" spans="1:2" ht="27" customHeight="1" x14ac:dyDescent="0.2">
      <c r="A68" s="9">
        <v>44196</v>
      </c>
      <c r="B68" s="4">
        <v>12888</v>
      </c>
    </row>
    <row r="69" spans="1:2" ht="27" customHeight="1" x14ac:dyDescent="0.2">
      <c r="A69" s="9">
        <v>44227</v>
      </c>
      <c r="B69" s="4">
        <v>12925</v>
      </c>
    </row>
    <row r="70" spans="1:2" ht="27" customHeight="1" x14ac:dyDescent="0.2">
      <c r="A70" s="9">
        <v>44255</v>
      </c>
      <c r="B70" s="4">
        <v>12909</v>
      </c>
    </row>
    <row r="71" spans="1:2" ht="27" customHeight="1" x14ac:dyDescent="0.2">
      <c r="A71" s="9">
        <v>44286</v>
      </c>
      <c r="B71" s="4">
        <v>13091</v>
      </c>
    </row>
    <row r="72" spans="1:2" ht="27" customHeight="1" x14ac:dyDescent="0.2">
      <c r="A72" s="9">
        <v>44316</v>
      </c>
      <c r="B72" s="4">
        <v>13861</v>
      </c>
    </row>
    <row r="73" spans="1:2" ht="27" customHeight="1" x14ac:dyDescent="0.2">
      <c r="A73" s="9">
        <v>44347</v>
      </c>
      <c r="B73" s="4">
        <v>13687</v>
      </c>
    </row>
    <row r="74" spans="1:2" ht="27" customHeight="1" x14ac:dyDescent="0.2">
      <c r="A74" s="9">
        <v>44377</v>
      </c>
      <c r="B74" s="4">
        <v>14555</v>
      </c>
    </row>
    <row r="75" spans="1:2" ht="27" customHeight="1" x14ac:dyDescent="0.2">
      <c r="A75" s="9">
        <v>44408</v>
      </c>
      <c r="B75" s="4">
        <v>14960</v>
      </c>
    </row>
    <row r="76" spans="1:2" ht="27" customHeight="1" x14ac:dyDescent="0.2">
      <c r="A76" s="9">
        <v>44439</v>
      </c>
      <c r="B76" s="4">
        <v>15583</v>
      </c>
    </row>
    <row r="77" spans="1:2" ht="27" customHeight="1" x14ac:dyDescent="0.2">
      <c r="A77" s="9">
        <v>44469</v>
      </c>
      <c r="B77" s="4">
        <v>14690</v>
      </c>
    </row>
    <row r="78" spans="1:2" ht="27" customHeight="1" x14ac:dyDescent="0.2">
      <c r="A78" s="9">
        <v>44500</v>
      </c>
      <c r="B78" s="4">
        <v>15851</v>
      </c>
    </row>
    <row r="79" spans="1:2" ht="27" customHeight="1" x14ac:dyDescent="0.2">
      <c r="A79" s="9">
        <v>44530</v>
      </c>
      <c r="B79" s="4">
        <v>16136</v>
      </c>
    </row>
    <row r="80" spans="1:2" ht="27" customHeight="1" x14ac:dyDescent="0.2">
      <c r="A80" s="9">
        <v>44561</v>
      </c>
      <c r="B80" s="4">
        <v>16320</v>
      </c>
    </row>
    <row r="81" spans="1:2" ht="27" customHeight="1" x14ac:dyDescent="0.2">
      <c r="A81" s="9">
        <v>44592</v>
      </c>
      <c r="B81" s="4">
        <v>14930</v>
      </c>
    </row>
    <row r="82" spans="1:2" ht="27" customHeight="1" x14ac:dyDescent="0.2">
      <c r="A82" s="9">
        <v>44620</v>
      </c>
      <c r="B82" s="4">
        <v>14238</v>
      </c>
    </row>
    <row r="83" spans="1:2" ht="27" customHeight="1" x14ac:dyDescent="0.2">
      <c r="A83" s="9">
        <v>44651</v>
      </c>
      <c r="B83" s="4">
        <v>14839</v>
      </c>
    </row>
    <row r="84" spans="1:2" ht="27" customHeight="1" x14ac:dyDescent="0.2">
      <c r="A84" s="9">
        <v>44681</v>
      </c>
      <c r="B84" s="4">
        <v>12855</v>
      </c>
    </row>
    <row r="85" spans="1:2" ht="27" customHeight="1" x14ac:dyDescent="0.2">
      <c r="A85" s="9">
        <v>44712</v>
      </c>
      <c r="B85" s="4">
        <v>12642</v>
      </c>
    </row>
    <row r="86" spans="1:2" ht="27" customHeight="1" x14ac:dyDescent="0.2">
      <c r="A86" s="9">
        <v>44742</v>
      </c>
      <c r="B86" s="4">
        <v>11504</v>
      </c>
    </row>
    <row r="87" spans="1:2" ht="27" customHeight="1" x14ac:dyDescent="0.2">
      <c r="A87" s="9">
        <v>44773</v>
      </c>
      <c r="B87" s="4">
        <v>12948</v>
      </c>
    </row>
    <row r="88" spans="1:2" ht="27" customHeight="1" x14ac:dyDescent="0.2">
      <c r="A88" s="9">
        <v>44804</v>
      </c>
      <c r="B88" s="4">
        <v>12272</v>
      </c>
    </row>
    <row r="89" spans="1:2" ht="27" customHeight="1" x14ac:dyDescent="0.2">
      <c r="A89" s="9">
        <v>44834</v>
      </c>
      <c r="B89" s="4">
        <v>10971</v>
      </c>
    </row>
    <row r="90" spans="1:2" ht="27" customHeight="1" x14ac:dyDescent="0.2">
      <c r="A90" s="9">
        <v>44865</v>
      </c>
      <c r="B90" s="4">
        <v>11406</v>
      </c>
    </row>
    <row r="91" spans="1:2" ht="27" customHeight="1" x14ac:dyDescent="0.2">
      <c r="A91" s="9">
        <v>44895</v>
      </c>
      <c r="B91" s="4">
        <v>12030</v>
      </c>
    </row>
    <row r="92" spans="1:2" ht="27" customHeight="1" x14ac:dyDescent="0.2">
      <c r="A92" s="9">
        <v>44926</v>
      </c>
      <c r="B92" s="4">
        <v>10940</v>
      </c>
    </row>
    <row r="93" spans="1:2" ht="27" customHeight="1" x14ac:dyDescent="0.2">
      <c r="A93" s="9">
        <v>44957</v>
      </c>
      <c r="B93" s="4">
        <v>12102</v>
      </c>
    </row>
    <row r="94" spans="1:2" ht="27" customHeight="1" x14ac:dyDescent="0.2">
      <c r="A94" s="9">
        <v>44985</v>
      </c>
      <c r="B94" s="4">
        <v>12042</v>
      </c>
    </row>
    <row r="95" spans="1:2" ht="27" customHeight="1" x14ac:dyDescent="0.2">
      <c r="A95" s="9">
        <v>45016</v>
      </c>
      <c r="B95" s="4">
        <v>13181</v>
      </c>
    </row>
    <row r="96" spans="1:2" ht="27" customHeight="1" x14ac:dyDescent="0.2">
      <c r="A96" s="9">
        <v>45046</v>
      </c>
      <c r="B96" s="4">
        <v>13246</v>
      </c>
    </row>
    <row r="97" spans="1:2" ht="27" customHeight="1" x14ac:dyDescent="0.2">
      <c r="A97" s="9">
        <v>45077</v>
      </c>
      <c r="B97" s="4">
        <v>14254</v>
      </c>
    </row>
    <row r="98" spans="1:2" ht="27" customHeight="1" x14ac:dyDescent="0.2">
      <c r="A98" s="9">
        <v>45107</v>
      </c>
      <c r="B98" s="4">
        <v>15179</v>
      </c>
    </row>
    <row r="99" spans="1:2" ht="27" customHeight="1" x14ac:dyDescent="0.2">
      <c r="A99" s="9">
        <v>45138</v>
      </c>
      <c r="B99" s="4">
        <v>15757</v>
      </c>
    </row>
    <row r="100" spans="1:2" ht="27" customHeight="1" x14ac:dyDescent="0.2">
      <c r="A100" s="9">
        <v>45169</v>
      </c>
      <c r="B100" s="4">
        <v>15501</v>
      </c>
    </row>
    <row r="101" spans="1:2" ht="27" customHeight="1" x14ac:dyDescent="0.2">
      <c r="A101" s="9">
        <v>45199</v>
      </c>
      <c r="B101" s="4">
        <v>14715</v>
      </c>
    </row>
    <row r="102" spans="1:2" ht="27" customHeight="1" x14ac:dyDescent="0.2">
      <c r="A102" s="9">
        <v>45230</v>
      </c>
      <c r="B102" s="4">
        <v>14410</v>
      </c>
    </row>
    <row r="103" spans="1:2" ht="27" customHeight="1" x14ac:dyDescent="0.2">
      <c r="A103" s="9">
        <v>45260</v>
      </c>
      <c r="B103" s="4">
        <v>15948</v>
      </c>
    </row>
    <row r="104" spans="1:2" ht="27" customHeight="1" x14ac:dyDescent="0.2">
      <c r="A104" s="9">
        <v>45291</v>
      </c>
      <c r="B104" s="4">
        <v>16826</v>
      </c>
    </row>
    <row r="105" spans="1:2" ht="27" customHeight="1" x14ac:dyDescent="0.2">
      <c r="A105" s="9">
        <v>45322</v>
      </c>
      <c r="B105" s="4">
        <v>17137</v>
      </c>
    </row>
    <row r="106" spans="1:2" ht="27" customHeight="1" x14ac:dyDescent="0.2">
      <c r="A106" s="9">
        <v>45351</v>
      </c>
      <c r="B106" s="4">
        <v>18044</v>
      </c>
    </row>
    <row r="107" spans="1:2" ht="27" customHeight="1" x14ac:dyDescent="0.2">
      <c r="A107" s="9">
        <v>45382</v>
      </c>
      <c r="B107" s="4">
        <v>18246</v>
      </c>
    </row>
    <row r="108" spans="1:2" ht="27" customHeight="1" x14ac:dyDescent="0.2">
      <c r="A108" s="9">
        <v>45412</v>
      </c>
      <c r="B108" s="4">
        <v>17441</v>
      </c>
    </row>
    <row r="109" spans="1:2" ht="27" customHeight="1" x14ac:dyDescent="0.2">
      <c r="A109" s="9">
        <v>45443</v>
      </c>
      <c r="B109" s="4">
        <v>18537</v>
      </c>
    </row>
    <row r="110" spans="1:2" ht="27" customHeight="1" x14ac:dyDescent="0.2">
      <c r="A110" s="9">
        <v>45473</v>
      </c>
      <c r="B110" s="4">
        <v>19683</v>
      </c>
    </row>
    <row r="111" spans="1:2" ht="27" customHeight="1" x14ac:dyDescent="0.2">
      <c r="A111" s="9">
        <v>45504</v>
      </c>
      <c r="B111" s="4">
        <v>19362</v>
      </c>
    </row>
    <row r="112" spans="1:2" ht="27" customHeight="1" x14ac:dyDescent="0.2">
      <c r="A112" s="9">
        <v>45535</v>
      </c>
      <c r="B112" s="4">
        <v>19575</v>
      </c>
    </row>
    <row r="113" spans="1:2" ht="27" customHeight="1" x14ac:dyDescent="0.2">
      <c r="A113" s="9">
        <v>45565</v>
      </c>
      <c r="B113" s="4">
        <v>20061</v>
      </c>
    </row>
    <row r="114" spans="1:2" ht="27" customHeight="1" x14ac:dyDescent="0.2">
      <c r="A114" s="9">
        <v>45596</v>
      </c>
      <c r="B114" s="4">
        <v>19890</v>
      </c>
    </row>
    <row r="115" spans="1:2" ht="27" customHeight="1" x14ac:dyDescent="0.2">
      <c r="A115" s="9">
        <v>45625</v>
      </c>
      <c r="B115" s="4">
        <v>20930</v>
      </c>
    </row>
    <row r="116" spans="1:2" ht="27" customHeight="1" x14ac:dyDescent="0.2">
      <c r="A116" s="9">
        <v>45657</v>
      </c>
      <c r="B116" s="4">
        <v>21012</v>
      </c>
    </row>
    <row r="117" spans="1:2" ht="27" customHeight="1" x14ac:dyDescent="0.2">
      <c r="A117" s="9">
        <v>45688</v>
      </c>
      <c r="B117" s="4">
        <v>21478</v>
      </c>
    </row>
    <row r="118" spans="1:2" ht="27" customHeight="1" x14ac:dyDescent="0.2">
      <c r="A118" s="9">
        <v>45716</v>
      </c>
      <c r="B118" s="4">
        <v>20884</v>
      </c>
    </row>
    <row r="119" spans="1:2" ht="27" customHeight="1" x14ac:dyDescent="0.2">
      <c r="A119" s="9">
        <v>45747</v>
      </c>
      <c r="B119" s="4">
        <v>19279</v>
      </c>
    </row>
    <row r="120" spans="1:2" ht="27" customHeight="1" x14ac:dyDescent="0.2">
      <c r="A120" s="9">
        <v>45777</v>
      </c>
      <c r="B120" s="4">
        <v>19571</v>
      </c>
    </row>
    <row r="121" spans="1:2" ht="27" customHeight="1" x14ac:dyDescent="0.2">
      <c r="A121" s="9">
        <v>45807</v>
      </c>
      <c r="B121" s="4">
        <v>21341</v>
      </c>
    </row>
    <row r="122" spans="1:2" ht="27" customHeight="1" x14ac:dyDescent="0.2">
      <c r="A122"/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58"/>
  <sheetViews>
    <sheetView tabSelected="1" workbookViewId="0">
      <pane ySplit="3" topLeftCell="A209" activePane="bottomLeft" state="frozen"/>
      <selection pane="bottomLeft" activeCell="B221" sqref="B221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45490</v>
      </c>
      <c r="B2" s="6">
        <v>19799</v>
      </c>
      <c r="C2" s="5">
        <f t="shared" ref="C2:C64" si="0">Var_1 * EXP((A2 * 0.0001) * Var_2)</f>
        <v>18602.519820567599</v>
      </c>
      <c r="D2" s="7">
        <f t="shared" ref="D2:D18" si="1">(B2-C2)/C2</f>
        <v>6.4318177912087521E-2</v>
      </c>
      <c r="E2"/>
      <c r="G2" s="7"/>
    </row>
    <row r="3" spans="1:7" ht="23.25" customHeight="1" x14ac:dyDescent="0.2">
      <c r="A3" s="3">
        <v>45492</v>
      </c>
      <c r="B3" s="6">
        <v>19523</v>
      </c>
      <c r="C3" s="5">
        <f t="shared" si="0"/>
        <v>18618.728536211893</v>
      </c>
      <c r="D3" s="7">
        <f t="shared" si="1"/>
        <v>4.8567841892606885E-2</v>
      </c>
      <c r="E3"/>
      <c r="F3"/>
    </row>
    <row r="4" spans="1:7" ht="23.25" customHeight="1" x14ac:dyDescent="0.2">
      <c r="A4" s="3">
        <v>45495</v>
      </c>
      <c r="B4" s="6">
        <v>19823</v>
      </c>
      <c r="C4" s="5">
        <f t="shared" si="0"/>
        <v>18643.068094055343</v>
      </c>
      <c r="D4" s="7">
        <f t="shared" si="1"/>
        <v>6.3290650444005961E-2</v>
      </c>
      <c r="E4"/>
      <c r="F4"/>
    </row>
    <row r="5" spans="1:7" ht="23.25" customHeight="1" x14ac:dyDescent="0.2">
      <c r="A5" s="3">
        <v>45496</v>
      </c>
      <c r="B5" s="6">
        <v>19754</v>
      </c>
      <c r="C5" s="5">
        <f t="shared" si="0"/>
        <v>18651.18834865708</v>
      </c>
      <c r="D5" s="7">
        <f t="shared" si="1"/>
        <v>5.9128224471676837E-2</v>
      </c>
      <c r="F5" s="8"/>
    </row>
    <row r="6" spans="1:7" ht="23.25" customHeight="1" x14ac:dyDescent="0.2">
      <c r="A6" s="3">
        <v>45497</v>
      </c>
      <c r="B6" s="6">
        <v>19032</v>
      </c>
      <c r="C6" s="5">
        <f t="shared" si="0"/>
        <v>18659.312140151767</v>
      </c>
      <c r="D6" s="7">
        <f t="shared" si="1"/>
        <v>1.9973290389749668E-2</v>
      </c>
    </row>
    <row r="7" spans="1:7" ht="23.25" customHeight="1" x14ac:dyDescent="0.2">
      <c r="A7" s="3">
        <v>45498</v>
      </c>
      <c r="B7" s="6">
        <v>18831</v>
      </c>
      <c r="C7" s="5">
        <f t="shared" si="0"/>
        <v>18667.439470079808</v>
      </c>
      <c r="D7" s="7">
        <f t="shared" si="1"/>
        <v>8.7618085052504121E-3</v>
      </c>
    </row>
    <row r="8" spans="1:7" ht="23.25" customHeight="1" x14ac:dyDescent="0.2">
      <c r="A8" s="3">
        <v>45499</v>
      </c>
      <c r="B8" s="6">
        <v>19024</v>
      </c>
      <c r="C8" s="5">
        <f t="shared" si="0"/>
        <v>18675.570339982489</v>
      </c>
      <c r="D8" s="7">
        <f t="shared" si="1"/>
        <v>1.8656975592951978E-2</v>
      </c>
    </row>
    <row r="9" spans="1:7" ht="23.25" customHeight="1" x14ac:dyDescent="0.2">
      <c r="A9" s="3">
        <v>45502</v>
      </c>
      <c r="B9" s="6">
        <v>19060</v>
      </c>
      <c r="C9" s="5">
        <f t="shared" si="0"/>
        <v>18699.984204960656</v>
      </c>
      <c r="D9" s="7">
        <f t="shared" si="1"/>
        <v>1.925219781436182E-2</v>
      </c>
    </row>
    <row r="10" spans="1:7" ht="23.25" customHeight="1" x14ac:dyDescent="0.2">
      <c r="A10" s="3">
        <v>45503</v>
      </c>
      <c r="B10" s="6">
        <v>18796</v>
      </c>
      <c r="C10" s="5">
        <f t="shared" si="0"/>
        <v>18708.129250187474</v>
      </c>
      <c r="D10" s="7">
        <f t="shared" si="1"/>
        <v>4.6969287328205381E-3</v>
      </c>
    </row>
    <row r="11" spans="1:7" ht="23.25" customHeight="1" x14ac:dyDescent="0.2">
      <c r="A11" s="3">
        <v>45504</v>
      </c>
      <c r="B11" s="6">
        <v>19362</v>
      </c>
      <c r="C11" s="5">
        <f t="shared" si="0"/>
        <v>18716.277843105083</v>
      </c>
      <c r="D11" s="7">
        <f t="shared" si="1"/>
        <v>3.4500564818917542E-2</v>
      </c>
    </row>
    <row r="12" spans="1:7" ht="23.25" customHeight="1" x14ac:dyDescent="0.2">
      <c r="A12" s="3">
        <v>45505</v>
      </c>
      <c r="B12" s="6">
        <v>18890</v>
      </c>
      <c r="C12" s="5">
        <f t="shared" si="0"/>
        <v>18724.429985258801</v>
      </c>
      <c r="D12" s="7">
        <f t="shared" si="1"/>
        <v>8.8424595499861647E-3</v>
      </c>
    </row>
    <row r="13" spans="1:7" ht="23.25" customHeight="1" x14ac:dyDescent="0.2">
      <c r="A13" s="3">
        <v>45506</v>
      </c>
      <c r="B13" s="6">
        <v>18441</v>
      </c>
      <c r="C13" s="5">
        <f t="shared" si="0"/>
        <v>18732.585678194406</v>
      </c>
      <c r="D13" s="7">
        <f t="shared" si="1"/>
        <v>-1.5565693023031249E-2</v>
      </c>
    </row>
    <row r="14" spans="1:7" ht="23.25" customHeight="1" x14ac:dyDescent="0.2">
      <c r="A14" s="3">
        <v>45509</v>
      </c>
      <c r="B14" s="6">
        <v>17895</v>
      </c>
      <c r="C14" s="5">
        <f t="shared" si="0"/>
        <v>18757.07407716235</v>
      </c>
      <c r="D14" s="7">
        <f t="shared" si="1"/>
        <v>-4.5959944158453087E-2</v>
      </c>
    </row>
    <row r="15" spans="1:7" ht="23.25" customHeight="1" x14ac:dyDescent="0.2">
      <c r="A15" s="3">
        <v>45510</v>
      </c>
      <c r="B15" s="6">
        <v>18078</v>
      </c>
      <c r="C15" s="5">
        <f t="shared" si="0"/>
        <v>18765.243988698468</v>
      </c>
      <c r="D15" s="7">
        <f t="shared" si="1"/>
        <v>-3.6623237572203544E-2</v>
      </c>
    </row>
    <row r="16" spans="1:7" ht="23.25" customHeight="1" x14ac:dyDescent="0.2">
      <c r="A16" s="3">
        <v>45511</v>
      </c>
      <c r="B16" s="6">
        <v>17867</v>
      </c>
      <c r="C16" s="5">
        <f t="shared" si="0"/>
        <v>18773.417458756252</v>
      </c>
      <c r="D16" s="7">
        <f t="shared" si="1"/>
        <v>-4.8281963619441218E-2</v>
      </c>
    </row>
    <row r="17" spans="1:4" ht="23.25" customHeight="1" x14ac:dyDescent="0.2">
      <c r="A17" s="3">
        <v>45512</v>
      </c>
      <c r="B17" s="6">
        <v>18414</v>
      </c>
      <c r="C17" s="5">
        <f t="shared" si="0"/>
        <v>18781.594488885734</v>
      </c>
      <c r="D17" s="7">
        <f t="shared" si="1"/>
        <v>-1.9572059715337958E-2</v>
      </c>
    </row>
    <row r="18" spans="1:4" ht="23.25" customHeight="1" x14ac:dyDescent="0.2">
      <c r="A18" s="3">
        <v>45513</v>
      </c>
      <c r="B18" s="6">
        <v>18513</v>
      </c>
      <c r="C18" s="5">
        <f t="shared" si="0"/>
        <v>18789.775080637417</v>
      </c>
      <c r="D18" s="7">
        <f t="shared" si="1"/>
        <v>-1.4730090139430651E-2</v>
      </c>
    </row>
    <row r="19" spans="1:4" ht="23.25" customHeight="1" x14ac:dyDescent="0.2">
      <c r="A19" s="3">
        <v>45516</v>
      </c>
      <c r="B19" s="6">
        <v>18542</v>
      </c>
      <c r="C19" s="5">
        <f t="shared" si="0"/>
        <v>18814.338241142705</v>
      </c>
      <c r="D19" s="7">
        <f t="shared" ref="D19:D24" si="2">(B19-C19)/C19</f>
        <v>-1.4475036945342169E-2</v>
      </c>
    </row>
    <row r="20" spans="1:4" ht="23.25" customHeight="1" x14ac:dyDescent="0.2">
      <c r="A20" s="3">
        <v>45517</v>
      </c>
      <c r="B20" s="6">
        <v>19006</v>
      </c>
      <c r="C20" s="5">
        <f t="shared" si="0"/>
        <v>18822.533094903392</v>
      </c>
      <c r="D20" s="7">
        <f t="shared" si="2"/>
        <v>9.7471952458027707E-3</v>
      </c>
    </row>
    <row r="21" spans="1:4" ht="23.25" customHeight="1" x14ac:dyDescent="0.2">
      <c r="A21" s="3">
        <v>45518</v>
      </c>
      <c r="B21" s="6">
        <v>19023</v>
      </c>
      <c r="C21" s="5">
        <f t="shared" si="0"/>
        <v>18830.731518049688</v>
      </c>
      <c r="D21" s="7">
        <f t="shared" si="2"/>
        <v>1.0210356499747142E-2</v>
      </c>
    </row>
    <row r="22" spans="1:4" ht="23.25" customHeight="1" x14ac:dyDescent="0.2">
      <c r="A22" s="3">
        <v>45519</v>
      </c>
      <c r="B22" s="6">
        <v>19490</v>
      </c>
      <c r="C22" s="5">
        <f t="shared" si="0"/>
        <v>18838.933512136358</v>
      </c>
      <c r="D22" s="7">
        <f t="shared" si="2"/>
        <v>3.4559625545905436E-2</v>
      </c>
    </row>
    <row r="23" spans="1:4" ht="23.25" customHeight="1" x14ac:dyDescent="0.2">
      <c r="A23" s="3">
        <v>45520</v>
      </c>
      <c r="B23" s="6">
        <v>19509</v>
      </c>
      <c r="C23" s="5">
        <f t="shared" si="0"/>
        <v>18847.139078718705</v>
      </c>
      <c r="D23" s="7">
        <f t="shared" si="2"/>
        <v>3.5117315074553533E-2</v>
      </c>
    </row>
    <row r="24" spans="1:4" ht="23.25" customHeight="1" x14ac:dyDescent="0.2">
      <c r="A24" s="3">
        <v>45523</v>
      </c>
      <c r="B24" s="6">
        <v>19767</v>
      </c>
      <c r="C24" s="5">
        <f t="shared" si="0"/>
        <v>18871.777229003528</v>
      </c>
      <c r="D24" s="7">
        <f t="shared" si="2"/>
        <v>4.7437120528353201E-2</v>
      </c>
    </row>
    <row r="25" spans="1:4" ht="23.25" customHeight="1" x14ac:dyDescent="0.2">
      <c r="A25" s="3">
        <v>45524</v>
      </c>
      <c r="B25" s="6">
        <v>19720</v>
      </c>
      <c r="C25" s="5">
        <f t="shared" si="0"/>
        <v>18879.99710113589</v>
      </c>
      <c r="D25" s="7">
        <f t="shared" ref="D25:D30" si="3">(B25-C25)/C25</f>
        <v>4.4491685796581616E-2</v>
      </c>
    </row>
    <row r="26" spans="1:4" ht="23.25" customHeight="1" x14ac:dyDescent="0.2">
      <c r="A26" s="3">
        <v>45525</v>
      </c>
      <c r="B26" s="6">
        <v>19825</v>
      </c>
      <c r="C26" s="5">
        <f t="shared" si="0"/>
        <v>18888.220553550906</v>
      </c>
      <c r="D26" s="7">
        <f t="shared" si="3"/>
        <v>4.9595960815535044E-2</v>
      </c>
    </row>
    <row r="27" spans="1:4" ht="23.25" customHeight="1" x14ac:dyDescent="0.2">
      <c r="A27" s="3">
        <v>45526</v>
      </c>
      <c r="B27" s="6">
        <v>19492</v>
      </c>
      <c r="C27" s="5">
        <f t="shared" si="0"/>
        <v>18896.447587808078</v>
      </c>
      <c r="D27" s="7">
        <f t="shared" si="3"/>
        <v>3.1516633453166659E-2</v>
      </c>
    </row>
    <row r="28" spans="1:4" ht="23.25" customHeight="1" x14ac:dyDescent="0.2">
      <c r="A28" s="3">
        <v>45527</v>
      </c>
      <c r="B28" s="6">
        <v>19721</v>
      </c>
      <c r="C28" s="5">
        <f t="shared" si="0"/>
        <v>18904.678205467604</v>
      </c>
      <c r="D28" s="7">
        <f t="shared" si="3"/>
        <v>4.3180941016827228E-2</v>
      </c>
    </row>
    <row r="29" spans="1:4" ht="23.25" customHeight="1" x14ac:dyDescent="0.2">
      <c r="A29" s="3">
        <v>45530</v>
      </c>
      <c r="B29" s="6">
        <v>19516</v>
      </c>
      <c r="C29" s="5">
        <f t="shared" si="0"/>
        <v>18929.391574471098</v>
      </c>
      <c r="D29" s="7">
        <f t="shared" si="3"/>
        <v>3.0989291083186477E-2</v>
      </c>
    </row>
    <row r="30" spans="1:4" ht="23.25" customHeight="1" x14ac:dyDescent="0.2">
      <c r="A30" s="3">
        <v>45531</v>
      </c>
      <c r="B30" s="6">
        <v>19582</v>
      </c>
      <c r="C30" s="5">
        <f t="shared" si="0"/>
        <v>18937.636541354579</v>
      </c>
      <c r="D30" s="7">
        <f t="shared" si="3"/>
        <v>3.4025547868040906E-2</v>
      </c>
    </row>
    <row r="31" spans="1:4" ht="23.25" customHeight="1" x14ac:dyDescent="0.2">
      <c r="A31" s="3">
        <v>45532</v>
      </c>
      <c r="B31" s="6">
        <v>19351</v>
      </c>
      <c r="C31" s="5">
        <f t="shared" si="0"/>
        <v>18945.88509945109</v>
      </c>
      <c r="D31" s="7">
        <f t="shared" ref="D31:D33" si="4">(B31-C31)/C31</f>
        <v>2.1382738173612529E-2</v>
      </c>
    </row>
    <row r="32" spans="1:4" ht="23.25" customHeight="1" x14ac:dyDescent="0.2">
      <c r="A32" s="3">
        <v>45533</v>
      </c>
      <c r="B32" s="6">
        <v>19326</v>
      </c>
      <c r="C32" s="5">
        <f t="shared" si="0"/>
        <v>18954.137250324897</v>
      </c>
      <c r="D32" s="7">
        <f t="shared" si="4"/>
        <v>1.9619080771863098E-2</v>
      </c>
    </row>
    <row r="33" spans="1:4" ht="23.25" customHeight="1" x14ac:dyDescent="0.2">
      <c r="A33" s="3">
        <v>45534</v>
      </c>
      <c r="B33" s="6">
        <v>19575</v>
      </c>
      <c r="C33" s="5">
        <f t="shared" si="0"/>
        <v>18962.392995540889</v>
      </c>
      <c r="D33" s="7">
        <f t="shared" si="4"/>
        <v>3.2306418530781873E-2</v>
      </c>
    </row>
    <row r="34" spans="1:4" ht="23.25" customHeight="1" x14ac:dyDescent="0.2">
      <c r="A34" s="3">
        <v>45538</v>
      </c>
      <c r="B34" s="6">
        <v>18959</v>
      </c>
      <c r="C34" s="5">
        <f t="shared" si="0"/>
        <v>18995.451951148349</v>
      </c>
      <c r="D34" s="7">
        <f t="shared" ref="D34:D39" si="5">(B34-C34)/C34</f>
        <v>-1.9189830935370262E-3</v>
      </c>
    </row>
    <row r="35" spans="1:4" ht="23.25" customHeight="1" x14ac:dyDescent="0.2">
      <c r="A35" s="3">
        <v>45539</v>
      </c>
      <c r="B35" s="6">
        <v>18921</v>
      </c>
      <c r="C35" s="5">
        <f t="shared" si="0"/>
        <v>19003.725691572483</v>
      </c>
      <c r="D35" s="7">
        <f t="shared" si="5"/>
        <v>-4.3531301659005201E-3</v>
      </c>
    </row>
    <row r="36" spans="1:4" ht="23.25" customHeight="1" x14ac:dyDescent="0.2">
      <c r="A36" s="3">
        <v>45540</v>
      </c>
      <c r="B36" s="6">
        <v>18930</v>
      </c>
      <c r="C36" s="5">
        <f t="shared" si="0"/>
        <v>19012.003035742371</v>
      </c>
      <c r="D36" s="7">
        <f t="shared" si="5"/>
        <v>-4.3132244187109731E-3</v>
      </c>
    </row>
    <row r="37" spans="1:4" ht="23.25" customHeight="1" x14ac:dyDescent="0.2">
      <c r="A37" s="3">
        <v>45541</v>
      </c>
      <c r="B37" s="6">
        <v>18421</v>
      </c>
      <c r="C37" s="5">
        <f t="shared" si="0"/>
        <v>19020.283985227747</v>
      </c>
      <c r="D37" s="7">
        <f t="shared" si="5"/>
        <v>-3.1507625527210072E-2</v>
      </c>
    </row>
    <row r="38" spans="1:4" ht="23.25" customHeight="1" x14ac:dyDescent="0.2">
      <c r="A38" s="3">
        <v>45544</v>
      </c>
      <c r="B38" s="6">
        <v>18661</v>
      </c>
      <c r="C38" s="5">
        <f t="shared" si="0"/>
        <v>19045.148481283799</v>
      </c>
      <c r="D38" s="7">
        <f t="shared" si="5"/>
        <v>-2.0170411465224983E-2</v>
      </c>
    </row>
    <row r="39" spans="1:4" ht="23.25" customHeight="1" x14ac:dyDescent="0.2">
      <c r="A39" s="3">
        <v>45545</v>
      </c>
      <c r="B39" s="6">
        <v>18829</v>
      </c>
      <c r="C39" s="5">
        <f t="shared" si="0"/>
        <v>19053.443867741418</v>
      </c>
      <c r="D39" s="7">
        <f t="shared" si="5"/>
        <v>-1.1779700787919746E-2</v>
      </c>
    </row>
    <row r="40" spans="1:4" ht="23.25" customHeight="1" x14ac:dyDescent="0.2">
      <c r="A40" s="3">
        <v>45546</v>
      </c>
      <c r="B40" s="6">
        <v>19237</v>
      </c>
      <c r="C40" s="5">
        <f t="shared" si="0"/>
        <v>19061.742867373167</v>
      </c>
      <c r="D40" s="7">
        <f t="shared" ref="D40:D41" si="6">(B40-C40)/C40</f>
        <v>9.1941819720383761E-3</v>
      </c>
    </row>
    <row r="41" spans="1:4" ht="23.25" customHeight="1" x14ac:dyDescent="0.2">
      <c r="A41" s="3">
        <v>45547</v>
      </c>
      <c r="B41" s="6">
        <v>19423</v>
      </c>
      <c r="C41" s="5">
        <f t="shared" si="0"/>
        <v>19070.045481752681</v>
      </c>
      <c r="D41" s="7">
        <f t="shared" si="6"/>
        <v>1.8508320737097697E-2</v>
      </c>
    </row>
    <row r="42" spans="1:4" ht="23.25" customHeight="1" x14ac:dyDescent="0.2">
      <c r="A42" s="3">
        <v>45548</v>
      </c>
      <c r="B42" s="6">
        <v>19515</v>
      </c>
      <c r="C42" s="5">
        <f t="shared" si="0"/>
        <v>19078.351712454478</v>
      </c>
      <c r="D42" s="7">
        <f t="shared" ref="D42:D46" si="7">(B42-C42)/C42</f>
        <v>2.2887107551354931E-2</v>
      </c>
    </row>
    <row r="43" spans="1:4" ht="23.25" customHeight="1" x14ac:dyDescent="0.2">
      <c r="A43" s="3">
        <v>45551</v>
      </c>
      <c r="B43" s="6">
        <v>19423</v>
      </c>
      <c r="C43" s="5">
        <f t="shared" si="0"/>
        <v>19103.292118248493</v>
      </c>
      <c r="D43" s="7">
        <f t="shared" si="7"/>
        <v>1.6735747941900782E-2</v>
      </c>
    </row>
    <row r="44" spans="1:4" ht="23.25" customHeight="1" x14ac:dyDescent="0.2">
      <c r="A44" s="3">
        <v>45552</v>
      </c>
      <c r="B44" s="6">
        <v>19432</v>
      </c>
      <c r="C44" s="5">
        <f t="shared" si="0"/>
        <v>19111.612829997706</v>
      </c>
      <c r="D44" s="7">
        <f t="shared" si="7"/>
        <v>1.6764004841046801E-2</v>
      </c>
    </row>
    <row r="45" spans="1:4" ht="23.25" customHeight="1" x14ac:dyDescent="0.2">
      <c r="A45" s="3">
        <v>45553</v>
      </c>
      <c r="B45" s="6">
        <v>19345</v>
      </c>
      <c r="C45" s="5">
        <f t="shared" si="0"/>
        <v>19119.937165951771</v>
      </c>
      <c r="D45" s="7">
        <f t="shared" si="7"/>
        <v>1.1771107409757306E-2</v>
      </c>
    </row>
    <row r="46" spans="1:4" ht="23.25" customHeight="1" x14ac:dyDescent="0.2">
      <c r="A46" s="3">
        <v>45554</v>
      </c>
      <c r="B46" s="6">
        <v>19840</v>
      </c>
      <c r="C46" s="5">
        <f t="shared" si="0"/>
        <v>19128.26512768933</v>
      </c>
      <c r="D46" s="7">
        <f t="shared" si="7"/>
        <v>3.7208542832271291E-2</v>
      </c>
    </row>
    <row r="47" spans="1:4" ht="23.25" customHeight="1" x14ac:dyDescent="0.2">
      <c r="A47" s="3">
        <v>45555</v>
      </c>
      <c r="B47" s="6">
        <v>19792</v>
      </c>
      <c r="C47" s="5">
        <f t="shared" si="0"/>
        <v>19136.596716789514</v>
      </c>
      <c r="D47" s="7">
        <f t="shared" ref="D47:D56" si="8">(B47-C47)/C47</f>
        <v>3.4248685537458551E-2</v>
      </c>
    </row>
    <row r="48" spans="1:4" ht="23.25" customHeight="1" x14ac:dyDescent="0.2">
      <c r="A48" s="3">
        <v>45558</v>
      </c>
      <c r="B48" s="6">
        <v>19852</v>
      </c>
      <c r="C48" s="5">
        <f t="shared" si="0"/>
        <v>19161.613264069205</v>
      </c>
      <c r="D48" s="7">
        <f t="shared" si="8"/>
        <v>3.6029676959683246E-2</v>
      </c>
    </row>
    <row r="49" spans="1:4" ht="23.25" customHeight="1" x14ac:dyDescent="0.2">
      <c r="A49" s="3">
        <v>45559</v>
      </c>
      <c r="B49" s="6">
        <v>19945</v>
      </c>
      <c r="C49" s="5">
        <f t="shared" si="0"/>
        <v>19169.959378426523</v>
      </c>
      <c r="D49" s="7">
        <f t="shared" si="8"/>
        <v>4.042995638507671E-2</v>
      </c>
    </row>
    <row r="50" spans="1:4" ht="23.25" customHeight="1" x14ac:dyDescent="0.2">
      <c r="A50" s="3">
        <v>45560</v>
      </c>
      <c r="B50" s="6">
        <v>19973</v>
      </c>
      <c r="C50" s="5">
        <f t="shared" si="0"/>
        <v>19178.309128053166</v>
      </c>
      <c r="D50" s="7">
        <f t="shared" si="8"/>
        <v>4.1436962280704703E-2</v>
      </c>
    </row>
    <row r="51" spans="1:4" ht="23.25" customHeight="1" x14ac:dyDescent="0.2">
      <c r="A51" s="3">
        <v>45561</v>
      </c>
      <c r="B51" s="6">
        <v>20116</v>
      </c>
      <c r="C51" s="5">
        <f t="shared" si="0"/>
        <v>19186.662514532523</v>
      </c>
      <c r="D51" s="7">
        <f t="shared" si="8"/>
        <v>4.8436641065822156E-2</v>
      </c>
    </row>
    <row r="52" spans="1:4" ht="23.25" customHeight="1" x14ac:dyDescent="0.2">
      <c r="A52" s="3">
        <v>45562</v>
      </c>
      <c r="B52" s="6">
        <v>20009</v>
      </c>
      <c r="C52" s="5">
        <f t="shared" si="0"/>
        <v>19195.019539448745</v>
      </c>
      <c r="D52" s="7">
        <f t="shared" si="8"/>
        <v>4.2405815679343192E-2</v>
      </c>
    </row>
    <row r="53" spans="1:4" ht="23.25" customHeight="1" x14ac:dyDescent="0.2">
      <c r="A53" s="3">
        <v>45565</v>
      </c>
      <c r="B53" s="6">
        <v>20061</v>
      </c>
      <c r="C53" s="5">
        <f t="shared" si="0"/>
        <v>19220.112460669334</v>
      </c>
      <c r="D53" s="7">
        <f t="shared" si="8"/>
        <v>4.3750396416847116E-2</v>
      </c>
    </row>
    <row r="54" spans="1:4" ht="23.25" customHeight="1" x14ac:dyDescent="0.2">
      <c r="A54" s="3">
        <v>45566</v>
      </c>
      <c r="B54" s="6">
        <v>19773</v>
      </c>
      <c r="C54" s="5">
        <f t="shared" si="0"/>
        <v>19228.48405518732</v>
      </c>
      <c r="D54" s="7">
        <f t="shared" si="8"/>
        <v>2.8318194156641493E-2</v>
      </c>
    </row>
    <row r="55" spans="1:4" ht="23.25" customHeight="1" x14ac:dyDescent="0.2">
      <c r="A55" s="3">
        <v>45567</v>
      </c>
      <c r="B55" s="6">
        <v>19803</v>
      </c>
      <c r="C55" s="5">
        <f t="shared" si="0"/>
        <v>19236.859296072878</v>
      </c>
      <c r="D55" s="7">
        <f t="shared" si="8"/>
        <v>2.9429996612944861E-2</v>
      </c>
    </row>
    <row r="56" spans="1:4" ht="23.25" customHeight="1" x14ac:dyDescent="0.2">
      <c r="A56" s="3">
        <v>45568</v>
      </c>
      <c r="B56" s="6">
        <v>19793</v>
      </c>
      <c r="C56" s="5">
        <f t="shared" si="0"/>
        <v>19245.238184914237</v>
      </c>
      <c r="D56" s="7">
        <f t="shared" si="8"/>
        <v>2.8462199834717421E-2</v>
      </c>
    </row>
    <row r="57" spans="1:4" ht="23.25" customHeight="1" x14ac:dyDescent="0.2">
      <c r="A57" s="3">
        <v>45569</v>
      </c>
      <c r="B57" s="6">
        <v>20035</v>
      </c>
      <c r="C57" s="5">
        <f t="shared" si="0"/>
        <v>19253.620723300377</v>
      </c>
      <c r="D57" s="7">
        <f t="shared" ref="D57:D62" si="9">(B57-C57)/C57</f>
        <v>4.058349792639325E-2</v>
      </c>
    </row>
    <row r="58" spans="1:4" ht="23.25" customHeight="1" x14ac:dyDescent="0.2">
      <c r="A58" s="3">
        <v>45572</v>
      </c>
      <c r="B58" s="6">
        <v>19801</v>
      </c>
      <c r="C58" s="5">
        <f t="shared" si="0"/>
        <v>19278.790251626473</v>
      </c>
      <c r="D58" s="7">
        <f t="shared" si="9"/>
        <v>2.7087267487101285E-2</v>
      </c>
    </row>
    <row r="59" spans="1:4" ht="23.25" customHeight="1" x14ac:dyDescent="0.2">
      <c r="A59" s="3">
        <v>45573</v>
      </c>
      <c r="B59" s="6">
        <v>20108</v>
      </c>
      <c r="C59" s="5">
        <f t="shared" si="0"/>
        <v>19287.187404094526</v>
      </c>
      <c r="D59" s="7">
        <f t="shared" si="9"/>
        <v>4.2557402419972433E-2</v>
      </c>
    </row>
    <row r="60" spans="1:4" ht="23.25" customHeight="1" x14ac:dyDescent="0.2">
      <c r="A60" s="3">
        <v>45574</v>
      </c>
      <c r="B60" s="6">
        <v>20269</v>
      </c>
      <c r="C60" s="5">
        <f t="shared" si="0"/>
        <v>19295.588214062205</v>
      </c>
      <c r="D60" s="7">
        <f t="shared" si="9"/>
        <v>5.0447375593784358E-2</v>
      </c>
    </row>
    <row r="61" spans="1:4" ht="23.25" customHeight="1" x14ac:dyDescent="0.2">
      <c r="A61" s="3">
        <v>45575</v>
      </c>
      <c r="B61" s="6">
        <v>20242</v>
      </c>
      <c r="C61" s="5">
        <f t="shared" si="0"/>
        <v>19303.992683122662</v>
      </c>
      <c r="D61" s="7">
        <f t="shared" si="9"/>
        <v>4.859136305503424E-2</v>
      </c>
    </row>
    <row r="62" spans="1:4" ht="23.25" customHeight="1" x14ac:dyDescent="0.2">
      <c r="A62" s="3">
        <v>45576</v>
      </c>
      <c r="B62" s="6">
        <v>20272</v>
      </c>
      <c r="C62" s="5">
        <f t="shared" si="0"/>
        <v>19312.400812869666</v>
      </c>
      <c r="D62" s="7">
        <f t="shared" si="9"/>
        <v>4.9688238993614041E-2</v>
      </c>
    </row>
    <row r="63" spans="1:4" ht="23.25" customHeight="1" x14ac:dyDescent="0.2">
      <c r="A63" s="3">
        <v>45579</v>
      </c>
      <c r="B63" s="6">
        <v>20439</v>
      </c>
      <c r="C63" s="5">
        <f t="shared" si="0"/>
        <v>19337.647182178142</v>
      </c>
      <c r="D63" s="7">
        <f t="shared" ref="D63:D69" si="10">(B63-C63)/C63</f>
        <v>5.6953816948159097E-2</v>
      </c>
    </row>
    <row r="64" spans="1:4" ht="23.25" customHeight="1" x14ac:dyDescent="0.2">
      <c r="A64" s="3">
        <v>45580</v>
      </c>
      <c r="B64" s="6">
        <v>20160</v>
      </c>
      <c r="C64" s="5">
        <f t="shared" si="0"/>
        <v>19346.069970622924</v>
      </c>
      <c r="D64" s="7">
        <f t="shared" si="10"/>
        <v>4.2072112352174437E-2</v>
      </c>
    </row>
    <row r="65" spans="1:4" ht="23.25" customHeight="1" x14ac:dyDescent="0.2">
      <c r="A65" s="3">
        <v>45581</v>
      </c>
      <c r="B65" s="6">
        <v>20174</v>
      </c>
      <c r="C65" s="5">
        <f t="shared" ref="C65:C128" si="11">Var_1 * EXP((A65 * 0.0001) * Var_2)</f>
        <v>19354.496427733589</v>
      </c>
      <c r="D65" s="7">
        <f t="shared" si="10"/>
        <v>4.2341766696245398E-2</v>
      </c>
    </row>
    <row r="66" spans="1:4" ht="23.25" customHeight="1" x14ac:dyDescent="0.2">
      <c r="A66" s="3">
        <v>45582</v>
      </c>
      <c r="B66" s="6">
        <v>20190</v>
      </c>
      <c r="C66" s="5">
        <f t="shared" si="11"/>
        <v>19362.926555107941</v>
      </c>
      <c r="D66" s="7">
        <f t="shared" si="10"/>
        <v>4.2714278884349602E-2</v>
      </c>
    </row>
    <row r="67" spans="1:4" ht="23.25" customHeight="1" x14ac:dyDescent="0.2">
      <c r="A67" s="3">
        <v>45583</v>
      </c>
      <c r="B67" s="6">
        <v>20324</v>
      </c>
      <c r="C67" s="5">
        <f t="shared" si="11"/>
        <v>19371.360354344688</v>
      </c>
      <c r="D67" s="7">
        <f t="shared" si="10"/>
        <v>4.917773600972996E-2</v>
      </c>
    </row>
    <row r="68" spans="1:4" ht="23.25" customHeight="1" x14ac:dyDescent="0.2">
      <c r="A68" s="3">
        <v>45586</v>
      </c>
      <c r="B68" s="6">
        <v>20362</v>
      </c>
      <c r="C68" s="5">
        <f t="shared" si="11"/>
        <v>19396.68379922615</v>
      </c>
      <c r="D68" s="7">
        <f t="shared" si="10"/>
        <v>4.9767074143486446E-2</v>
      </c>
    </row>
    <row r="69" spans="1:4" ht="23.25" customHeight="1" x14ac:dyDescent="0.2">
      <c r="A69" s="3">
        <v>45587</v>
      </c>
      <c r="B69" s="6">
        <v>20384</v>
      </c>
      <c r="C69" s="5">
        <f t="shared" si="11"/>
        <v>19405.132301912752</v>
      </c>
      <c r="D69" s="7">
        <f t="shared" si="10"/>
        <v>5.0443752861749951E-2</v>
      </c>
    </row>
    <row r="70" spans="1:4" ht="23.25" customHeight="1" x14ac:dyDescent="0.2">
      <c r="A70" s="3">
        <v>45588</v>
      </c>
      <c r="B70" s="6">
        <v>20067</v>
      </c>
      <c r="C70" s="5">
        <f t="shared" si="11"/>
        <v>19413.584484465511</v>
      </c>
      <c r="D70" s="7">
        <f t="shared" ref="D70:D75" si="12">(B70-C70)/C70</f>
        <v>3.3657644009911877E-2</v>
      </c>
    </row>
    <row r="71" spans="1:4" ht="23.25" customHeight="1" x14ac:dyDescent="0.2">
      <c r="A71" s="3">
        <v>45589</v>
      </c>
      <c r="B71" s="6">
        <v>20233</v>
      </c>
      <c r="C71" s="5">
        <f t="shared" si="11"/>
        <v>19422.040348486975</v>
      </c>
      <c r="D71" s="7">
        <f t="shared" si="12"/>
        <v>4.1754606465751729E-2</v>
      </c>
    </row>
    <row r="72" spans="1:4" ht="23.25" customHeight="1" x14ac:dyDescent="0.2">
      <c r="A72" s="3">
        <v>45590</v>
      </c>
      <c r="B72" s="6">
        <v>20352</v>
      </c>
      <c r="C72" s="5">
        <f t="shared" si="11"/>
        <v>19430.499895580797</v>
      </c>
      <c r="D72" s="7">
        <f t="shared" si="12"/>
        <v>4.7425445015379444E-2</v>
      </c>
    </row>
    <row r="73" spans="1:4" ht="23.25" customHeight="1" x14ac:dyDescent="0.2">
      <c r="A73" s="3">
        <v>45593</v>
      </c>
      <c r="B73" s="6">
        <v>20351</v>
      </c>
      <c r="C73" s="5">
        <f t="shared" si="11"/>
        <v>19455.900651342101</v>
      </c>
      <c r="D73" s="7">
        <f t="shared" si="12"/>
        <v>4.6006574802084713E-2</v>
      </c>
    </row>
    <row r="74" spans="1:4" ht="23.25" customHeight="1" x14ac:dyDescent="0.2">
      <c r="A74" s="3">
        <v>45594</v>
      </c>
      <c r="B74" s="6">
        <v>20551</v>
      </c>
      <c r="C74" s="5">
        <f t="shared" si="11"/>
        <v>19464.374946774482</v>
      </c>
      <c r="D74" s="7">
        <f t="shared" si="12"/>
        <v>5.5826352307582677E-2</v>
      </c>
    </row>
    <row r="75" spans="1:4" ht="23.25" customHeight="1" x14ac:dyDescent="0.2">
      <c r="A75" s="3">
        <v>45595</v>
      </c>
      <c r="B75" s="6">
        <v>20388</v>
      </c>
      <c r="C75" s="5">
        <f t="shared" si="11"/>
        <v>19472.852933307284</v>
      </c>
      <c r="D75" s="7">
        <f t="shared" si="12"/>
        <v>4.69960446898567E-2</v>
      </c>
    </row>
    <row r="76" spans="1:4" ht="23.25" customHeight="1" x14ac:dyDescent="0.2">
      <c r="A76" s="3">
        <v>45596</v>
      </c>
      <c r="B76" s="6">
        <v>19890</v>
      </c>
      <c r="C76" s="5">
        <f t="shared" si="11"/>
        <v>19481.334612548286</v>
      </c>
      <c r="D76" s="7">
        <f t="shared" ref="D76:D81" si="13">(B76-C76)/C76</f>
        <v>2.0977278794261114E-2</v>
      </c>
    </row>
    <row r="77" spans="1:4" ht="23.25" customHeight="1" x14ac:dyDescent="0.2">
      <c r="A77" s="3">
        <v>45597</v>
      </c>
      <c r="B77" s="6">
        <v>20033</v>
      </c>
      <c r="C77" s="5">
        <f t="shared" si="11"/>
        <v>19489.819986105766</v>
      </c>
      <c r="D77" s="7">
        <f t="shared" si="13"/>
        <v>2.7869934883003836E-2</v>
      </c>
    </row>
    <row r="78" spans="1:4" ht="23.25" customHeight="1" x14ac:dyDescent="0.2">
      <c r="A78" s="3">
        <v>45600</v>
      </c>
      <c r="B78" s="6">
        <v>19964</v>
      </c>
      <c r="C78" s="5">
        <f t="shared" si="11"/>
        <v>19515.298288772156</v>
      </c>
      <c r="D78" s="7">
        <f t="shared" si="13"/>
        <v>2.2992306066159315E-2</v>
      </c>
    </row>
    <row r="79" spans="1:4" ht="23.25" customHeight="1" x14ac:dyDescent="0.2">
      <c r="A79" s="3">
        <v>45601</v>
      </c>
      <c r="B79" s="6">
        <v>20228</v>
      </c>
      <c r="C79" s="5">
        <f t="shared" si="11"/>
        <v>19523.798455693945</v>
      </c>
      <c r="D79" s="7">
        <f t="shared" si="13"/>
        <v>3.6068880033981364E-2</v>
      </c>
    </row>
    <row r="80" spans="1:4" ht="23.25" customHeight="1" x14ac:dyDescent="0.2">
      <c r="A80" s="3">
        <v>45602</v>
      </c>
      <c r="B80" s="6">
        <v>20781</v>
      </c>
      <c r="C80" s="5">
        <f t="shared" si="11"/>
        <v>19532.302324984845</v>
      </c>
      <c r="D80" s="7">
        <f t="shared" si="13"/>
        <v>6.3929876480453465E-2</v>
      </c>
    </row>
    <row r="81" spans="1:4" ht="23.25" customHeight="1" x14ac:dyDescent="0.2">
      <c r="A81" s="3">
        <v>45603</v>
      </c>
      <c r="B81" s="6">
        <v>21102</v>
      </c>
      <c r="C81" s="5">
        <f t="shared" si="11"/>
        <v>19540.809898257485</v>
      </c>
      <c r="D81" s="7">
        <f t="shared" si="13"/>
        <v>7.9893827833703635E-2</v>
      </c>
    </row>
    <row r="82" spans="1:4" ht="23.25" customHeight="1" x14ac:dyDescent="0.2">
      <c r="A82" s="3">
        <v>45604</v>
      </c>
      <c r="B82" s="6">
        <v>21117</v>
      </c>
      <c r="C82" s="5">
        <f t="shared" si="11"/>
        <v>19549.321177125257</v>
      </c>
      <c r="D82" s="7">
        <f t="shared" ref="D82:D87" si="14">(B82-C82)/C82</f>
        <v>8.0190959505493736E-2</v>
      </c>
    </row>
    <row r="83" spans="1:4" ht="23.25" customHeight="1" x14ac:dyDescent="0.2">
      <c r="A83" s="3">
        <v>45607</v>
      </c>
      <c r="B83" s="6">
        <v>21107</v>
      </c>
      <c r="C83" s="5">
        <f t="shared" si="11"/>
        <v>19574.877263442544</v>
      </c>
      <c r="D83" s="7">
        <f t="shared" si="14"/>
        <v>7.8269851500872636E-2</v>
      </c>
    </row>
    <row r="84" spans="1:4" ht="23.25" customHeight="1" x14ac:dyDescent="0.2">
      <c r="A84" s="3">
        <v>45608</v>
      </c>
      <c r="B84" s="6">
        <v>21071</v>
      </c>
      <c r="C84" s="5">
        <f t="shared" si="11"/>
        <v>19583.403380837761</v>
      </c>
      <c r="D84" s="7">
        <f t="shared" si="14"/>
        <v>7.5962108844565973E-2</v>
      </c>
    </row>
    <row r="85" spans="1:4" ht="23.25" customHeight="1" x14ac:dyDescent="0.2">
      <c r="A85" s="3">
        <v>45609</v>
      </c>
      <c r="B85" s="6">
        <v>21036</v>
      </c>
      <c r="C85" s="5">
        <f t="shared" si="11"/>
        <v>19591.933211905194</v>
      </c>
      <c r="D85" s="7">
        <f t="shared" si="14"/>
        <v>7.370721268166161E-2</v>
      </c>
    </row>
    <row r="86" spans="1:4" ht="23.25" customHeight="1" x14ac:dyDescent="0.2">
      <c r="A86" s="3">
        <v>45610</v>
      </c>
      <c r="B86" s="6">
        <v>20897</v>
      </c>
      <c r="C86" s="5">
        <f t="shared" si="11"/>
        <v>19600.466758262388</v>
      </c>
      <c r="D86" s="7">
        <f t="shared" si="14"/>
        <v>6.6148079927283929E-2</v>
      </c>
    </row>
    <row r="87" spans="1:4" ht="23.25" customHeight="1" x14ac:dyDescent="0.2">
      <c r="A87" s="3">
        <v>45611</v>
      </c>
      <c r="B87" s="6">
        <v>20394</v>
      </c>
      <c r="C87" s="5">
        <f t="shared" si="11"/>
        <v>19609.004021527726</v>
      </c>
      <c r="D87" s="7">
        <f t="shared" si="14"/>
        <v>4.003242477845724E-2</v>
      </c>
    </row>
    <row r="88" spans="1:4" ht="23.25" customHeight="1" x14ac:dyDescent="0.2">
      <c r="A88" s="3">
        <v>45614</v>
      </c>
      <c r="B88" s="6">
        <v>20539</v>
      </c>
      <c r="C88" s="5">
        <f t="shared" si="11"/>
        <v>19634.638128964416</v>
      </c>
      <c r="D88" s="7">
        <f t="shared" ref="D88:D98" si="15">(B88-C88)/C88</f>
        <v>4.6059513045035298E-2</v>
      </c>
    </row>
    <row r="89" spans="1:4" ht="23.25" customHeight="1" x14ac:dyDescent="0.2">
      <c r="A89" s="3">
        <v>45615</v>
      </c>
      <c r="B89" s="6">
        <v>20685</v>
      </c>
      <c r="C89" s="5">
        <f t="shared" si="11"/>
        <v>19643.190276058293</v>
      </c>
      <c r="D89" s="7">
        <f t="shared" si="15"/>
        <v>5.303668646999242E-2</v>
      </c>
    </row>
    <row r="90" spans="1:4" ht="23.25" customHeight="1" x14ac:dyDescent="0.2">
      <c r="A90" s="3">
        <v>45616</v>
      </c>
      <c r="B90" s="6">
        <v>20667</v>
      </c>
      <c r="C90" s="5">
        <f t="shared" si="11"/>
        <v>19651.746148161921</v>
      </c>
      <c r="D90" s="7">
        <f t="shared" si="15"/>
        <v>5.1662271850231395E-2</v>
      </c>
    </row>
    <row r="91" spans="1:4" ht="23.25" customHeight="1" x14ac:dyDescent="0.2">
      <c r="A91" s="3">
        <v>45617</v>
      </c>
      <c r="B91" s="6">
        <v>20741</v>
      </c>
      <c r="C91" s="5">
        <f t="shared" si="11"/>
        <v>19660.305746897855</v>
      </c>
      <c r="D91" s="7">
        <f t="shared" si="15"/>
        <v>5.4968334013455758E-2</v>
      </c>
    </row>
    <row r="92" spans="1:4" ht="23.25" customHeight="1" x14ac:dyDescent="0.2">
      <c r="A92" s="3">
        <v>45618</v>
      </c>
      <c r="B92" s="6">
        <v>20776</v>
      </c>
      <c r="C92" s="5">
        <f t="shared" si="11"/>
        <v>19668.86907388928</v>
      </c>
      <c r="D92" s="7">
        <f t="shared" si="15"/>
        <v>5.6288489284849266E-2</v>
      </c>
    </row>
    <row r="93" spans="1:4" ht="23.25" customHeight="1" x14ac:dyDescent="0.2">
      <c r="A93" s="3">
        <v>45621</v>
      </c>
      <c r="B93" s="6">
        <v>20805</v>
      </c>
      <c r="C93" s="5">
        <f t="shared" si="11"/>
        <v>19694.581440639071</v>
      </c>
      <c r="D93" s="7">
        <f t="shared" si="15"/>
        <v>5.6381932396370696E-2</v>
      </c>
    </row>
    <row r="94" spans="1:4" ht="23.25" customHeight="1" x14ac:dyDescent="0.2">
      <c r="A94" s="3">
        <v>45622</v>
      </c>
      <c r="B94" s="6">
        <v>20923</v>
      </c>
      <c r="C94" s="5">
        <f t="shared" si="11"/>
        <v>19703.159696898496</v>
      </c>
      <c r="D94" s="7">
        <f t="shared" si="15"/>
        <v>6.1910897636053827E-2</v>
      </c>
    </row>
    <row r="95" spans="1:4" ht="23.25" customHeight="1" x14ac:dyDescent="0.2">
      <c r="A95" s="3">
        <v>45623</v>
      </c>
      <c r="B95" s="6">
        <v>20745</v>
      </c>
      <c r="C95" s="5">
        <f t="shared" si="11"/>
        <v>19711.741689540031</v>
      </c>
      <c r="D95" s="7">
        <f t="shared" si="15"/>
        <v>5.2418417749876663E-2</v>
      </c>
    </row>
    <row r="96" spans="1:4" ht="23.25" customHeight="1" x14ac:dyDescent="0.2">
      <c r="A96" s="3">
        <v>45625</v>
      </c>
      <c r="B96" s="6">
        <v>20930</v>
      </c>
      <c r="C96" s="5">
        <f t="shared" si="11"/>
        <v>19728.916890479541</v>
      </c>
      <c r="D96" s="7">
        <f t="shared" si="15"/>
        <v>6.08793232891593E-2</v>
      </c>
    </row>
    <row r="97" spans="1:4" ht="23.25" customHeight="1" x14ac:dyDescent="0.2">
      <c r="A97" s="3">
        <v>45628</v>
      </c>
      <c r="B97" s="6">
        <v>21165</v>
      </c>
      <c r="C97" s="5">
        <f t="shared" si="11"/>
        <v>19754.707755463111</v>
      </c>
      <c r="D97" s="7">
        <f t="shared" si="15"/>
        <v>7.1390185164692047E-2</v>
      </c>
    </row>
    <row r="98" spans="1:4" ht="23.25" customHeight="1" x14ac:dyDescent="0.2">
      <c r="A98" s="3">
        <v>45629</v>
      </c>
      <c r="B98" s="6">
        <v>21229</v>
      </c>
      <c r="C98" s="5">
        <f t="shared" si="11"/>
        <v>19763.312200597786</v>
      </c>
      <c r="D98" s="7">
        <f t="shared" si="15"/>
        <v>7.4162052621821226E-2</v>
      </c>
    </row>
    <row r="99" spans="1:4" ht="23.25" customHeight="1" x14ac:dyDescent="0.2">
      <c r="A99" s="3">
        <v>45630</v>
      </c>
      <c r="B99" s="6">
        <v>21492</v>
      </c>
      <c r="C99" s="5">
        <f t="shared" si="11"/>
        <v>19771.920393521512</v>
      </c>
      <c r="D99" s="7">
        <f t="shared" ref="D99:D104" si="16">(B99-C99)/C99</f>
        <v>8.6996081930518554E-2</v>
      </c>
    </row>
    <row r="100" spans="1:4" ht="23.25" customHeight="1" x14ac:dyDescent="0.2">
      <c r="A100" s="3">
        <v>45631</v>
      </c>
      <c r="B100" s="6">
        <v>21425</v>
      </c>
      <c r="C100" s="5">
        <f t="shared" si="11"/>
        <v>19780.532335866552</v>
      </c>
      <c r="D100" s="7">
        <f t="shared" si="16"/>
        <v>8.3135662691527196E-2</v>
      </c>
    </row>
    <row r="101" spans="1:4" ht="23.25" customHeight="1" x14ac:dyDescent="0.2">
      <c r="A101" s="3">
        <v>45632</v>
      </c>
      <c r="B101" s="6">
        <v>21622</v>
      </c>
      <c r="C101" s="5">
        <f t="shared" si="11"/>
        <v>19789.148029266093</v>
      </c>
      <c r="D101" s="7">
        <f t="shared" si="16"/>
        <v>9.261904393374136E-2</v>
      </c>
    </row>
    <row r="102" spans="1:4" ht="23.25" customHeight="1" x14ac:dyDescent="0.2">
      <c r="A102" s="3">
        <v>45635</v>
      </c>
      <c r="B102" s="6">
        <v>21441</v>
      </c>
      <c r="C102" s="5">
        <f t="shared" si="11"/>
        <v>19815.017632133666</v>
      </c>
      <c r="D102" s="7">
        <f t="shared" si="16"/>
        <v>8.2058083321082054E-2</v>
      </c>
    </row>
    <row r="103" spans="1:4" ht="23.25" customHeight="1" x14ac:dyDescent="0.2">
      <c r="A103" s="3">
        <v>45636</v>
      </c>
      <c r="B103" s="6">
        <v>21368</v>
      </c>
      <c r="C103" s="5">
        <f t="shared" si="11"/>
        <v>19823.648346096576</v>
      </c>
      <c r="D103" s="7">
        <f t="shared" si="16"/>
        <v>7.7904512173588819E-2</v>
      </c>
    </row>
    <row r="104" spans="1:4" ht="23.25" customHeight="1" x14ac:dyDescent="0.2">
      <c r="A104" s="3">
        <v>45637</v>
      </c>
      <c r="B104" s="6">
        <v>21764</v>
      </c>
      <c r="C104" s="5">
        <f t="shared" si="11"/>
        <v>19832.282819290234</v>
      </c>
      <c r="D104" s="7">
        <f t="shared" si="16"/>
        <v>9.7402664045857873E-2</v>
      </c>
    </row>
    <row r="105" spans="1:4" ht="23.25" customHeight="1" x14ac:dyDescent="0.2">
      <c r="A105" s="3">
        <v>45638</v>
      </c>
      <c r="B105" s="6">
        <v>21615</v>
      </c>
      <c r="C105" s="5">
        <f t="shared" si="11"/>
        <v>19840.921053352093</v>
      </c>
      <c r="D105" s="7">
        <f t="shared" ref="D105:D110" si="17">(B105-C105)/C105</f>
        <v>8.9415150732036167E-2</v>
      </c>
    </row>
    <row r="106" spans="1:4" ht="23.25" customHeight="1" x14ac:dyDescent="0.2">
      <c r="A106" s="3">
        <v>45639</v>
      </c>
      <c r="B106" s="6">
        <v>21780</v>
      </c>
      <c r="C106" s="5">
        <f t="shared" si="11"/>
        <v>19849.563049920114</v>
      </c>
      <c r="D106" s="7">
        <f t="shared" si="17"/>
        <v>9.7253372541500599E-2</v>
      </c>
    </row>
    <row r="107" spans="1:4" ht="23.25" customHeight="1" x14ac:dyDescent="0.2">
      <c r="A107" s="3">
        <v>45642</v>
      </c>
      <c r="B107" s="6">
        <v>22097</v>
      </c>
      <c r="C107" s="5">
        <f t="shared" si="11"/>
        <v>19875.511631053345</v>
      </c>
      <c r="D107" s="7">
        <f t="shared" si="17"/>
        <v>0.11177012245942987</v>
      </c>
    </row>
    <row r="108" spans="1:4" ht="23.25" customHeight="1" x14ac:dyDescent="0.2">
      <c r="A108" s="3">
        <v>45643</v>
      </c>
      <c r="B108" s="6">
        <v>22001</v>
      </c>
      <c r="C108" s="5">
        <f t="shared" si="11"/>
        <v>19884.168694041568</v>
      </c>
      <c r="D108" s="7">
        <f t="shared" si="17"/>
        <v>0.10645812447732633</v>
      </c>
    </row>
    <row r="109" spans="1:4" ht="23.25" customHeight="1" x14ac:dyDescent="0.2">
      <c r="A109" s="3">
        <v>45644</v>
      </c>
      <c r="B109" s="6">
        <v>21209</v>
      </c>
      <c r="C109" s="5">
        <f t="shared" si="11"/>
        <v>19892.829527737231</v>
      </c>
      <c r="D109" s="7">
        <f t="shared" si="17"/>
        <v>6.6163059932102128E-2</v>
      </c>
    </row>
    <row r="110" spans="1:4" ht="23.25" customHeight="1" x14ac:dyDescent="0.2">
      <c r="A110" s="3">
        <v>45645</v>
      </c>
      <c r="B110" s="6">
        <v>21111</v>
      </c>
      <c r="C110" s="5">
        <f t="shared" si="11"/>
        <v>19901.494133782719</v>
      </c>
      <c r="D110" s="7">
        <f t="shared" si="17"/>
        <v>6.0774626170612453E-2</v>
      </c>
    </row>
    <row r="111" spans="1:4" ht="23.25" customHeight="1" x14ac:dyDescent="0.2">
      <c r="A111" s="3">
        <v>45646</v>
      </c>
      <c r="B111" s="6">
        <v>21289</v>
      </c>
      <c r="C111" s="5">
        <f t="shared" si="11"/>
        <v>19910.162513821204</v>
      </c>
      <c r="D111" s="7">
        <f t="shared" ref="D111:D116" si="18">(B111-C111)/C111</f>
        <v>6.9252949855212728E-2</v>
      </c>
    </row>
    <row r="112" spans="1:4" ht="23.25" customHeight="1" x14ac:dyDescent="0.2">
      <c r="A112" s="3">
        <v>45649</v>
      </c>
      <c r="B112" s="6">
        <v>21503</v>
      </c>
      <c r="C112" s="5">
        <f t="shared" si="11"/>
        <v>19936.190314335825</v>
      </c>
      <c r="D112" s="7">
        <f t="shared" si="18"/>
        <v>7.8591228362096088E-2</v>
      </c>
    </row>
    <row r="113" spans="1:4" ht="23.25" customHeight="1" x14ac:dyDescent="0.2">
      <c r="A113" s="3">
        <v>45650</v>
      </c>
      <c r="B113" s="6">
        <v>21798</v>
      </c>
      <c r="C113" s="5">
        <f t="shared" si="11"/>
        <v>19944.873806791267</v>
      </c>
      <c r="D113" s="7">
        <f t="shared" si="18"/>
        <v>9.2912405019967573E-2</v>
      </c>
    </row>
    <row r="114" spans="1:4" ht="23.25" customHeight="1" x14ac:dyDescent="0.2">
      <c r="A114" s="3">
        <v>45652</v>
      </c>
      <c r="B114" s="6">
        <v>21768</v>
      </c>
      <c r="C114" s="5">
        <f t="shared" si="11"/>
        <v>19962.25214000708</v>
      </c>
      <c r="D114" s="7">
        <f t="shared" si="18"/>
        <v>9.0458123027809798E-2</v>
      </c>
    </row>
    <row r="115" spans="1:4" ht="23.25" customHeight="1" x14ac:dyDescent="0.2">
      <c r="A115" s="3">
        <v>45653</v>
      </c>
      <c r="B115" s="6">
        <v>21473</v>
      </c>
      <c r="C115" s="5">
        <f t="shared" si="11"/>
        <v>19970.94698406303</v>
      </c>
      <c r="D115" s="7">
        <f t="shared" si="18"/>
        <v>7.5211907434115169E-2</v>
      </c>
    </row>
    <row r="116" spans="1:4" ht="23.25" customHeight="1" x14ac:dyDescent="0.2">
      <c r="A116" s="3">
        <v>45656</v>
      </c>
      <c r="B116" s="6">
        <v>21197</v>
      </c>
      <c r="C116" s="5">
        <f t="shared" si="11"/>
        <v>19997.054245810741</v>
      </c>
      <c r="D116" s="7">
        <f t="shared" si="18"/>
        <v>6.0006125874296712E-2</v>
      </c>
    </row>
    <row r="117" spans="1:4" ht="23.25" customHeight="1" x14ac:dyDescent="0.2">
      <c r="A117" s="3">
        <v>45657</v>
      </c>
      <c r="B117" s="6">
        <v>21012</v>
      </c>
      <c r="C117" s="5">
        <f t="shared" si="11"/>
        <v>20005.764248420979</v>
      </c>
      <c r="D117" s="7">
        <f t="shared" ref="D117:D122" si="19">(B117-C117)/C117</f>
        <v>5.029729127486051E-2</v>
      </c>
    </row>
    <row r="118" spans="1:4" ht="23.25" customHeight="1" x14ac:dyDescent="0.2">
      <c r="A118" s="3">
        <v>45659</v>
      </c>
      <c r="B118" s="6">
        <v>20976</v>
      </c>
      <c r="C118" s="5">
        <f t="shared" si="11"/>
        <v>20023.195636591961</v>
      </c>
      <c r="D118" s="7">
        <f t="shared" si="19"/>
        <v>4.7585029917342918E-2</v>
      </c>
    </row>
    <row r="119" spans="1:4" ht="23.25" customHeight="1" x14ac:dyDescent="0.2">
      <c r="A119" s="3">
        <v>45660</v>
      </c>
      <c r="B119" s="6">
        <v>21326</v>
      </c>
      <c r="C119" s="5">
        <f t="shared" si="11"/>
        <v>20031.917025458279</v>
      </c>
      <c r="D119" s="7">
        <f t="shared" si="19"/>
        <v>6.4601055051151102E-2</v>
      </c>
    </row>
    <row r="120" spans="1:4" ht="23.25" customHeight="1" x14ac:dyDescent="0.2">
      <c r="A120" s="3">
        <v>45663</v>
      </c>
      <c r="B120" s="6">
        <v>21560</v>
      </c>
      <c r="C120" s="5">
        <f t="shared" si="11"/>
        <v>20058.103991029358</v>
      </c>
      <c r="D120" s="7">
        <f t="shared" si="19"/>
        <v>7.4877267045895202E-2</v>
      </c>
    </row>
    <row r="121" spans="1:4" ht="23.25" customHeight="1" x14ac:dyDescent="0.2">
      <c r="A121" s="3">
        <v>45664</v>
      </c>
      <c r="B121" s="6">
        <v>21173</v>
      </c>
      <c r="C121" s="5">
        <f t="shared" si="11"/>
        <v>20066.840584728077</v>
      </c>
      <c r="D121" s="7">
        <f t="shared" si="19"/>
        <v>5.5123745594200226E-2</v>
      </c>
    </row>
    <row r="122" spans="1:4" ht="23.25" customHeight="1" x14ac:dyDescent="0.2">
      <c r="A122" s="3">
        <v>45665</v>
      </c>
      <c r="B122" s="6">
        <v>21181</v>
      </c>
      <c r="C122" s="5">
        <f t="shared" si="11"/>
        <v>20075.580983775046</v>
      </c>
      <c r="D122" s="7">
        <f t="shared" si="19"/>
        <v>5.5062865533921368E-2</v>
      </c>
    </row>
    <row r="123" spans="1:4" ht="23.25" customHeight="1" x14ac:dyDescent="0.2">
      <c r="A123" s="3">
        <v>45667</v>
      </c>
      <c r="B123" s="6">
        <v>20848</v>
      </c>
      <c r="C123" s="5">
        <f t="shared" si="11"/>
        <v>20093.073204543984</v>
      </c>
      <c r="D123" s="7">
        <f t="shared" ref="D123:D129" si="20">(B123-C123)/C123</f>
        <v>3.7571494801765422E-2</v>
      </c>
    </row>
    <row r="124" spans="1:4" ht="23.25" customHeight="1" x14ac:dyDescent="0.2">
      <c r="A124" s="3">
        <v>45670</v>
      </c>
      <c r="B124" s="6">
        <v>20785</v>
      </c>
      <c r="C124" s="5">
        <f t="shared" si="11"/>
        <v>20119.340117269105</v>
      </c>
      <c r="D124" s="7">
        <f t="shared" si="20"/>
        <v>3.3085572332441318E-2</v>
      </c>
    </row>
    <row r="125" spans="1:4" ht="23.25" customHeight="1" x14ac:dyDescent="0.2">
      <c r="A125" s="3">
        <v>45671</v>
      </c>
      <c r="B125" s="6">
        <v>20757</v>
      </c>
      <c r="C125" s="5">
        <f t="shared" si="11"/>
        <v>20128.103383237289</v>
      </c>
      <c r="D125" s="7">
        <f t="shared" si="20"/>
        <v>3.1244703228544488E-2</v>
      </c>
    </row>
    <row r="126" spans="1:4" ht="23.25" customHeight="1" x14ac:dyDescent="0.2">
      <c r="A126" s="3">
        <v>45672</v>
      </c>
      <c r="B126" s="6">
        <v>21238</v>
      </c>
      <c r="C126" s="5">
        <f t="shared" si="11"/>
        <v>20136.870466171211</v>
      </c>
      <c r="D126" s="7">
        <f t="shared" si="20"/>
        <v>5.4682257388436982E-2</v>
      </c>
    </row>
    <row r="127" spans="1:4" ht="23.25" customHeight="1" x14ac:dyDescent="0.2">
      <c r="A127" s="3">
        <v>45673</v>
      </c>
      <c r="B127" s="6">
        <v>21091</v>
      </c>
      <c r="C127" s="5">
        <f t="shared" si="11"/>
        <v>20145.64136773326</v>
      </c>
      <c r="D127" s="7">
        <f t="shared" si="20"/>
        <v>4.6926211730389265E-2</v>
      </c>
    </row>
    <row r="128" spans="1:4" ht="23.25" customHeight="1" x14ac:dyDescent="0.2">
      <c r="A128" s="3">
        <v>45674</v>
      </c>
      <c r="B128" s="6">
        <v>21441</v>
      </c>
      <c r="C128" s="5">
        <f t="shared" si="11"/>
        <v>20154.416089586764</v>
      </c>
      <c r="D128" s="7">
        <f t="shared" si="20"/>
        <v>6.3836327715689978E-2</v>
      </c>
    </row>
    <row r="129" spans="1:4" ht="23.25" customHeight="1" x14ac:dyDescent="0.2">
      <c r="A129" s="3">
        <v>45678</v>
      </c>
      <c r="B129" s="6">
        <v>21567</v>
      </c>
      <c r="C129" s="5">
        <f t="shared" ref="C129:C183" si="21">Var_1 * EXP((A129 * 0.0001) * Var_2)</f>
        <v>20189.553213205952</v>
      </c>
      <c r="D129" s="7">
        <f t="shared" si="20"/>
        <v>6.8225719125525858E-2</v>
      </c>
    </row>
    <row r="130" spans="1:4" ht="23.25" customHeight="1" x14ac:dyDescent="0.2">
      <c r="A130" s="3">
        <v>45679</v>
      </c>
      <c r="B130" s="6">
        <v>21853</v>
      </c>
      <c r="C130" s="5">
        <f t="shared" si="21"/>
        <v>20198.347061490982</v>
      </c>
      <c r="D130" s="7">
        <f t="shared" ref="D130:D140" si="22">(B130-C130)/C130</f>
        <v>8.192021522710069E-2</v>
      </c>
    </row>
    <row r="131" spans="1:4" ht="23.25" customHeight="1" x14ac:dyDescent="0.2">
      <c r="A131" s="3">
        <v>45680</v>
      </c>
      <c r="B131" s="6">
        <v>21901</v>
      </c>
      <c r="C131" s="5">
        <f t="shared" si="21"/>
        <v>20207.144740062311</v>
      </c>
      <c r="D131" s="7">
        <f t="shared" si="22"/>
        <v>8.3824572037606224E-2</v>
      </c>
    </row>
    <row r="132" spans="1:4" ht="23.25" customHeight="1" x14ac:dyDescent="0.2">
      <c r="A132" s="3">
        <v>45681</v>
      </c>
      <c r="B132" s="6">
        <v>21774</v>
      </c>
      <c r="C132" s="5">
        <f t="shared" si="21"/>
        <v>20215.946250588135</v>
      </c>
      <c r="D132" s="7">
        <f t="shared" si="22"/>
        <v>7.7070532840704281E-2</v>
      </c>
    </row>
    <row r="133" spans="1:4" ht="23.25" customHeight="1" x14ac:dyDescent="0.2">
      <c r="A133" s="3">
        <v>45684</v>
      </c>
      <c r="B133" s="6">
        <v>21127</v>
      </c>
      <c r="C133" s="5">
        <f t="shared" si="21"/>
        <v>20242.373790587408</v>
      </c>
      <c r="D133" s="7">
        <f t="shared" si="22"/>
        <v>4.3701703098869692E-2</v>
      </c>
    </row>
    <row r="134" spans="1:4" ht="23.25" customHeight="1" x14ac:dyDescent="0.2">
      <c r="A134" s="3">
        <v>45685</v>
      </c>
      <c r="B134" s="6">
        <v>21463</v>
      </c>
      <c r="C134" s="5">
        <f t="shared" si="21"/>
        <v>20251.190645629391</v>
      </c>
      <c r="D134" s="7">
        <f t="shared" si="22"/>
        <v>5.9838918885104744E-2</v>
      </c>
    </row>
    <row r="135" spans="1:4" ht="23.25" customHeight="1" x14ac:dyDescent="0.2">
      <c r="A135" s="3">
        <v>45686</v>
      </c>
      <c r="B135" s="6">
        <v>21412</v>
      </c>
      <c r="C135" s="5">
        <f t="shared" si="21"/>
        <v>20260.011340978526</v>
      </c>
      <c r="D135" s="7">
        <f t="shared" si="22"/>
        <v>5.6860217876158137E-2</v>
      </c>
    </row>
    <row r="136" spans="1:4" ht="23.25" customHeight="1" x14ac:dyDescent="0.2">
      <c r="A136" s="3">
        <v>45687</v>
      </c>
      <c r="B136" s="6">
        <v>21508</v>
      </c>
      <c r="C136" s="5">
        <f t="shared" si="21"/>
        <v>20268.835878307586</v>
      </c>
      <c r="D136" s="7">
        <f t="shared" si="22"/>
        <v>6.1136422887444225E-2</v>
      </c>
    </row>
    <row r="137" spans="1:4" ht="23.25" customHeight="1" x14ac:dyDescent="0.2">
      <c r="A137" s="3">
        <v>45688</v>
      </c>
      <c r="B137" s="6">
        <v>21478</v>
      </c>
      <c r="C137" s="5">
        <f t="shared" si="21"/>
        <v>20277.664259289853</v>
      </c>
      <c r="D137" s="7">
        <f t="shared" si="22"/>
        <v>5.9194970651525312E-2</v>
      </c>
    </row>
    <row r="138" spans="1:4" ht="23.25" customHeight="1" x14ac:dyDescent="0.2">
      <c r="A138" s="3">
        <v>45691</v>
      </c>
      <c r="B138" s="6">
        <v>21298</v>
      </c>
      <c r="C138" s="5">
        <f t="shared" si="21"/>
        <v>20304.172480901649</v>
      </c>
      <c r="D138" s="7">
        <f t="shared" si="22"/>
        <v>4.8946960041496769E-2</v>
      </c>
    </row>
    <row r="139" spans="1:4" ht="23.25" customHeight="1" x14ac:dyDescent="0.2">
      <c r="A139" s="3">
        <v>45692</v>
      </c>
      <c r="B139" s="6">
        <v>21567</v>
      </c>
      <c r="C139" s="5">
        <f t="shared" si="21"/>
        <v>20313.016253245918</v>
      </c>
      <c r="D139" s="7">
        <f t="shared" si="22"/>
        <v>6.1733015477388874E-2</v>
      </c>
    </row>
    <row r="140" spans="1:4" ht="23.25" customHeight="1" x14ac:dyDescent="0.2">
      <c r="A140" s="3">
        <v>45693</v>
      </c>
      <c r="B140" s="6">
        <v>21658</v>
      </c>
      <c r="C140" s="5">
        <f t="shared" si="21"/>
        <v>20321.863877621552</v>
      </c>
      <c r="D140" s="7">
        <f t="shared" si="22"/>
        <v>6.5748699549641298E-2</v>
      </c>
    </row>
    <row r="141" spans="1:4" ht="23.25" customHeight="1" x14ac:dyDescent="0.2">
      <c r="A141" s="3">
        <v>45694</v>
      </c>
      <c r="B141" s="6">
        <v>21774</v>
      </c>
      <c r="C141" s="5">
        <f t="shared" si="21"/>
        <v>20330.715355706365</v>
      </c>
      <c r="D141" s="7">
        <f t="shared" ref="D141:D147" si="23">(B141-C141)/C141</f>
        <v>7.0990352235123802E-2</v>
      </c>
    </row>
    <row r="142" spans="1:4" ht="23.25" customHeight="1" x14ac:dyDescent="0.2">
      <c r="A142" s="3">
        <v>45695</v>
      </c>
      <c r="B142" s="6">
        <v>21491</v>
      </c>
      <c r="C142" s="5">
        <f t="shared" si="21"/>
        <v>20339.57068917896</v>
      </c>
      <c r="D142" s="7">
        <f t="shared" si="23"/>
        <v>5.6610305518081695E-2</v>
      </c>
    </row>
    <row r="143" spans="1:4" ht="23.25" customHeight="1" x14ac:dyDescent="0.2">
      <c r="A143" s="3">
        <v>45698</v>
      </c>
      <c r="B143" s="6">
        <v>21757</v>
      </c>
      <c r="C143" s="5">
        <f t="shared" si="21"/>
        <v>20366.159838719148</v>
      </c>
      <c r="D143" s="7">
        <f t="shared" si="23"/>
        <v>6.8291723736580656E-2</v>
      </c>
    </row>
    <row r="144" spans="1:4" ht="23.25" customHeight="1" x14ac:dyDescent="0.2">
      <c r="A144" s="3">
        <v>45699</v>
      </c>
      <c r="B144" s="6">
        <v>21694</v>
      </c>
      <c r="C144" s="5">
        <f t="shared" si="21"/>
        <v>20375.030610542603</v>
      </c>
      <c r="D144" s="7">
        <f t="shared" si="23"/>
        <v>6.4734596706565256E-2</v>
      </c>
    </row>
    <row r="145" spans="1:4" ht="23.25" customHeight="1" x14ac:dyDescent="0.2">
      <c r="A145" s="3">
        <v>45700</v>
      </c>
      <c r="B145" s="6">
        <v>21719</v>
      </c>
      <c r="C145" s="5">
        <f t="shared" si="21"/>
        <v>20383.905246157356</v>
      </c>
      <c r="D145" s="7">
        <f t="shared" si="23"/>
        <v>6.5497496074474151E-2</v>
      </c>
    </row>
    <row r="146" spans="1:4" ht="23.25" customHeight="1" x14ac:dyDescent="0.2">
      <c r="A146" s="3">
        <v>45701</v>
      </c>
      <c r="B146" s="6">
        <v>22031</v>
      </c>
      <c r="C146" s="5">
        <f t="shared" si="21"/>
        <v>20392.783747246416</v>
      </c>
      <c r="D146" s="7">
        <f t="shared" si="23"/>
        <v>8.0333135145160744E-2</v>
      </c>
    </row>
    <row r="147" spans="1:4" ht="23.25" customHeight="1" x14ac:dyDescent="0.2">
      <c r="A147" s="3">
        <v>45702</v>
      </c>
      <c r="B147" s="6">
        <v>22115</v>
      </c>
      <c r="C147" s="5">
        <f t="shared" si="21"/>
        <v>20401.666115493448</v>
      </c>
      <c r="D147" s="7">
        <f t="shared" si="23"/>
        <v>8.3980096272892657E-2</v>
      </c>
    </row>
    <row r="148" spans="1:4" ht="23.25" customHeight="1" x14ac:dyDescent="0.2">
      <c r="A148" s="3">
        <v>45706</v>
      </c>
      <c r="B148" s="6">
        <v>22165</v>
      </c>
      <c r="C148" s="5">
        <f t="shared" si="21"/>
        <v>20437.234293760383</v>
      </c>
      <c r="D148" s="7">
        <f t="shared" ref="D148:D153" si="24">(B148-C148)/C148</f>
        <v>8.454009389945269E-2</v>
      </c>
    </row>
    <row r="149" spans="1:4" ht="23.25" customHeight="1" x14ac:dyDescent="0.2">
      <c r="A149" s="3">
        <v>45707</v>
      </c>
      <c r="B149" s="6">
        <v>22176</v>
      </c>
      <c r="C149" s="5">
        <f t="shared" si="21"/>
        <v>20446.136023077866</v>
      </c>
      <c r="D149" s="7">
        <f t="shared" si="24"/>
        <v>8.4605911599610298E-2</v>
      </c>
    </row>
    <row r="150" spans="1:4" ht="23.25" customHeight="1" x14ac:dyDescent="0.2">
      <c r="A150" s="3">
        <v>45708</v>
      </c>
      <c r="B150" s="6">
        <v>22068</v>
      </c>
      <c r="C150" s="5">
        <f t="shared" si="21"/>
        <v>20455.041629670704</v>
      </c>
      <c r="D150" s="7">
        <f t="shared" si="24"/>
        <v>7.8853829756554833E-2</v>
      </c>
    </row>
    <row r="151" spans="1:4" ht="23.25" customHeight="1" x14ac:dyDescent="0.2">
      <c r="A151" s="3">
        <v>45709</v>
      </c>
      <c r="B151" s="6">
        <v>21614</v>
      </c>
      <c r="C151" s="5">
        <f t="shared" si="21"/>
        <v>20463.951115227701</v>
      </c>
      <c r="D151" s="7">
        <f t="shared" si="24"/>
        <v>5.6198770134694126E-2</v>
      </c>
    </row>
    <row r="152" spans="1:4" ht="23.25" customHeight="1" x14ac:dyDescent="0.2">
      <c r="A152" s="3">
        <v>45712</v>
      </c>
      <c r="B152" s="6">
        <v>21352</v>
      </c>
      <c r="C152" s="5">
        <f t="shared" si="21"/>
        <v>20490.702862582766</v>
      </c>
      <c r="D152" s="7">
        <f t="shared" si="24"/>
        <v>4.2033557520860514E-2</v>
      </c>
    </row>
    <row r="153" spans="1:4" ht="23.25" customHeight="1" x14ac:dyDescent="0.2">
      <c r="A153" s="3">
        <v>45713</v>
      </c>
      <c r="B153" s="6">
        <v>21087</v>
      </c>
      <c r="C153" s="5">
        <f t="shared" si="21"/>
        <v>20499.627880899134</v>
      </c>
      <c r="D153" s="7">
        <f t="shared" si="24"/>
        <v>2.8652818603022542E-2</v>
      </c>
    </row>
    <row r="154" spans="1:4" ht="23.25" customHeight="1" x14ac:dyDescent="0.2">
      <c r="A154" s="3">
        <v>45714</v>
      </c>
      <c r="B154" s="6">
        <v>21133</v>
      </c>
      <c r="C154" s="5">
        <f t="shared" si="21"/>
        <v>20508.556786634788</v>
      </c>
      <c r="D154" s="7">
        <f t="shared" ref="D154:D157" si="25">(B154-C154)/C154</f>
        <v>3.0447935457464995E-2</v>
      </c>
    </row>
    <row r="155" spans="1:4" ht="23.25" customHeight="1" x14ac:dyDescent="0.2">
      <c r="A155" s="3">
        <v>45715</v>
      </c>
      <c r="B155" s="6">
        <v>20551</v>
      </c>
      <c r="C155" s="5">
        <f t="shared" si="21"/>
        <v>20517.489581482794</v>
      </c>
      <c r="D155" s="7">
        <f t="shared" si="25"/>
        <v>1.633261144552951E-3</v>
      </c>
    </row>
    <row r="156" spans="1:4" ht="23.25" customHeight="1" x14ac:dyDescent="0.2">
      <c r="A156" s="3">
        <v>45716</v>
      </c>
      <c r="B156" s="6">
        <v>20884</v>
      </c>
      <c r="C156" s="5">
        <f t="shared" si="21"/>
        <v>20526.426267137198</v>
      </c>
      <c r="D156" s="7">
        <f t="shared" si="25"/>
        <v>1.7420165020896862E-2</v>
      </c>
    </row>
    <row r="157" spans="1:4" ht="23.25" customHeight="1" x14ac:dyDescent="0.2">
      <c r="A157" s="3">
        <v>45719</v>
      </c>
      <c r="B157" s="6">
        <v>20426</v>
      </c>
      <c r="C157" s="5">
        <f t="shared" si="21"/>
        <v>20553.259685889465</v>
      </c>
      <c r="D157" s="7">
        <f t="shared" si="25"/>
        <v>-6.1917033032396866E-3</v>
      </c>
    </row>
    <row r="158" spans="1:4" ht="23.25" customHeight="1" x14ac:dyDescent="0.2">
      <c r="A158" s="3">
        <v>45720</v>
      </c>
      <c r="B158" s="6">
        <v>20353</v>
      </c>
      <c r="C158" s="5">
        <f t="shared" si="21"/>
        <v>20562.211951723773</v>
      </c>
      <c r="D158" s="7">
        <f t="shared" ref="D158:D162" si="26">(B158-C158)/C158</f>
        <v>-1.0174583951131518E-2</v>
      </c>
    </row>
    <row r="159" spans="1:4" ht="23.25" customHeight="1" x14ac:dyDescent="0.2">
      <c r="A159" s="3">
        <v>45721</v>
      </c>
      <c r="B159" s="6">
        <v>20629</v>
      </c>
      <c r="C159" s="5">
        <f t="shared" si="21"/>
        <v>20571.168116845336</v>
      </c>
      <c r="D159" s="7">
        <f t="shared" si="26"/>
        <v>2.8113076917254168E-3</v>
      </c>
    </row>
    <row r="160" spans="1:4" ht="23.25" customHeight="1" x14ac:dyDescent="0.2">
      <c r="A160" s="3">
        <v>45722</v>
      </c>
      <c r="B160" s="6">
        <v>20053</v>
      </c>
      <c r="C160" s="5">
        <f t="shared" si="21"/>
        <v>20580.12818295262</v>
      </c>
      <c r="D160" s="7">
        <f t="shared" si="26"/>
        <v>-2.5613454798073705E-2</v>
      </c>
    </row>
    <row r="161" spans="1:4" ht="23.25" customHeight="1" x14ac:dyDescent="0.2">
      <c r="A161" s="3">
        <v>45723</v>
      </c>
      <c r="B161" s="6">
        <v>20201</v>
      </c>
      <c r="C161" s="5">
        <f t="shared" si="21"/>
        <v>20589.092151744604</v>
      </c>
      <c r="D161" s="7">
        <f t="shared" si="26"/>
        <v>-1.8849405737965931E-2</v>
      </c>
    </row>
    <row r="162" spans="1:4" ht="23.25" customHeight="1" x14ac:dyDescent="0.2">
      <c r="A162" s="3">
        <v>45726</v>
      </c>
      <c r="B162" s="6">
        <v>19431</v>
      </c>
      <c r="C162" s="5">
        <f t="shared" si="21"/>
        <v>20616.0074912317</v>
      </c>
      <c r="D162" s="7">
        <f t="shared" si="26"/>
        <v>-5.747996995711712E-2</v>
      </c>
    </row>
    <row r="163" spans="1:4" ht="23.25" customHeight="1" x14ac:dyDescent="0.2">
      <c r="A163" s="3">
        <v>45727</v>
      </c>
      <c r="B163" s="6">
        <v>19377</v>
      </c>
      <c r="C163" s="5">
        <f t="shared" si="21"/>
        <v>20624.987087768895</v>
      </c>
      <c r="D163" s="7">
        <f t="shared" ref="D163:D178" si="27">(B163-C163)/C163</f>
        <v>-6.0508502742723229E-2</v>
      </c>
    </row>
    <row r="164" spans="1:4" ht="23.25" customHeight="1" x14ac:dyDescent="0.2">
      <c r="A164" s="3">
        <v>45728</v>
      </c>
      <c r="B164" s="6">
        <v>19596</v>
      </c>
      <c r="C164" s="5">
        <f t="shared" si="21"/>
        <v>20633.970595497631</v>
      </c>
      <c r="D164" s="7">
        <f t="shared" si="27"/>
        <v>-5.0303967949053771E-2</v>
      </c>
    </row>
    <row r="165" spans="1:4" ht="23.25" customHeight="1" x14ac:dyDescent="0.2">
      <c r="A165" s="3">
        <v>45729</v>
      </c>
      <c r="B165" s="6">
        <v>19226</v>
      </c>
      <c r="C165" s="5">
        <f t="shared" si="21"/>
        <v>20642.958016121622</v>
      </c>
      <c r="D165" s="7">
        <f t="shared" si="27"/>
        <v>-6.864122937299072E-2</v>
      </c>
    </row>
    <row r="166" spans="1:4" ht="23.25" customHeight="1" x14ac:dyDescent="0.2">
      <c r="A166" s="3">
        <v>45730</v>
      </c>
      <c r="B166" s="6">
        <v>19705</v>
      </c>
      <c r="C166" s="5">
        <f t="shared" si="21"/>
        <v>20651.949351344887</v>
      </c>
      <c r="D166" s="7">
        <f t="shared" si="27"/>
        <v>-4.5852782961779838E-2</v>
      </c>
    </row>
    <row r="167" spans="1:4" ht="23.25" customHeight="1" x14ac:dyDescent="0.2">
      <c r="A167" s="3">
        <v>45733</v>
      </c>
      <c r="B167" s="6">
        <v>19812</v>
      </c>
      <c r="C167" s="5">
        <f t="shared" si="21"/>
        <v>20678.946861665645</v>
      </c>
      <c r="D167" s="7">
        <f t="shared" si="27"/>
        <v>-4.1924130250210155E-2</v>
      </c>
    </row>
    <row r="168" spans="1:4" ht="23.25" customHeight="1" x14ac:dyDescent="0.2">
      <c r="A168" s="3">
        <v>45734</v>
      </c>
      <c r="B168" s="6">
        <v>19483</v>
      </c>
      <c r="C168" s="5">
        <f t="shared" si="21"/>
        <v>20687.953872344649</v>
      </c>
      <c r="D168" s="7">
        <f t="shared" si="27"/>
        <v>-5.8244226557147054E-2</v>
      </c>
    </row>
    <row r="169" spans="1:4" ht="23.25" customHeight="1" x14ac:dyDescent="0.2">
      <c r="A169" s="3">
        <v>45735</v>
      </c>
      <c r="B169" s="6">
        <v>19737</v>
      </c>
      <c r="C169" s="5">
        <f t="shared" si="21"/>
        <v>20696.964806155807</v>
      </c>
      <c r="D169" s="7">
        <f t="shared" si="27"/>
        <v>-4.6381912282630409E-2</v>
      </c>
    </row>
    <row r="170" spans="1:4" ht="23.25" customHeight="1" x14ac:dyDescent="0.2">
      <c r="A170" s="3">
        <v>45736</v>
      </c>
      <c r="B170" s="6">
        <v>19678</v>
      </c>
      <c r="C170" s="5">
        <f t="shared" si="21"/>
        <v>20705.979664807899</v>
      </c>
      <c r="D170" s="7">
        <f t="shared" si="27"/>
        <v>-4.964651185063531E-2</v>
      </c>
    </row>
    <row r="171" spans="1:4" ht="23.25" customHeight="1" x14ac:dyDescent="0.2">
      <c r="A171" s="3">
        <v>45737</v>
      </c>
      <c r="B171" s="6">
        <v>19754</v>
      </c>
      <c r="C171" s="5">
        <f t="shared" si="21"/>
        <v>20714.998450010513</v>
      </c>
      <c r="D171" s="7">
        <f t="shared" si="27"/>
        <v>-4.6391432387967432E-2</v>
      </c>
    </row>
    <row r="172" spans="1:4" ht="23.25" customHeight="1" x14ac:dyDescent="0.2">
      <c r="A172" s="3">
        <v>45740</v>
      </c>
      <c r="B172" s="6">
        <v>20180</v>
      </c>
      <c r="C172" s="5">
        <f t="shared" si="21"/>
        <v>20742.07838202723</v>
      </c>
      <c r="D172" s="7">
        <f t="shared" si="27"/>
        <v>-2.709846003254256E-2</v>
      </c>
    </row>
    <row r="173" spans="1:4" ht="23.25" customHeight="1" x14ac:dyDescent="0.2">
      <c r="A173" s="3">
        <v>45741</v>
      </c>
      <c r="B173" s="6">
        <v>20288</v>
      </c>
      <c r="C173" s="5">
        <f t="shared" si="21"/>
        <v>20751.112890541757</v>
      </c>
      <c r="D173" s="7">
        <f t="shared" si="27"/>
        <v>-2.2317496559562427E-2</v>
      </c>
    </row>
    <row r="174" spans="1:4" ht="23.25" customHeight="1" x14ac:dyDescent="0.2">
      <c r="A174" s="3">
        <v>45742</v>
      </c>
      <c r="B174" s="6">
        <v>19917</v>
      </c>
      <c r="C174" s="5">
        <f t="shared" si="21"/>
        <v>20760.151334165439</v>
      </c>
      <c r="D174" s="7">
        <f t="shared" si="27"/>
        <v>-4.0613930052515866E-2</v>
      </c>
    </row>
    <row r="175" spans="1:4" ht="23.25" customHeight="1" x14ac:dyDescent="0.2">
      <c r="A175" s="3">
        <v>45743</v>
      </c>
      <c r="B175" s="6">
        <v>19799</v>
      </c>
      <c r="C175" s="5">
        <f t="shared" si="21"/>
        <v>20769.193714612349</v>
      </c>
      <c r="D175" s="7">
        <f t="shared" si="27"/>
        <v>-4.6713114044950182E-2</v>
      </c>
    </row>
    <row r="176" spans="1:4" ht="23.25" customHeight="1" x14ac:dyDescent="0.2">
      <c r="A176" s="3">
        <v>45744</v>
      </c>
      <c r="B176" s="6">
        <v>19281</v>
      </c>
      <c r="C176" s="5">
        <f t="shared" si="21"/>
        <v>20778.240033597216</v>
      </c>
      <c r="D176" s="7">
        <f t="shared" si="27"/>
        <v>-7.2058077641622448E-2</v>
      </c>
    </row>
    <row r="177" spans="1:4" ht="23.25" customHeight="1" x14ac:dyDescent="0.2">
      <c r="A177" s="3">
        <v>45747</v>
      </c>
      <c r="B177" s="6">
        <v>19279</v>
      </c>
      <c r="C177" s="5">
        <f t="shared" si="21"/>
        <v>20805.402638938278</v>
      </c>
      <c r="D177" s="7">
        <f t="shared" si="27"/>
        <v>-7.3365686087783016E-2</v>
      </c>
    </row>
    <row r="178" spans="1:4" ht="23.25" customHeight="1" x14ac:dyDescent="0.2">
      <c r="A178" s="3">
        <v>45748</v>
      </c>
      <c r="B178" s="6">
        <v>19436</v>
      </c>
      <c r="C178" s="5">
        <f t="shared" si="21"/>
        <v>20814.46472923741</v>
      </c>
      <c r="D178" s="7">
        <f t="shared" si="27"/>
        <v>-6.6226287688346125E-2</v>
      </c>
    </row>
    <row r="179" spans="1:4" ht="23.25" customHeight="1" x14ac:dyDescent="0.2">
      <c r="A179" s="3">
        <v>45749</v>
      </c>
      <c r="B179" s="6">
        <v>19582</v>
      </c>
      <c r="C179" s="5">
        <f t="shared" si="21"/>
        <v>20823.530766659343</v>
      </c>
      <c r="D179" s="7">
        <f t="shared" ref="D179:D183" si="28">(B179-C179)/C179</f>
        <v>-5.962153011280702E-2</v>
      </c>
    </row>
    <row r="180" spans="1:4" ht="23.25" customHeight="1" x14ac:dyDescent="0.2">
      <c r="A180" s="3">
        <v>45750</v>
      </c>
      <c r="B180" s="6">
        <v>18522</v>
      </c>
      <c r="C180" s="5">
        <f t="shared" si="21"/>
        <v>20832.600752923368</v>
      </c>
      <c r="D180" s="7">
        <f t="shared" si="28"/>
        <v>-0.11091273626021608</v>
      </c>
    </row>
    <row r="181" spans="1:4" ht="23.25" customHeight="1" x14ac:dyDescent="0.2">
      <c r="A181" s="3">
        <v>45751</v>
      </c>
      <c r="B181" s="6">
        <v>17398</v>
      </c>
      <c r="C181" s="5">
        <f t="shared" si="21"/>
        <v>20841.674689749467</v>
      </c>
      <c r="D181" s="7">
        <f t="shared" si="28"/>
        <v>-0.16523022938474155</v>
      </c>
    </row>
    <row r="182" spans="1:4" ht="23.25" customHeight="1" x14ac:dyDescent="0.2">
      <c r="A182" s="3">
        <v>45754</v>
      </c>
      <c r="B182" s="6">
        <v>17431</v>
      </c>
      <c r="C182" s="5">
        <f t="shared" si="21"/>
        <v>20868.920220811324</v>
      </c>
      <c r="D182" s="7">
        <f t="shared" si="28"/>
        <v>-0.164738768677782</v>
      </c>
    </row>
    <row r="183" spans="1:4" ht="23.25" customHeight="1" x14ac:dyDescent="0.2">
      <c r="A183" s="3">
        <v>45755</v>
      </c>
      <c r="B183" s="6">
        <v>17090</v>
      </c>
      <c r="C183" s="5">
        <f t="shared" si="21"/>
        <v>20878.009977100435</v>
      </c>
      <c r="D183" s="7">
        <f t="shared" si="28"/>
        <v>-0.18143539452539906</v>
      </c>
    </row>
    <row r="184" spans="1:4" ht="23.25" customHeight="1" x14ac:dyDescent="0.2">
      <c r="A184" s="3">
        <v>45756</v>
      </c>
      <c r="B184" s="6">
        <v>19145</v>
      </c>
      <c r="C184" s="5">
        <f t="shared" ref="C184:C190" si="29">Var_1 * EXP((A184 * 0.0001) * Var_2)</f>
        <v>20887.103692562814</v>
      </c>
      <c r="D184" s="7">
        <f t="shared" ref="D184:D190" si="30">(B184-C184)/C184</f>
        <v>-8.3405709006132714E-2</v>
      </c>
    </row>
    <row r="185" spans="1:4" ht="23.25" customHeight="1" x14ac:dyDescent="0.2">
      <c r="A185" s="3">
        <v>45757</v>
      </c>
      <c r="B185" s="6">
        <v>18344</v>
      </c>
      <c r="C185" s="5">
        <f t="shared" si="29"/>
        <v>20896.201368922782</v>
      </c>
      <c r="D185" s="7">
        <f t="shared" si="30"/>
        <v>-0.12213709677963114</v>
      </c>
    </row>
    <row r="186" spans="1:4" ht="23.25" customHeight="1" x14ac:dyDescent="0.2">
      <c r="A186" s="3">
        <v>45758</v>
      </c>
      <c r="B186" s="6">
        <v>18690</v>
      </c>
      <c r="C186" s="5">
        <f t="shared" si="29"/>
        <v>20905.303007905633</v>
      </c>
      <c r="D186" s="7">
        <f t="shared" si="30"/>
        <v>-0.1059684715915328</v>
      </c>
    </row>
    <row r="187" spans="1:4" ht="23.25" customHeight="1" x14ac:dyDescent="0.2">
      <c r="A187" s="3">
        <v>45761</v>
      </c>
      <c r="B187" s="6">
        <v>18796</v>
      </c>
      <c r="C187" s="5">
        <f t="shared" si="29"/>
        <v>20932.631717855125</v>
      </c>
      <c r="D187" s="7">
        <f t="shared" si="30"/>
        <v>-0.10207181527168513</v>
      </c>
    </row>
    <row r="188" spans="1:4" ht="23.25" customHeight="1" x14ac:dyDescent="0.2">
      <c r="A188" s="3">
        <v>45762</v>
      </c>
      <c r="B188" s="6">
        <v>18830</v>
      </c>
      <c r="C188" s="5">
        <f t="shared" si="29"/>
        <v>20941.749224596817</v>
      </c>
      <c r="D188" s="7">
        <f t="shared" si="30"/>
        <v>-0.10083919934044926</v>
      </c>
    </row>
    <row r="189" spans="1:4" ht="23.25" customHeight="1" x14ac:dyDescent="0.2">
      <c r="A189" s="3">
        <v>45763</v>
      </c>
      <c r="B189" s="6">
        <v>18258</v>
      </c>
      <c r="C189" s="5">
        <f t="shared" si="29"/>
        <v>20950.870702598804</v>
      </c>
      <c r="D189" s="7">
        <f t="shared" si="30"/>
        <v>-0.12853263908811069</v>
      </c>
    </row>
    <row r="190" spans="1:4" ht="23.25" customHeight="1" x14ac:dyDescent="0.2">
      <c r="A190" s="3">
        <v>45764</v>
      </c>
      <c r="B190" s="6">
        <v>18258</v>
      </c>
      <c r="C190" s="5">
        <f t="shared" si="29"/>
        <v>20959.996153590899</v>
      </c>
      <c r="D190" s="7">
        <f t="shared" si="30"/>
        <v>-0.12891205388546736</v>
      </c>
    </row>
    <row r="191" spans="1:4" ht="23.25" customHeight="1" x14ac:dyDescent="0.2">
      <c r="A191" s="3">
        <v>45765</v>
      </c>
      <c r="B191" s="6">
        <v>18321</v>
      </c>
      <c r="C191" s="5">
        <f t="shared" ref="C191:C207" si="31">Var_1 * EXP((A191 * 0.0001) * Var_2)</f>
        <v>20969.125579303447</v>
      </c>
      <c r="D191" s="7">
        <f t="shared" ref="D191:D207" si="32">(B191-C191)/C191</f>
        <v>-0.12628688636960381</v>
      </c>
    </row>
    <row r="192" spans="1:4" ht="23.25" customHeight="1" x14ac:dyDescent="0.2">
      <c r="A192" s="3">
        <v>45768</v>
      </c>
      <c r="B192" s="6">
        <v>17808</v>
      </c>
      <c r="C192" s="5">
        <f t="shared" si="31"/>
        <v>20996.537722080546</v>
      </c>
      <c r="D192" s="7">
        <f t="shared" si="32"/>
        <v>-0.15186016686586334</v>
      </c>
    </row>
    <row r="193" spans="1:4" ht="23.25" customHeight="1" x14ac:dyDescent="0.2">
      <c r="A193" s="3">
        <v>45769</v>
      </c>
      <c r="B193" s="6">
        <v>18276</v>
      </c>
      <c r="C193" s="5">
        <f t="shared" si="31"/>
        <v>21005.683063995199</v>
      </c>
      <c r="D193" s="7">
        <f t="shared" si="32"/>
        <v>-0.12994974053826477</v>
      </c>
    </row>
    <row r="194" spans="1:4" ht="23.25" customHeight="1" x14ac:dyDescent="0.2">
      <c r="A194" s="3">
        <v>45770</v>
      </c>
      <c r="B194" s="6">
        <v>18693</v>
      </c>
      <c r="C194" s="5">
        <f t="shared" si="31"/>
        <v>21014.832389294152</v>
      </c>
      <c r="D194" s="7">
        <f t="shared" si="32"/>
        <v>-0.11048541079380636</v>
      </c>
    </row>
    <row r="195" spans="1:4" ht="23.25" customHeight="1" x14ac:dyDescent="0.2">
      <c r="A195" s="3">
        <v>45771</v>
      </c>
      <c r="B195" s="6">
        <v>19214</v>
      </c>
      <c r="C195" s="5">
        <f t="shared" si="31"/>
        <v>21023.985699712503</v>
      </c>
      <c r="D195" s="7">
        <f t="shared" si="32"/>
        <v>-8.6091463605649884E-2</v>
      </c>
    </row>
    <row r="196" spans="1:4" ht="23.25" customHeight="1" x14ac:dyDescent="0.2">
      <c r="A196" s="3">
        <v>45772</v>
      </c>
      <c r="B196" s="6">
        <v>19433</v>
      </c>
      <c r="C196" s="5">
        <f t="shared" si="31"/>
        <v>21033.142996985873</v>
      </c>
      <c r="D196" s="7">
        <f t="shared" si="32"/>
        <v>-7.6077217618649731E-2</v>
      </c>
    </row>
    <row r="197" spans="1:4" ht="23.25" customHeight="1" x14ac:dyDescent="0.2">
      <c r="A197" s="3">
        <v>45775</v>
      </c>
      <c r="B197" s="6">
        <v>19427</v>
      </c>
      <c r="C197" s="5">
        <f t="shared" si="31"/>
        <v>21060.638827305811</v>
      </c>
      <c r="D197" s="7">
        <f t="shared" si="32"/>
        <v>-7.7568341620660841E-2</v>
      </c>
    </row>
    <row r="198" spans="1:4" ht="23.25" customHeight="1" x14ac:dyDescent="0.2">
      <c r="A198" s="3">
        <v>45776</v>
      </c>
      <c r="B198" s="6">
        <v>19545</v>
      </c>
      <c r="C198" s="5">
        <f t="shared" si="31"/>
        <v>21069.812089372452</v>
      </c>
      <c r="D198" s="7">
        <f t="shared" si="32"/>
        <v>-7.2369515347579308E-2</v>
      </c>
    </row>
    <row r="199" spans="1:4" ht="23.25" customHeight="1" x14ac:dyDescent="0.2">
      <c r="A199" s="3">
        <v>45777</v>
      </c>
      <c r="B199" s="6">
        <v>19571</v>
      </c>
      <c r="C199" s="5">
        <f t="shared" si="31"/>
        <v>21078.989346984414</v>
      </c>
      <c r="D199" s="7">
        <f t="shared" si="32"/>
        <v>-7.1539926424420752E-2</v>
      </c>
    </row>
    <row r="200" spans="1:4" ht="23.25" customHeight="1" x14ac:dyDescent="0.2">
      <c r="A200" s="3">
        <v>45778</v>
      </c>
      <c r="B200" s="6">
        <v>19787</v>
      </c>
      <c r="C200" s="5">
        <f t="shared" si="31"/>
        <v>21088.170601882015</v>
      </c>
      <c r="D200" s="7">
        <f t="shared" si="32"/>
        <v>-6.1701445158352998E-2</v>
      </c>
    </row>
    <row r="201" spans="1:4" ht="23.25" customHeight="1" x14ac:dyDescent="0.2">
      <c r="A201" s="3">
        <v>45779</v>
      </c>
      <c r="B201" s="6">
        <v>20103</v>
      </c>
      <c r="C201" s="5">
        <f t="shared" si="31"/>
        <v>21097.355855806403</v>
      </c>
      <c r="D201" s="7">
        <f t="shared" si="32"/>
        <v>-4.7131776256821169E-2</v>
      </c>
    </row>
    <row r="202" spans="1:4" ht="23.25" customHeight="1" x14ac:dyDescent="0.2">
      <c r="A202" s="3">
        <v>45782</v>
      </c>
      <c r="B202" s="6">
        <v>19968</v>
      </c>
      <c r="C202" s="5">
        <f t="shared" si="31"/>
        <v>21124.935629161755</v>
      </c>
      <c r="D202" s="7">
        <f t="shared" si="32"/>
        <v>-5.4766350509711008E-2</v>
      </c>
    </row>
    <row r="203" spans="1:4" ht="23.25" customHeight="1" x14ac:dyDescent="0.2">
      <c r="A203" s="3">
        <v>45783</v>
      </c>
      <c r="B203" s="6">
        <v>19791</v>
      </c>
      <c r="C203" s="5">
        <f t="shared" si="31"/>
        <v>21134.136896618918</v>
      </c>
      <c r="D203" s="7">
        <f t="shared" si="32"/>
        <v>-6.3552957151223721E-2</v>
      </c>
    </row>
    <row r="204" spans="1:4" ht="23.25" customHeight="1" x14ac:dyDescent="0.2">
      <c r="A204" s="3">
        <v>45784</v>
      </c>
      <c r="B204" s="6">
        <v>19868</v>
      </c>
      <c r="C204" s="5">
        <f t="shared" si="31"/>
        <v>21143.342171819473</v>
      </c>
      <c r="D204" s="7">
        <f t="shared" si="32"/>
        <v>-6.0318854108093199E-2</v>
      </c>
    </row>
    <row r="205" spans="1:4" ht="23.25" customHeight="1" x14ac:dyDescent="0.2">
      <c r="A205" s="3">
        <v>45785</v>
      </c>
      <c r="B205" s="6">
        <v>20064</v>
      </c>
      <c r="C205" s="5">
        <f t="shared" si="31"/>
        <v>21152.551456509133</v>
      </c>
      <c r="D205" s="7">
        <f t="shared" si="32"/>
        <v>-5.1461945796338435E-2</v>
      </c>
    </row>
    <row r="206" spans="1:4" ht="23.25" customHeight="1" x14ac:dyDescent="0.2">
      <c r="A206" s="3">
        <v>45786</v>
      </c>
      <c r="B206" s="6">
        <v>20062</v>
      </c>
      <c r="C206" s="5">
        <f t="shared" si="31"/>
        <v>21161.764752434283</v>
      </c>
      <c r="D206" s="7">
        <f t="shared" si="32"/>
        <v>-5.1969425296053091E-2</v>
      </c>
    </row>
    <row r="207" spans="1:4" ht="23.25" customHeight="1" x14ac:dyDescent="0.2">
      <c r="A207" s="3">
        <v>45789</v>
      </c>
      <c r="B207" s="6">
        <v>20868</v>
      </c>
      <c r="C207" s="5">
        <f t="shared" si="31"/>
        <v>21189.428725098056</v>
      </c>
      <c r="D207" s="7">
        <f t="shared" si="32"/>
        <v>-1.5169296410399973E-2</v>
      </c>
    </row>
    <row r="208" spans="1:4" ht="23.25" customHeight="1" x14ac:dyDescent="0.2">
      <c r="A208" s="3">
        <v>45790</v>
      </c>
      <c r="B208" s="6">
        <v>21198</v>
      </c>
      <c r="C208" s="5">
        <f t="shared" ref="C208:C212" si="33">Var_1 * EXP((A208 * 0.0001) * Var_2)</f>
        <v>21198.658083444363</v>
      </c>
      <c r="D208" s="7">
        <f t="shared" ref="D208:D212" si="34">(B208-C208)/C208</f>
        <v>-3.1043636902514514E-5</v>
      </c>
    </row>
    <row r="209" spans="1:4" ht="23.25" customHeight="1" x14ac:dyDescent="0.2">
      <c r="A209" s="3">
        <v>45791</v>
      </c>
      <c r="B209" s="6">
        <v>21319</v>
      </c>
      <c r="C209" s="5">
        <f t="shared" si="33"/>
        <v>21207.891461769446</v>
      </c>
      <c r="D209" s="7">
        <f t="shared" si="34"/>
        <v>5.2390186186516592E-3</v>
      </c>
    </row>
    <row r="210" spans="1:4" ht="23.25" customHeight="1" x14ac:dyDescent="0.2">
      <c r="A210" s="3">
        <v>45792</v>
      </c>
      <c r="B210" s="6">
        <v>21336</v>
      </c>
      <c r="C210" s="5">
        <f t="shared" si="33"/>
        <v>21217.128861824352</v>
      </c>
      <c r="D210" s="7">
        <f t="shared" si="34"/>
        <v>5.6026024515282305E-3</v>
      </c>
    </row>
    <row r="211" spans="1:4" ht="23.25" customHeight="1" x14ac:dyDescent="0.2">
      <c r="A211" s="3">
        <v>45793</v>
      </c>
      <c r="B211" s="6">
        <v>21428</v>
      </c>
      <c r="C211" s="5">
        <f t="shared" si="33"/>
        <v>21226.370285360794</v>
      </c>
      <c r="D211" s="7">
        <f t="shared" si="34"/>
        <v>9.4990199421077816E-3</v>
      </c>
    </row>
    <row r="212" spans="1:4" ht="23.25" customHeight="1" x14ac:dyDescent="0.2">
      <c r="A212" s="3">
        <v>45796</v>
      </c>
      <c r="B212" s="6">
        <v>21447</v>
      </c>
      <c r="C212" s="5">
        <f t="shared" si="33"/>
        <v>21254.118714388096</v>
      </c>
      <c r="D212" s="7">
        <f t="shared" si="34"/>
        <v>9.075007446972233E-3</v>
      </c>
    </row>
    <row r="213" spans="1:4" ht="23.25" customHeight="1" x14ac:dyDescent="0.2">
      <c r="A213" s="3">
        <v>45797</v>
      </c>
      <c r="B213" s="6">
        <v>21367</v>
      </c>
      <c r="C213" s="5">
        <f t="shared" ref="C213:C221" si="35">Var_1 * EXP((A213 * 0.0001) * Var_2)</f>
        <v>21263.376249383175</v>
      </c>
      <c r="D213" s="7">
        <f t="shared" ref="D213:D221" si="36">(B213-C213)/C213</f>
        <v>4.8733441670549106E-3</v>
      </c>
    </row>
    <row r="214" spans="1:4" ht="23.25" customHeight="1" x14ac:dyDescent="0.2">
      <c r="A214" s="3">
        <v>45798</v>
      </c>
      <c r="B214" s="6">
        <v>21080</v>
      </c>
      <c r="C214" s="5">
        <f t="shared" si="35"/>
        <v>21272.637816629933</v>
      </c>
      <c r="D214" s="7">
        <f t="shared" si="36"/>
        <v>-9.0556619395521197E-3</v>
      </c>
    </row>
    <row r="215" spans="1:4" ht="23.25" customHeight="1" x14ac:dyDescent="0.2">
      <c r="A215" s="3">
        <v>45799</v>
      </c>
      <c r="B215" s="6">
        <v>21113</v>
      </c>
      <c r="C215" s="5">
        <f t="shared" si="35"/>
        <v>21281.903417884594</v>
      </c>
      <c r="D215" s="7">
        <f t="shared" si="36"/>
        <v>-7.9364808009913888E-3</v>
      </c>
    </row>
    <row r="216" spans="1:4" ht="23.25" customHeight="1" x14ac:dyDescent="0.2">
      <c r="A216" s="3">
        <v>45800</v>
      </c>
      <c r="B216" s="6">
        <v>20916</v>
      </c>
      <c r="C216" s="5">
        <f t="shared" si="35"/>
        <v>21291.173054904153</v>
      </c>
      <c r="D216" s="7">
        <f t="shared" si="36"/>
        <v>-1.7621060800017158E-2</v>
      </c>
    </row>
    <row r="217" spans="1:4" ht="23.25" customHeight="1" x14ac:dyDescent="0.2">
      <c r="A217" s="3">
        <v>45804</v>
      </c>
      <c r="B217" s="6">
        <v>21415</v>
      </c>
      <c r="C217" s="5">
        <f t="shared" si="35"/>
        <v>21328.291995800399</v>
      </c>
      <c r="D217" s="7">
        <f t="shared" si="36"/>
        <v>4.0653984021165159E-3</v>
      </c>
    </row>
    <row r="218" spans="1:4" ht="23.25" customHeight="1" x14ac:dyDescent="0.2">
      <c r="A218" s="3">
        <v>45805</v>
      </c>
      <c r="B218" s="6">
        <v>21318</v>
      </c>
      <c r="C218" s="5">
        <f t="shared" si="35"/>
        <v>21337.581838027672</v>
      </c>
      <c r="D218" s="7">
        <f t="shared" si="36"/>
        <v>-9.1771589565851127E-4</v>
      </c>
    </row>
    <row r="219" spans="1:4" ht="23.25" customHeight="1" x14ac:dyDescent="0.2">
      <c r="A219" s="3">
        <v>45806</v>
      </c>
      <c r="B219" s="6">
        <v>21364</v>
      </c>
      <c r="C219" s="5">
        <f t="shared" si="35"/>
        <v>21346.875726578499</v>
      </c>
      <c r="D219" s="7">
        <f t="shared" si="36"/>
        <v>8.0219108598548192E-4</v>
      </c>
    </row>
    <row r="220" spans="1:4" ht="23.25" customHeight="1" x14ac:dyDescent="0.2">
      <c r="A220" s="3">
        <v>45807</v>
      </c>
      <c r="B220" s="6">
        <v>21341</v>
      </c>
      <c r="C220" s="5">
        <f t="shared" si="35"/>
        <v>21356.173663215159</v>
      </c>
      <c r="D220" s="7">
        <f t="shared" si="36"/>
        <v>-7.1050476805658051E-4</v>
      </c>
    </row>
    <row r="221" spans="1:4" ht="23.25" customHeight="1" x14ac:dyDescent="0.2">
      <c r="A221" s="3">
        <v>45810</v>
      </c>
      <c r="B221" s="6">
        <v>21407</v>
      </c>
      <c r="C221" s="5">
        <f t="shared" si="35"/>
        <v>21384.091779276536</v>
      </c>
      <c r="D221" s="7">
        <f t="shared" si="36"/>
        <v>1.0712739619675917E-3</v>
      </c>
    </row>
    <row r="222" spans="1:4" ht="23.25" customHeight="1" x14ac:dyDescent="0.2">
      <c r="A222" s="2" t="s">
        <v>5</v>
      </c>
      <c r="B222" s="12">
        <f>表2[[#Totals],[溢价指标]] -7%</f>
        <v>-5.487911276514252E-2</v>
      </c>
      <c r="C222" s="13">
        <f>表2[[#Totals],[溢价指标]] +7%</f>
        <v>8.5120887234857501E-2</v>
      </c>
      <c r="D222" s="14">
        <f>SUBTOTAL(101,表2[溢价指标])</f>
        <v>1.5120887234857489E-2</v>
      </c>
    </row>
    <row r="223" spans="1:4" ht="23.25" customHeight="1" x14ac:dyDescent="0.2">
      <c r="A223"/>
      <c r="B223"/>
      <c r="C223"/>
      <c r="D223"/>
    </row>
    <row r="224" spans="1:4" ht="23.25" customHeight="1" x14ac:dyDescent="0.2">
      <c r="A224"/>
      <c r="B224"/>
      <c r="C224"/>
      <c r="D224"/>
    </row>
    <row r="225" spans="1:4" ht="23.25" customHeight="1" x14ac:dyDescent="0.2">
      <c r="A225"/>
      <c r="B225"/>
      <c r="C225"/>
      <c r="D225"/>
    </row>
    <row r="226" spans="1:4" ht="23.25" customHeight="1" x14ac:dyDescent="0.2">
      <c r="A226"/>
      <c r="B226"/>
      <c r="C226"/>
      <c r="D226"/>
    </row>
    <row r="227" spans="1:4" ht="23.25" customHeight="1" x14ac:dyDescent="0.2">
      <c r="A227"/>
      <c r="B227"/>
      <c r="C227"/>
      <c r="D227"/>
    </row>
    <row r="228" spans="1:4" ht="23.25" customHeight="1" x14ac:dyDescent="0.2">
      <c r="A228"/>
      <c r="B228"/>
      <c r="C228"/>
      <c r="D228"/>
    </row>
    <row r="229" spans="1:4" ht="23.25" customHeight="1" x14ac:dyDescent="0.2">
      <c r="A229"/>
      <c r="B229"/>
      <c r="C229"/>
      <c r="D229"/>
    </row>
    <row r="230" spans="1:4" ht="23.25" customHeight="1" x14ac:dyDescent="0.2">
      <c r="A230"/>
      <c r="B230"/>
      <c r="C230"/>
      <c r="D230"/>
    </row>
    <row r="231" spans="1:4" ht="23.25" customHeight="1" x14ac:dyDescent="0.2">
      <c r="A231"/>
      <c r="B231"/>
      <c r="C231"/>
      <c r="D231"/>
    </row>
    <row r="232" spans="1:4" ht="23.25" customHeight="1" x14ac:dyDescent="0.2">
      <c r="A232"/>
      <c r="B232"/>
      <c r="C232"/>
      <c r="D232"/>
    </row>
    <row r="233" spans="1:4" ht="23.25" customHeight="1" x14ac:dyDescent="0.2">
      <c r="A233"/>
      <c r="B233"/>
      <c r="C233"/>
      <c r="D233"/>
    </row>
    <row r="234" spans="1:4" ht="23.25" customHeight="1" x14ac:dyDescent="0.2">
      <c r="A234"/>
      <c r="B234"/>
      <c r="C234"/>
      <c r="D234"/>
    </row>
    <row r="235" spans="1:4" ht="23.25" customHeight="1" x14ac:dyDescent="0.2">
      <c r="A235"/>
      <c r="B235"/>
      <c r="C235"/>
      <c r="D235"/>
    </row>
    <row r="236" spans="1:4" ht="23.25" customHeight="1" x14ac:dyDescent="0.2">
      <c r="A236"/>
      <c r="B236"/>
      <c r="C236"/>
      <c r="D236"/>
    </row>
    <row r="237" spans="1:4" ht="23.25" customHeight="1" x14ac:dyDescent="0.2">
      <c r="A237"/>
      <c r="B237"/>
      <c r="C237"/>
      <c r="D237"/>
    </row>
    <row r="238" spans="1:4" ht="23.25" customHeight="1" x14ac:dyDescent="0.2">
      <c r="A238"/>
      <c r="B238"/>
      <c r="C238"/>
      <c r="D238"/>
    </row>
    <row r="239" spans="1:4" ht="23.25" customHeight="1" x14ac:dyDescent="0.2">
      <c r="A239"/>
      <c r="B239"/>
      <c r="C239"/>
      <c r="D239"/>
    </row>
    <row r="240" spans="1:4" ht="23.25" customHeight="1" x14ac:dyDescent="0.2">
      <c r="A240"/>
      <c r="B240"/>
      <c r="C240"/>
      <c r="D240"/>
    </row>
    <row r="241" spans="1:4" ht="23.25" customHeight="1" x14ac:dyDescent="0.2">
      <c r="A241"/>
      <c r="B241"/>
      <c r="C241"/>
      <c r="D241"/>
    </row>
    <row r="242" spans="1:4" ht="23.25" customHeight="1" x14ac:dyDescent="0.2">
      <c r="A242"/>
      <c r="B242"/>
      <c r="C242"/>
      <c r="D242"/>
    </row>
    <row r="243" spans="1:4" ht="23.25" customHeight="1" x14ac:dyDescent="0.2">
      <c r="A243"/>
      <c r="B243"/>
      <c r="C243"/>
      <c r="D243"/>
    </row>
    <row r="244" spans="1:4" ht="23.25" customHeight="1" x14ac:dyDescent="0.2">
      <c r="A244"/>
      <c r="B244"/>
      <c r="C244"/>
      <c r="D244"/>
    </row>
    <row r="245" spans="1:4" ht="23.25" customHeight="1" x14ac:dyDescent="0.2">
      <c r="A245"/>
      <c r="B245"/>
      <c r="C245"/>
      <c r="D245"/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</row>
    <row r="267" spans="1:13" ht="23.25" customHeight="1" x14ac:dyDescent="0.2">
      <c r="A267"/>
      <c r="B267"/>
      <c r="C267"/>
      <c r="D267"/>
      <c r="G267" s="7"/>
      <c r="H267" s="7"/>
      <c r="I267" s="10"/>
      <c r="J267" s="7"/>
      <c r="K267" s="10"/>
      <c r="L267" s="7"/>
      <c r="M267" s="11"/>
    </row>
    <row r="268" spans="1:13" ht="23.25" customHeight="1" x14ac:dyDescent="0.2">
      <c r="A268"/>
      <c r="B268"/>
      <c r="C268"/>
      <c r="D268"/>
      <c r="G268" s="7"/>
      <c r="H268" s="7"/>
      <c r="I268" s="10"/>
      <c r="J268" s="7"/>
      <c r="K268" s="10"/>
      <c r="L268" s="7"/>
      <c r="M268" s="11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  <row r="503" spans="1:4" ht="23.25" customHeight="1" x14ac:dyDescent="0.2">
      <c r="A503"/>
      <c r="B503"/>
      <c r="C503"/>
      <c r="D503"/>
    </row>
    <row r="504" spans="1:4" ht="23.25" customHeight="1" x14ac:dyDescent="0.2">
      <c r="A504"/>
      <c r="B504"/>
      <c r="C504"/>
      <c r="D504"/>
    </row>
    <row r="505" spans="1:4" ht="23.25" customHeight="1" x14ac:dyDescent="0.2">
      <c r="A505"/>
      <c r="B505"/>
      <c r="C505"/>
      <c r="D505"/>
    </row>
    <row r="506" spans="1:4" ht="23.25" customHeight="1" x14ac:dyDescent="0.2">
      <c r="A506"/>
      <c r="B506"/>
      <c r="C506"/>
      <c r="D506"/>
    </row>
    <row r="507" spans="1:4" ht="23.25" customHeight="1" x14ac:dyDescent="0.2">
      <c r="A507"/>
      <c r="B507"/>
      <c r="C507"/>
      <c r="D507"/>
    </row>
    <row r="508" spans="1:4" ht="23.25" customHeight="1" x14ac:dyDescent="0.2">
      <c r="A508"/>
      <c r="B508"/>
      <c r="C508"/>
      <c r="D508"/>
    </row>
    <row r="509" spans="1:4" ht="23.25" customHeight="1" x14ac:dyDescent="0.2">
      <c r="A509"/>
      <c r="B509"/>
      <c r="C509"/>
      <c r="D509"/>
    </row>
    <row r="510" spans="1:4" ht="23.25" customHeight="1" x14ac:dyDescent="0.2">
      <c r="A510"/>
      <c r="B510"/>
      <c r="C510"/>
      <c r="D510"/>
    </row>
    <row r="511" spans="1:4" ht="23.25" customHeight="1" x14ac:dyDescent="0.2">
      <c r="A511"/>
      <c r="B511"/>
      <c r="C511"/>
      <c r="D511"/>
    </row>
    <row r="512" spans="1:4" ht="23.25" customHeight="1" x14ac:dyDescent="0.2">
      <c r="A512"/>
      <c r="B512"/>
      <c r="C512"/>
      <c r="D512"/>
    </row>
    <row r="513" spans="1:4" ht="23.25" customHeight="1" x14ac:dyDescent="0.2">
      <c r="A513"/>
      <c r="B513"/>
      <c r="C513"/>
      <c r="D513"/>
    </row>
    <row r="514" spans="1:4" ht="23.25" customHeight="1" x14ac:dyDescent="0.2">
      <c r="A514"/>
      <c r="B514"/>
      <c r="C514"/>
      <c r="D514"/>
    </row>
    <row r="515" spans="1:4" ht="23.25" customHeight="1" x14ac:dyDescent="0.2">
      <c r="A515"/>
      <c r="B515"/>
      <c r="C515"/>
      <c r="D515"/>
    </row>
    <row r="516" spans="1:4" ht="23.25" customHeight="1" x14ac:dyDescent="0.2">
      <c r="A516"/>
      <c r="B516"/>
      <c r="C516"/>
      <c r="D516"/>
    </row>
    <row r="517" spans="1:4" ht="23.25" customHeight="1" x14ac:dyDescent="0.2">
      <c r="A517"/>
      <c r="B517"/>
      <c r="C517"/>
      <c r="D517"/>
    </row>
    <row r="518" spans="1:4" ht="23.25" customHeight="1" x14ac:dyDescent="0.2">
      <c r="A518"/>
      <c r="B518"/>
      <c r="C518"/>
      <c r="D518"/>
    </row>
    <row r="519" spans="1:4" ht="23.25" customHeight="1" x14ac:dyDescent="0.2">
      <c r="A519"/>
      <c r="B519"/>
      <c r="C519"/>
      <c r="D519"/>
    </row>
    <row r="520" spans="1:4" ht="23.25" customHeight="1" x14ac:dyDescent="0.2">
      <c r="A520"/>
      <c r="B520"/>
      <c r="C520"/>
      <c r="D520"/>
    </row>
    <row r="521" spans="1:4" ht="23.25" customHeight="1" x14ac:dyDescent="0.2">
      <c r="A521"/>
      <c r="B521"/>
      <c r="C521"/>
      <c r="D521"/>
    </row>
    <row r="522" spans="1:4" ht="23.25" customHeight="1" x14ac:dyDescent="0.2">
      <c r="A522"/>
      <c r="B522"/>
      <c r="C522"/>
      <c r="D522"/>
    </row>
    <row r="523" spans="1:4" ht="23.25" customHeight="1" x14ac:dyDescent="0.2">
      <c r="A523"/>
      <c r="B523"/>
      <c r="C523"/>
      <c r="D523"/>
    </row>
    <row r="524" spans="1:4" ht="23.25" customHeight="1" x14ac:dyDescent="0.2">
      <c r="A524"/>
      <c r="B524"/>
      <c r="C524"/>
      <c r="D524"/>
    </row>
    <row r="525" spans="1:4" ht="23.25" customHeight="1" x14ac:dyDescent="0.2">
      <c r="A525"/>
      <c r="B525"/>
      <c r="C525"/>
      <c r="D525"/>
    </row>
    <row r="526" spans="1:4" ht="23.25" customHeight="1" x14ac:dyDescent="0.2">
      <c r="A526"/>
      <c r="B526"/>
      <c r="C526"/>
      <c r="D526"/>
    </row>
    <row r="527" spans="1:4" ht="23.25" customHeight="1" x14ac:dyDescent="0.2">
      <c r="A527"/>
      <c r="B527"/>
      <c r="C527"/>
      <c r="D527"/>
    </row>
    <row r="528" spans="1:4" ht="23.25" customHeight="1" x14ac:dyDescent="0.2">
      <c r="A528"/>
      <c r="B528"/>
      <c r="C528"/>
      <c r="D528"/>
    </row>
    <row r="529" spans="1:4" ht="23.25" customHeight="1" x14ac:dyDescent="0.2">
      <c r="A529"/>
      <c r="B529"/>
      <c r="C529"/>
      <c r="D529"/>
    </row>
    <row r="530" spans="1:4" ht="23.25" customHeight="1" x14ac:dyDescent="0.2">
      <c r="A530"/>
      <c r="B530"/>
      <c r="C530"/>
      <c r="D530"/>
    </row>
    <row r="531" spans="1:4" ht="23.25" customHeight="1" x14ac:dyDescent="0.2">
      <c r="A531"/>
      <c r="B531"/>
      <c r="C531"/>
      <c r="D531"/>
    </row>
    <row r="532" spans="1:4" ht="23.25" customHeight="1" x14ac:dyDescent="0.2">
      <c r="A532"/>
      <c r="B532"/>
      <c r="C532"/>
      <c r="D532"/>
    </row>
    <row r="533" spans="1:4" ht="23.25" customHeight="1" x14ac:dyDescent="0.2">
      <c r="A533"/>
      <c r="B533"/>
      <c r="C533"/>
      <c r="D533"/>
    </row>
    <row r="534" spans="1:4" ht="23.25" customHeight="1" x14ac:dyDescent="0.2">
      <c r="A534"/>
      <c r="B534"/>
      <c r="C534"/>
      <c r="D534"/>
    </row>
    <row r="535" spans="1:4" ht="23.25" customHeight="1" x14ac:dyDescent="0.2">
      <c r="A535"/>
      <c r="B535"/>
      <c r="C535"/>
      <c r="D535"/>
    </row>
    <row r="536" spans="1:4" ht="23.25" customHeight="1" x14ac:dyDescent="0.2">
      <c r="A536"/>
      <c r="B536"/>
      <c r="C536"/>
      <c r="D536"/>
    </row>
    <row r="537" spans="1:4" ht="23.25" customHeight="1" x14ac:dyDescent="0.2">
      <c r="A537"/>
      <c r="B537"/>
      <c r="C537"/>
      <c r="D537"/>
    </row>
    <row r="538" spans="1:4" ht="23.25" customHeight="1" x14ac:dyDescent="0.2">
      <c r="A538"/>
      <c r="B538"/>
      <c r="C538"/>
      <c r="D538"/>
    </row>
    <row r="539" spans="1:4" ht="23.25" customHeight="1" x14ac:dyDescent="0.2">
      <c r="A539"/>
      <c r="B539"/>
      <c r="C539"/>
      <c r="D539"/>
    </row>
    <row r="540" spans="1:4" ht="23.25" customHeight="1" x14ac:dyDescent="0.2">
      <c r="A540"/>
      <c r="B540"/>
      <c r="C540"/>
      <c r="D540"/>
    </row>
    <row r="541" spans="1:4" ht="23.25" customHeight="1" x14ac:dyDescent="0.2">
      <c r="A541"/>
      <c r="B541"/>
      <c r="C541"/>
      <c r="D541"/>
    </row>
    <row r="542" spans="1:4" ht="23.25" customHeight="1" x14ac:dyDescent="0.2">
      <c r="A542"/>
      <c r="B542"/>
      <c r="C542"/>
      <c r="D542"/>
    </row>
    <row r="543" spans="1:4" ht="23.25" customHeight="1" x14ac:dyDescent="0.2">
      <c r="A543"/>
      <c r="B543"/>
      <c r="C543"/>
      <c r="D543"/>
    </row>
    <row r="544" spans="1:4" ht="23.25" customHeight="1" x14ac:dyDescent="0.2">
      <c r="A544"/>
      <c r="B544"/>
      <c r="C544"/>
      <c r="D544"/>
    </row>
    <row r="545" spans="1:4" ht="23.25" customHeight="1" x14ac:dyDescent="0.2">
      <c r="A545"/>
      <c r="B545"/>
      <c r="C545"/>
      <c r="D545"/>
    </row>
    <row r="546" spans="1:4" ht="23.25" customHeight="1" x14ac:dyDescent="0.2">
      <c r="A546"/>
      <c r="B546"/>
      <c r="C546"/>
      <c r="D546"/>
    </row>
    <row r="547" spans="1:4" ht="23.25" customHeight="1" x14ac:dyDescent="0.2">
      <c r="A547"/>
      <c r="B547"/>
      <c r="C547"/>
      <c r="D547"/>
    </row>
    <row r="548" spans="1:4" ht="23.25" customHeight="1" x14ac:dyDescent="0.2">
      <c r="A548"/>
      <c r="B548"/>
      <c r="C548"/>
      <c r="D548"/>
    </row>
    <row r="549" spans="1:4" ht="23.25" customHeight="1" x14ac:dyDescent="0.2">
      <c r="A549"/>
      <c r="B549"/>
      <c r="C549"/>
      <c r="D549"/>
    </row>
    <row r="550" spans="1:4" ht="23.25" customHeight="1" x14ac:dyDescent="0.2">
      <c r="A550"/>
      <c r="B550"/>
      <c r="C550"/>
      <c r="D550"/>
    </row>
    <row r="551" spans="1:4" ht="23.25" customHeight="1" x14ac:dyDescent="0.2">
      <c r="A551"/>
      <c r="B551"/>
      <c r="C551"/>
      <c r="D551"/>
    </row>
    <row r="552" spans="1:4" ht="23.25" customHeight="1" x14ac:dyDescent="0.2">
      <c r="A552"/>
      <c r="B552"/>
      <c r="C552"/>
      <c r="D552"/>
    </row>
    <row r="553" spans="1:4" ht="23.25" customHeight="1" x14ac:dyDescent="0.2">
      <c r="A553"/>
      <c r="B553"/>
      <c r="C553"/>
      <c r="D553"/>
    </row>
    <row r="554" spans="1:4" ht="23.25" customHeight="1" x14ac:dyDescent="0.2">
      <c r="A554"/>
      <c r="B554"/>
      <c r="C554"/>
      <c r="D554"/>
    </row>
    <row r="555" spans="1:4" ht="23.25" customHeight="1" x14ac:dyDescent="0.2">
      <c r="A555"/>
      <c r="B555"/>
      <c r="C555"/>
      <c r="D555"/>
    </row>
    <row r="556" spans="1:4" ht="23.25" customHeight="1" x14ac:dyDescent="0.2">
      <c r="A556"/>
      <c r="B556"/>
      <c r="C556"/>
      <c r="D556"/>
    </row>
    <row r="557" spans="1:4" ht="23.25" customHeight="1" x14ac:dyDescent="0.2">
      <c r="A557"/>
      <c r="B557"/>
      <c r="C557"/>
      <c r="D557"/>
    </row>
    <row r="558" spans="1:4" ht="23.25" customHeight="1" x14ac:dyDescent="0.2">
      <c r="A558"/>
      <c r="B558"/>
      <c r="C558"/>
      <c r="D558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2025-06-03T09:11:28Z</dcterms:modified>
</cp:coreProperties>
</file>