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 treina 04\Desktop\"/>
    </mc:Choice>
  </mc:AlternateContent>
  <xr:revisionPtr revIDLastSave="0" documentId="8_{DD137AD1-92BB-4419-B7FD-774FDE014006}" xr6:coauthVersionLast="47" xr6:coauthVersionMax="47" xr10:uidLastSave="{00000000-0000-0000-0000-000000000000}"/>
  <bookViews>
    <workbookView xWindow="-120" yWindow="-120" windowWidth="20730" windowHeight="11160" xr2:uid="{00F9796A-6631-4017-9463-43520C5F629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K2" i="1"/>
  <c r="J12" i="1"/>
  <c r="J11" i="1"/>
  <c r="J10" i="1"/>
  <c r="J9" i="1"/>
  <c r="J8" i="1"/>
  <c r="J7" i="1"/>
  <c r="J6" i="1"/>
  <c r="J5" i="1"/>
  <c r="J4" i="1"/>
  <c r="J3" i="1"/>
  <c r="J2" i="1"/>
  <c r="H12" i="1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<sst xmlns="http://schemas.openxmlformats.org/spreadsheetml/2006/main" count="23" uniqueCount="22">
  <si>
    <t>codigo</t>
  </si>
  <si>
    <t>vendedor</t>
  </si>
  <si>
    <t xml:space="preserve"> fernando collor</t>
  </si>
  <si>
    <t xml:space="preserve">fernando henrigue </t>
  </si>
  <si>
    <t>luiz inacio</t>
  </si>
  <si>
    <t>leonel brizola</t>
  </si>
  <si>
    <t xml:space="preserve">eneias martins </t>
  </si>
  <si>
    <t xml:space="preserve">luiz henrique </t>
  </si>
  <si>
    <t xml:space="preserve">maia eleontina </t>
  </si>
  <si>
    <t xml:space="preserve">benedita da silva </t>
  </si>
  <si>
    <t>angela amim</t>
  </si>
  <si>
    <t xml:space="preserve">roseana sarnei </t>
  </si>
  <si>
    <t xml:space="preserve">zelia cardozo </t>
  </si>
  <si>
    <t xml:space="preserve">Valor Venda </t>
  </si>
  <si>
    <t>Taxa comis</t>
  </si>
  <si>
    <t>Comissão</t>
  </si>
  <si>
    <t>Sal.Fixo</t>
  </si>
  <si>
    <t>Sal.Bruto</t>
  </si>
  <si>
    <t>Taxa INPS</t>
  </si>
  <si>
    <t xml:space="preserve"> </t>
  </si>
  <si>
    <t>INPS</t>
  </si>
  <si>
    <t>Sal.Liquido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</si>
</sst>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8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E01B3-12DD-4DAB-A249-57D42954BD40}" name="Tabela1" displayName="Tabela1" ref="B1:K12" totalsRowShown="0">
  <autoFilter ref="B1:K12" xr:uid="{CF9E01B3-12DD-4DAB-A249-57D42954BD40}"/>
  <tableColumns count="10">
    <tableColumn id="1" xr3:uid="{3E3B52EF-B8A1-4205-B36A-412533180458}" name="codigo"/>
    <tableColumn id="2" xr3:uid="{36DC69EC-15A1-4524-A7B9-1B24BFD3D997}" name="vendedor"/>
    <tableColumn id="3" xr3:uid="{326AF632-BD15-4DE8-A022-6EE6B4122BF9}" name="Valor Venda " dataDxfId="7" dataCellStyle="Moeda"/>
    <tableColumn id="4" xr3:uid="{6C4EEE03-6D60-401A-BDB8-01750BDFEA4B}" name="Taxa comis" dataDxfId="6" dataCellStyle="Porcentagem"/>
    <tableColumn id="5" xr3:uid="{0F4BA5E6-0386-44DC-82B2-D7E0D2B1A5C3}" name="Comissão" dataDxfId="5">
      <calculatedColumnFormula>E2*D2</calculatedColumnFormula>
    </tableColumn>
    <tableColumn id="6" xr3:uid="{FB9A3F86-AC0B-4C04-B12D-F2A9FE102326}" name="Sal.Fixo" dataDxfId="4" dataCellStyle="Moeda"/>
    <tableColumn id="7" xr3:uid="{5A5EA70B-673E-4E59-BDCF-3505BE7A1D27}" name="Sal.Bruto" dataDxfId="3">
      <calculatedColumnFormula>G2+F2</calculatedColumnFormula>
    </tableColumn>
    <tableColumn id="8" xr3:uid="{57AAA406-B94B-4611-B8BB-F9CDDDC2DE87}" name="Taxa INPS" dataDxfId="2" dataCellStyle="Porcentagem"/>
    <tableColumn id="9" xr3:uid="{2AD966C2-A448-4B74-930F-41DD570D143E}" name="INPS" dataDxfId="1">
      <calculatedColumnFormula>I2*H2</calculatedColumnFormula>
    </tableColumn>
    <tableColumn id="10" xr3:uid="{1BC7B2CD-0964-4DC1-B92D-6FEA5369B1BE}" name="Sal.Liquido" dataDxfId="0">
      <calculatedColumnFormula>J2-H2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4AFE-3EE3-43E9-877F-0647E3134B13}">
  <dimension ref="A1:K13"/>
  <sheetViews>
    <sheetView tabSelected="1" topLeftCell="B1" workbookViewId="0">
      <selection activeCell="H17" sqref="H17"/>
    </sheetView>
  </sheetViews>
  <sheetFormatPr defaultRowHeight="15" x14ac:dyDescent="0.25"/>
  <cols>
    <col min="1" max="1" width="18.140625" customWidth="1"/>
    <col min="2" max="3" width="18" customWidth="1"/>
    <col min="4" max="4" width="18.28515625" customWidth="1"/>
    <col min="5" max="5" width="12.7109375" customWidth="1"/>
    <col min="6" max="6" width="11.5703125" customWidth="1"/>
    <col min="7" max="7" width="18.28515625" customWidth="1"/>
    <col min="8" max="8" width="15.5703125" customWidth="1"/>
    <col min="9" max="9" width="12.5703125" customWidth="1"/>
    <col min="10" max="10" width="10.140625" bestFit="1" customWidth="1"/>
    <col min="11" max="11" width="13.7109375" customWidth="1"/>
  </cols>
  <sheetData>
    <row r="1" spans="1:11" x14ac:dyDescent="0.25">
      <c r="A1" t="s">
        <v>0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</row>
    <row r="2" spans="1:11" x14ac:dyDescent="0.25">
      <c r="A2">
        <v>100</v>
      </c>
      <c r="B2">
        <v>100</v>
      </c>
      <c r="C2" t="s">
        <v>2</v>
      </c>
      <c r="D2" s="1">
        <v>7800</v>
      </c>
      <c r="E2" s="2">
        <v>0.05</v>
      </c>
      <c r="F2" s="3">
        <f>D2*E2</f>
        <v>390</v>
      </c>
      <c r="G2" s="1">
        <v>700</v>
      </c>
      <c r="H2" s="3">
        <f>G2+F2</f>
        <v>1090</v>
      </c>
      <c r="I2" s="2">
        <v>0.1</v>
      </c>
      <c r="J2" s="3">
        <f>I2*H2</f>
        <v>109</v>
      </c>
      <c r="K2" s="3">
        <f>J2-H2</f>
        <v>-981</v>
      </c>
    </row>
    <row r="3" spans="1:11" x14ac:dyDescent="0.25">
      <c r="A3">
        <v>101</v>
      </c>
      <c r="B3">
        <v>101</v>
      </c>
      <c r="C3" t="s">
        <v>3</v>
      </c>
      <c r="D3" s="1">
        <v>5200</v>
      </c>
      <c r="E3" s="2">
        <v>0.05</v>
      </c>
      <c r="F3" s="3">
        <f>E3*D3</f>
        <v>260</v>
      </c>
      <c r="G3" s="1">
        <v>700</v>
      </c>
      <c r="H3" s="3">
        <f>G3+F3</f>
        <v>960</v>
      </c>
      <c r="I3" s="2">
        <v>0.1</v>
      </c>
      <c r="J3" s="3">
        <f>I3*H3</f>
        <v>96</v>
      </c>
      <c r="K3" s="3">
        <f>J3-H3</f>
        <v>-864</v>
      </c>
    </row>
    <row r="4" spans="1:11" x14ac:dyDescent="0.25">
      <c r="A4">
        <v>102</v>
      </c>
      <c r="B4">
        <v>102</v>
      </c>
      <c r="C4" t="s">
        <v>4</v>
      </c>
      <c r="D4" s="1">
        <v>4500</v>
      </c>
      <c r="E4" s="2">
        <v>0.05</v>
      </c>
      <c r="F4" s="3">
        <f>E4*D4</f>
        <v>225</v>
      </c>
      <c r="G4" s="1">
        <v>700</v>
      </c>
      <c r="H4" s="3">
        <f>G4+F4</f>
        <v>925</v>
      </c>
      <c r="I4" s="2">
        <v>0.1</v>
      </c>
      <c r="J4" s="3">
        <f>I4*H4</f>
        <v>92.5</v>
      </c>
      <c r="K4" s="3">
        <f>J4-H4</f>
        <v>-832.5</v>
      </c>
    </row>
    <row r="5" spans="1:11" x14ac:dyDescent="0.25">
      <c r="A5">
        <v>103</v>
      </c>
      <c r="B5">
        <v>103</v>
      </c>
      <c r="C5" t="s">
        <v>5</v>
      </c>
      <c r="D5" s="1">
        <v>9800</v>
      </c>
      <c r="E5" s="2">
        <v>0.05</v>
      </c>
      <c r="F5" s="3">
        <f>E5*D5</f>
        <v>490</v>
      </c>
      <c r="G5" s="1">
        <v>700</v>
      </c>
      <c r="H5" s="3">
        <f>G5+F5</f>
        <v>1190</v>
      </c>
      <c r="I5" s="2">
        <v>0.1</v>
      </c>
      <c r="J5" s="3">
        <f>I5*H5</f>
        <v>119</v>
      </c>
      <c r="K5" s="3">
        <f>J5-H5</f>
        <v>-1071</v>
      </c>
    </row>
    <row r="6" spans="1:11" x14ac:dyDescent="0.25">
      <c r="A6">
        <v>104</v>
      </c>
      <c r="B6">
        <v>104</v>
      </c>
      <c r="C6" t="s">
        <v>6</v>
      </c>
      <c r="D6" s="1">
        <v>7325</v>
      </c>
      <c r="E6" s="2">
        <v>0.05</v>
      </c>
      <c r="F6" s="3">
        <f>E6*D6</f>
        <v>366.25</v>
      </c>
      <c r="G6" s="1">
        <v>700</v>
      </c>
      <c r="H6" s="3">
        <f>G6+F6</f>
        <v>1066.25</v>
      </c>
      <c r="I6" s="2">
        <v>0.1</v>
      </c>
      <c r="J6" s="3">
        <f>I6*H6</f>
        <v>106.625</v>
      </c>
      <c r="K6" s="3">
        <f>J6-H6</f>
        <v>-959.625</v>
      </c>
    </row>
    <row r="7" spans="1:11" x14ac:dyDescent="0.25">
      <c r="A7">
        <v>105</v>
      </c>
      <c r="B7">
        <v>105</v>
      </c>
      <c r="C7" t="s">
        <v>7</v>
      </c>
      <c r="D7" s="1">
        <v>3590</v>
      </c>
      <c r="E7" s="2">
        <v>0.05</v>
      </c>
      <c r="F7" s="3">
        <f>E7*D7</f>
        <v>179.5</v>
      </c>
      <c r="G7" s="1">
        <v>700</v>
      </c>
      <c r="H7" s="3">
        <f>G7+F7</f>
        <v>879.5</v>
      </c>
      <c r="I7" s="2">
        <v>0.1</v>
      </c>
      <c r="J7" s="3">
        <f>I7*H7</f>
        <v>87.95</v>
      </c>
      <c r="K7" s="3">
        <f>J7-H7</f>
        <v>-791.55</v>
      </c>
    </row>
    <row r="8" spans="1:11" x14ac:dyDescent="0.25">
      <c r="A8">
        <v>106</v>
      </c>
      <c r="B8">
        <v>106</v>
      </c>
      <c r="C8" t="s">
        <v>8</v>
      </c>
      <c r="D8" s="1">
        <v>5687</v>
      </c>
      <c r="E8" s="2">
        <v>0.05</v>
      </c>
      <c r="F8" s="3">
        <f>E8*D8</f>
        <v>284.35000000000002</v>
      </c>
      <c r="G8" s="1">
        <v>700</v>
      </c>
      <c r="H8" s="3">
        <f>G8+F8</f>
        <v>984.35</v>
      </c>
      <c r="I8" s="2">
        <v>0.1</v>
      </c>
      <c r="J8" s="3">
        <f>I8*H8</f>
        <v>98.435000000000002</v>
      </c>
      <c r="K8" s="3">
        <f>J8-H8</f>
        <v>-885.91499999999996</v>
      </c>
    </row>
    <row r="9" spans="1:11" x14ac:dyDescent="0.25">
      <c r="A9">
        <v>107</v>
      </c>
      <c r="B9">
        <v>107</v>
      </c>
      <c r="C9" t="s">
        <v>9</v>
      </c>
      <c r="D9" s="1">
        <v>1200</v>
      </c>
      <c r="E9" s="2">
        <v>0.05</v>
      </c>
      <c r="F9" s="3">
        <f>E9*D9</f>
        <v>60</v>
      </c>
      <c r="G9" s="1">
        <v>700</v>
      </c>
      <c r="H9" s="3">
        <f>G9+F9</f>
        <v>760</v>
      </c>
      <c r="I9" s="2">
        <v>0.1</v>
      </c>
      <c r="J9" s="3">
        <f>I9*H9</f>
        <v>76</v>
      </c>
      <c r="K9" s="3">
        <f>J9-H9</f>
        <v>-684</v>
      </c>
    </row>
    <row r="10" spans="1:11" x14ac:dyDescent="0.25">
      <c r="A10">
        <v>108</v>
      </c>
      <c r="B10">
        <v>108</v>
      </c>
      <c r="C10" t="s">
        <v>10</v>
      </c>
      <c r="D10" s="1">
        <v>4568</v>
      </c>
      <c r="E10" s="2">
        <v>0.05</v>
      </c>
      <c r="F10" s="3">
        <f>E10*D10</f>
        <v>228.4</v>
      </c>
      <c r="G10" s="1">
        <v>700</v>
      </c>
      <c r="H10" s="3">
        <f>G10+F10</f>
        <v>928.4</v>
      </c>
      <c r="I10" s="2">
        <v>0.1</v>
      </c>
      <c r="J10" s="3">
        <f>I10*H10</f>
        <v>92.84</v>
      </c>
      <c r="K10" s="3">
        <f>J10-H10</f>
        <v>-835.56</v>
      </c>
    </row>
    <row r="11" spans="1:11" x14ac:dyDescent="0.25">
      <c r="A11">
        <v>109</v>
      </c>
      <c r="B11">
        <v>109</v>
      </c>
      <c r="C11" t="s">
        <v>11</v>
      </c>
      <c r="D11" s="1">
        <v>7532</v>
      </c>
      <c r="E11" s="2">
        <v>0.05</v>
      </c>
      <c r="F11" s="3">
        <f>E11*D11</f>
        <v>376.6</v>
      </c>
      <c r="G11" s="1">
        <v>700</v>
      </c>
      <c r="H11" s="3">
        <f>G11+F11</f>
        <v>1076.5999999999999</v>
      </c>
      <c r="I11" s="2">
        <v>0.1</v>
      </c>
      <c r="J11" s="3">
        <f>I11*H11</f>
        <v>107.66</v>
      </c>
      <c r="K11" s="3">
        <f>J11-H11</f>
        <v>-968.93999999999994</v>
      </c>
    </row>
    <row r="12" spans="1:11" x14ac:dyDescent="0.25">
      <c r="A12">
        <v>110</v>
      </c>
      <c r="B12">
        <v>110</v>
      </c>
      <c r="C12" t="s">
        <v>12</v>
      </c>
      <c r="D12" s="1">
        <v>1254</v>
      </c>
      <c r="E12" s="2">
        <v>0.05</v>
      </c>
      <c r="F12" s="3">
        <f>E12*D12</f>
        <v>62.7</v>
      </c>
      <c r="G12" s="1">
        <v>700</v>
      </c>
      <c r="H12" s="3">
        <f>G12+F12</f>
        <v>762.7</v>
      </c>
      <c r="I12" s="2">
        <v>0.1</v>
      </c>
      <c r="J12" s="3">
        <f>I12*H12</f>
        <v>76.27000000000001</v>
      </c>
      <c r="K12" s="3">
        <f>J12-H12</f>
        <v>-686.43000000000006</v>
      </c>
    </row>
    <row r="13" spans="1:11" x14ac:dyDescent="0.25">
      <c r="I13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 treina 04</dc:creator>
  <cp:lastModifiedBy>Educ treina 04</cp:lastModifiedBy>
  <dcterms:created xsi:type="dcterms:W3CDTF">2023-03-24T21:20:07Z</dcterms:created>
  <dcterms:modified xsi:type="dcterms:W3CDTF">2023-03-24T22:02:12Z</dcterms:modified>
</cp:coreProperties>
</file>