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treina 06\Documents\"/>
    </mc:Choice>
  </mc:AlternateContent>
  <xr:revisionPtr revIDLastSave="0" documentId="8_{17BC1312-7E97-4AF7-AA05-55A3CF40CC1A}" xr6:coauthVersionLast="47" xr6:coauthVersionMax="47" xr10:uidLastSave="{00000000-0000-0000-0000-000000000000}"/>
  <bookViews>
    <workbookView xWindow="-120" yWindow="-120" windowWidth="20730" windowHeight="11160" xr2:uid="{02FA6612-1B66-4CF5-8078-A19ADBDBA0D9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2" l="1"/>
  <c r="D8" i="2"/>
  <c r="D7" i="2"/>
  <c r="D6" i="2"/>
  <c r="D5" i="2"/>
  <c r="D4" i="2"/>
  <c r="D3" i="2"/>
  <c r="D2" i="2"/>
  <c r="C3" i="2"/>
  <c r="C4" i="2"/>
  <c r="C5" i="2"/>
  <c r="C6" i="2"/>
  <c r="C7" i="2"/>
  <c r="C8" i="2"/>
  <c r="C9" i="2"/>
  <c r="C2" i="2"/>
  <c r="H9" i="1"/>
  <c r="H8" i="1"/>
  <c r="H7" i="1"/>
  <c r="H6" i="1"/>
  <c r="H5" i="1"/>
  <c r="H4" i="1"/>
  <c r="H3" i="1"/>
  <c r="G9" i="1"/>
  <c r="G8" i="1"/>
  <c r="G7" i="1"/>
  <c r="G6" i="1"/>
  <c r="G5" i="1"/>
  <c r="G4" i="1"/>
  <c r="G3" i="1"/>
  <c r="F9" i="1"/>
  <c r="F8" i="1"/>
  <c r="F7" i="1"/>
  <c r="F6" i="1"/>
  <c r="F5" i="1"/>
  <c r="F4" i="1"/>
  <c r="F3" i="1"/>
</calcChain>
</file>

<file path=xl/sharedStrings.xml><?xml version="1.0" encoding="utf-8"?>
<sst xmlns="http://schemas.openxmlformats.org/spreadsheetml/2006/main" count="30" uniqueCount="30">
  <si>
    <t>BOLETIM ESCOLAR</t>
  </si>
  <si>
    <t>Disciplinas</t>
  </si>
  <si>
    <t>1 º BIMESTRE</t>
  </si>
  <si>
    <t>2º BIMESTRE</t>
  </si>
  <si>
    <t xml:space="preserve">3º BIMESTRE </t>
  </si>
  <si>
    <t>4º BIMESTRE</t>
  </si>
  <si>
    <t>SOMA</t>
  </si>
  <si>
    <t xml:space="preserve">MÉDIA </t>
  </si>
  <si>
    <t>SITUAÇÃO</t>
  </si>
  <si>
    <t xml:space="preserve">PORTUGUÊS </t>
  </si>
  <si>
    <t>MATEMÁTICA</t>
  </si>
  <si>
    <t>HISTÓRIA</t>
  </si>
  <si>
    <t>GEOGRAFIA</t>
  </si>
  <si>
    <t>QUIMICA</t>
  </si>
  <si>
    <t>FILOSOFIA</t>
  </si>
  <si>
    <t>FISICA</t>
  </si>
  <si>
    <t>Nome</t>
  </si>
  <si>
    <t>João dos Santos</t>
  </si>
  <si>
    <t>Maria da Silva</t>
  </si>
  <si>
    <t>Manuel das Flores</t>
  </si>
  <si>
    <t>Lambarildo Peixe</t>
  </si>
  <si>
    <t xml:space="preserve">Sebastião Souza </t>
  </si>
  <si>
    <t>Ana Flávia Silveira</t>
  </si>
  <si>
    <t>Silvia Helena Santos</t>
  </si>
  <si>
    <t>Alberto Roberto</t>
  </si>
  <si>
    <t>Salário</t>
  </si>
  <si>
    <t>Aumento</t>
  </si>
  <si>
    <t>Novo Salário</t>
  </si>
  <si>
    <t xml:space="preserve"> Até 1000,00</t>
  </si>
  <si>
    <t>mais 1000,00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</si>
</sst>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4" tint="-0.499984740745262"/>
      <name val="Arial Black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8" fontId="0" fillId="0" borderId="1" xfId="0" applyNumberFormat="1" applyBorder="1"/>
    <xf numFmtId="4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16B4-EDE6-4A46-BE93-4B66790DF0FF}">
  <dimension ref="A1:H9"/>
  <sheetViews>
    <sheetView tabSelected="1" workbookViewId="0">
      <selection activeCell="H16" sqref="H16"/>
    </sheetView>
  </sheetViews>
  <sheetFormatPr defaultRowHeight="15" x14ac:dyDescent="0.25"/>
  <cols>
    <col min="1" max="1" width="14" customWidth="1"/>
    <col min="2" max="2" width="17.85546875" customWidth="1"/>
    <col min="3" max="3" width="15.5703125" customWidth="1"/>
    <col min="4" max="4" width="15.85546875" customWidth="1"/>
    <col min="5" max="5" width="15.42578125" customWidth="1"/>
    <col min="6" max="6" width="17.42578125" customWidth="1"/>
    <col min="7" max="7" width="18.42578125" customWidth="1"/>
    <col min="8" max="8" width="12.5703125" customWidth="1"/>
  </cols>
  <sheetData>
    <row r="1" spans="1:8" ht="34.5" customHeight="1" x14ac:dyDescent="0.6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s="3" t="s">
        <v>9</v>
      </c>
      <c r="B3" s="4">
        <v>8</v>
      </c>
      <c r="C3" s="3">
        <v>7</v>
      </c>
      <c r="D3" s="3">
        <v>8.5</v>
      </c>
      <c r="E3" s="3">
        <v>9</v>
      </c>
      <c r="F3" s="3">
        <f>B3+C3+D3+E3</f>
        <v>32.5</v>
      </c>
      <c r="G3" s="3">
        <f>F3/4</f>
        <v>8.125</v>
      </c>
      <c r="H3" s="3" t="str">
        <f>IF(G3&gt;=7,"Aprovado","Reprovado")</f>
        <v>Aprovado</v>
      </c>
    </row>
    <row r="4" spans="1:8" x14ac:dyDescent="0.25">
      <c r="A4" s="3" t="s">
        <v>10</v>
      </c>
      <c r="B4" s="3">
        <v>4</v>
      </c>
      <c r="C4" s="3">
        <v>7</v>
      </c>
      <c r="D4" s="3">
        <v>6</v>
      </c>
      <c r="E4" s="3">
        <v>7</v>
      </c>
      <c r="F4" s="3">
        <f>B4+C4+D4+E4</f>
        <v>24</v>
      </c>
      <c r="G4" s="3">
        <f>F4/4</f>
        <v>6</v>
      </c>
      <c r="H4" s="3" t="str">
        <f>IF(G4&gt;=7,"Aprovado","Reprovado")</f>
        <v>Reprovado</v>
      </c>
    </row>
    <row r="5" spans="1:8" x14ac:dyDescent="0.25">
      <c r="A5" s="3" t="s">
        <v>11</v>
      </c>
      <c r="B5" s="3">
        <v>7</v>
      </c>
      <c r="C5" s="3">
        <v>7.5</v>
      </c>
      <c r="D5" s="3">
        <v>7</v>
      </c>
      <c r="E5" s="3">
        <v>8</v>
      </c>
      <c r="F5" s="3">
        <f>B5+C5+D5+F10</f>
        <v>21.5</v>
      </c>
      <c r="G5" s="3">
        <f>F5/4</f>
        <v>5.375</v>
      </c>
      <c r="H5" s="3" t="str">
        <f>IF(G5&gt;=7,"Aprovado","Reprovado")</f>
        <v>Reprovado</v>
      </c>
    </row>
    <row r="6" spans="1:8" x14ac:dyDescent="0.25">
      <c r="A6" s="3" t="s">
        <v>12</v>
      </c>
      <c r="B6" s="3">
        <v>5</v>
      </c>
      <c r="C6" s="3">
        <v>6</v>
      </c>
      <c r="D6" s="3">
        <v>5</v>
      </c>
      <c r="E6" s="3">
        <v>5</v>
      </c>
      <c r="F6" s="3">
        <f>B6+C6+D6+E6</f>
        <v>21</v>
      </c>
      <c r="G6" s="3">
        <f>F6/4</f>
        <v>5.25</v>
      </c>
      <c r="H6" s="3" t="str">
        <f>IF(G6&gt;=7,"Aprovado","Reprovado")</f>
        <v>Reprovado</v>
      </c>
    </row>
    <row r="7" spans="1:8" x14ac:dyDescent="0.25">
      <c r="A7" s="3" t="s">
        <v>13</v>
      </c>
      <c r="B7" s="3">
        <v>8</v>
      </c>
      <c r="C7" s="3">
        <v>8.5</v>
      </c>
      <c r="D7" s="3">
        <v>9.5</v>
      </c>
      <c r="E7" s="3">
        <v>7</v>
      </c>
      <c r="F7" s="3">
        <f>B7+C7+D7+E7</f>
        <v>33</v>
      </c>
      <c r="G7" s="3">
        <f>F7/4</f>
        <v>8.25</v>
      </c>
      <c r="H7" s="3" t="str">
        <f>IF(G7&gt;=7,"Aprovado","Reprovado")</f>
        <v>Aprovado</v>
      </c>
    </row>
    <row r="8" spans="1:8" x14ac:dyDescent="0.25">
      <c r="A8" s="3" t="s">
        <v>14</v>
      </c>
      <c r="B8" s="3">
        <v>3</v>
      </c>
      <c r="C8" s="3">
        <v>4</v>
      </c>
      <c r="D8" s="3">
        <v>4</v>
      </c>
      <c r="E8" s="3">
        <v>4</v>
      </c>
      <c r="F8" s="3">
        <f>B8+C8+D8+E8</f>
        <v>15</v>
      </c>
      <c r="G8" s="3">
        <f>F8/4</f>
        <v>3.75</v>
      </c>
      <c r="H8" s="3" t="str">
        <f>IF(G8&gt;=7,"Aprovado","Reprovado")</f>
        <v>Reprovado</v>
      </c>
    </row>
    <row r="9" spans="1:8" x14ac:dyDescent="0.25">
      <c r="A9" s="3" t="s">
        <v>15</v>
      </c>
      <c r="B9" s="3">
        <v>8</v>
      </c>
      <c r="C9" s="3">
        <v>9</v>
      </c>
      <c r="D9" s="3">
        <v>8</v>
      </c>
      <c r="E9" s="3">
        <v>9</v>
      </c>
      <c r="F9" s="3">
        <f>B9+C9+D9+E9</f>
        <v>34</v>
      </c>
      <c r="G9" s="3">
        <f>F9/4</f>
        <v>8.5</v>
      </c>
      <c r="H9" s="3" t="str">
        <f>IF(G9&gt;=7,"Aprovado","Reprovado")</f>
        <v>Aprovado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A1755-75A6-433F-8046-4564292027DA}">
  <dimension ref="A1:G9"/>
  <sheetViews>
    <sheetView workbookViewId="0">
      <selection activeCell="D10" sqref="D10"/>
    </sheetView>
  </sheetViews>
  <sheetFormatPr defaultRowHeight="15" x14ac:dyDescent="0.25"/>
  <cols>
    <col min="1" max="1" width="26.7109375" customWidth="1"/>
    <col min="2" max="2" width="18.42578125" customWidth="1"/>
    <col min="3" max="4" width="18.140625" customWidth="1"/>
    <col min="6" max="6" width="17.7109375" customWidth="1"/>
  </cols>
  <sheetData>
    <row r="1" spans="1:7" x14ac:dyDescent="0.25">
      <c r="A1" s="3" t="s">
        <v>16</v>
      </c>
      <c r="B1" s="3" t="s">
        <v>25</v>
      </c>
      <c r="C1" s="3" t="s">
        <v>26</v>
      </c>
      <c r="D1" s="3" t="s">
        <v>27</v>
      </c>
    </row>
    <row r="2" spans="1:7" x14ac:dyDescent="0.25">
      <c r="A2" s="3" t="s">
        <v>17</v>
      </c>
      <c r="B2" s="5">
        <v>900</v>
      </c>
      <c r="C2" s="5">
        <f>IF(B2&lt;=1000,B2*40%,B2*30%)</f>
        <v>360</v>
      </c>
      <c r="D2" s="5">
        <f>B2+C2</f>
        <v>1260</v>
      </c>
    </row>
    <row r="3" spans="1:7" x14ac:dyDescent="0.25">
      <c r="A3" s="3" t="s">
        <v>18</v>
      </c>
      <c r="B3" s="5">
        <v>1200</v>
      </c>
      <c r="C3" s="5">
        <f t="shared" ref="C3:C9" si="0">IF(B3&lt;=1000,B3*40%,B3*30%)</f>
        <v>360</v>
      </c>
      <c r="D3" s="5">
        <f>B3+C3</f>
        <v>1560</v>
      </c>
      <c r="F3" s="3" t="s">
        <v>28</v>
      </c>
      <c r="G3" s="7">
        <v>0.4</v>
      </c>
    </row>
    <row r="4" spans="1:7" x14ac:dyDescent="0.25">
      <c r="A4" s="3" t="s">
        <v>19</v>
      </c>
      <c r="B4" s="5">
        <v>1500</v>
      </c>
      <c r="C4" s="5">
        <f t="shared" si="0"/>
        <v>450</v>
      </c>
      <c r="D4" s="5">
        <f>B4+C4</f>
        <v>1950</v>
      </c>
      <c r="F4" s="3" t="s">
        <v>29</v>
      </c>
      <c r="G4" s="7">
        <v>0.3</v>
      </c>
    </row>
    <row r="5" spans="1:7" x14ac:dyDescent="0.25">
      <c r="A5" s="3" t="s">
        <v>20</v>
      </c>
      <c r="B5" s="5">
        <v>2000</v>
      </c>
      <c r="C5" s="5">
        <f t="shared" si="0"/>
        <v>600</v>
      </c>
      <c r="D5" s="5">
        <f>B5+C5</f>
        <v>2600</v>
      </c>
    </row>
    <row r="6" spans="1:7" x14ac:dyDescent="0.25">
      <c r="A6" s="3" t="s">
        <v>21</v>
      </c>
      <c r="B6" s="5">
        <v>1400</v>
      </c>
      <c r="C6" s="5">
        <f t="shared" si="0"/>
        <v>420</v>
      </c>
      <c r="D6" s="5">
        <f>B6+C6</f>
        <v>1820</v>
      </c>
    </row>
    <row r="7" spans="1:7" x14ac:dyDescent="0.25">
      <c r="A7" s="3" t="s">
        <v>22</v>
      </c>
      <c r="B7" s="5">
        <v>990</v>
      </c>
      <c r="C7" s="5">
        <f t="shared" si="0"/>
        <v>396</v>
      </c>
      <c r="D7" s="5">
        <f>B7+C7</f>
        <v>1386</v>
      </c>
    </row>
    <row r="8" spans="1:7" x14ac:dyDescent="0.25">
      <c r="A8" s="3" t="s">
        <v>23</v>
      </c>
      <c r="B8" s="5">
        <v>854</v>
      </c>
      <c r="C8" s="5">
        <f t="shared" si="0"/>
        <v>341.6</v>
      </c>
      <c r="D8" s="5">
        <f>B8+C8</f>
        <v>1195.5999999999999</v>
      </c>
    </row>
    <row r="9" spans="1:7" x14ac:dyDescent="0.25">
      <c r="A9" s="3" t="s">
        <v>24</v>
      </c>
      <c r="B9" s="6">
        <v>1100</v>
      </c>
      <c r="C9" s="5">
        <f t="shared" si="0"/>
        <v>330</v>
      </c>
      <c r="D9" s="5">
        <f>B9+C9</f>
        <v>1430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Eductreina 06</dc:creator>
  <cp:lastModifiedBy>Eductreina 06</cp:lastModifiedBy>
  <dcterms:created xsi:type="dcterms:W3CDTF">2023-04-08T18:04:38Z</dcterms:created>
  <dcterms:modified xsi:type="dcterms:W3CDTF">2023-04-08T19:14:37Z</dcterms:modified>
</cp:coreProperties>
</file>