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treina 07\Documents\"/>
    </mc:Choice>
  </mc:AlternateContent>
  <xr:revisionPtr revIDLastSave="0" documentId="8_{6123F3A6-8393-40D1-B3C3-5B9507B22A46}" xr6:coauthVersionLast="47" xr6:coauthVersionMax="47" xr10:uidLastSave="{00000000-0000-0000-0000-000000000000}"/>
  <bookViews>
    <workbookView xWindow="-120" yWindow="-120" windowWidth="20730" windowHeight="11160" xr2:uid="{6625A58B-FF23-43AF-B3B9-EE266416FA1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E15" i="1"/>
  <c r="D4" i="1"/>
  <c r="D14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3" i="1"/>
  <c r="D12" i="1"/>
  <c r="D11" i="1"/>
  <c r="D10" i="1"/>
  <c r="D9" i="1"/>
  <c r="D8" i="1"/>
  <c r="D7" i="1"/>
  <c r="D6" i="1"/>
  <c r="D5" i="1"/>
  <c r="D3" i="1"/>
  <c r="D2" i="1"/>
</calcChain>
</file>

<file path=xl/sharedStrings.xml><?xml version="1.0" encoding="utf-8"?>
<sst xmlns="http://schemas.openxmlformats.org/spreadsheetml/2006/main" count="19" uniqueCount="19">
  <si>
    <t>Ano 2005</t>
  </si>
  <si>
    <t>Janeiro</t>
  </si>
  <si>
    <t>Fevereiro</t>
  </si>
  <si>
    <t>Março</t>
  </si>
  <si>
    <t>Abril</t>
  </si>
  <si>
    <t>Maio</t>
  </si>
  <si>
    <t>Julho</t>
  </si>
  <si>
    <t>Junho</t>
  </si>
  <si>
    <t>Agosto</t>
  </si>
  <si>
    <t>Sentembro</t>
  </si>
  <si>
    <t>Outubro</t>
  </si>
  <si>
    <t>Novembro</t>
  </si>
  <si>
    <t>Dezembro</t>
  </si>
  <si>
    <t xml:space="preserve">Compras </t>
  </si>
  <si>
    <t>Vendas</t>
  </si>
  <si>
    <t>Lucro/Prejuízo</t>
  </si>
  <si>
    <t>Situação do Mês</t>
  </si>
  <si>
    <t>Maior Lucro</t>
  </si>
  <si>
    <t>Maior Prejuízo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</si>
</sst>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4" fontId="2" fillId="0" borderId="0" xfId="1" applyFon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F231-B4BA-43B7-858B-942A6007454A}">
  <dimension ref="A1:E15"/>
  <sheetViews>
    <sheetView tabSelected="1" zoomScale="130" zoomScaleNormal="130" workbookViewId="0">
      <selection activeCell="D16" sqref="D16"/>
    </sheetView>
  </sheetViews>
  <sheetFormatPr defaultRowHeight="15" x14ac:dyDescent="0.25"/>
  <cols>
    <col min="1" max="1" width="16.140625" style="1" customWidth="1"/>
    <col min="2" max="2" width="18.42578125" style="1" customWidth="1"/>
    <col min="3" max="3" width="18.28515625" style="1" customWidth="1"/>
    <col min="4" max="4" width="26.42578125" customWidth="1"/>
    <col min="5" max="5" width="18.28515625" customWidth="1"/>
  </cols>
  <sheetData>
    <row r="1" spans="1:5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1" t="s">
        <v>1</v>
      </c>
      <c r="B2" s="3">
        <v>32500</v>
      </c>
      <c r="C2" s="3">
        <v>34566</v>
      </c>
      <c r="D2" s="4">
        <f>C2-B2</f>
        <v>2066</v>
      </c>
      <c r="E2" t="str">
        <f>IF(D2&gt;=0,"Lucro",Prejuízo)</f>
        <v>Lucro</v>
      </c>
    </row>
    <row r="3" spans="1:5" x14ac:dyDescent="0.25">
      <c r="A3" s="1" t="s">
        <v>2</v>
      </c>
      <c r="B3" s="3">
        <v>35000</v>
      </c>
      <c r="C3" s="3">
        <v>34500</v>
      </c>
      <c r="D3" s="4">
        <f>C3-B3</f>
        <v>-500</v>
      </c>
      <c r="E3" t="str">
        <f>IF(D3&gt;=0,"Lucro","Prejuízo")</f>
        <v>Prejuízo</v>
      </c>
    </row>
    <row r="4" spans="1:5" x14ac:dyDescent="0.25">
      <c r="A4" s="1" t="s">
        <v>3</v>
      </c>
      <c r="B4" s="3">
        <v>45000</v>
      </c>
      <c r="C4" s="3">
        <v>48789</v>
      </c>
      <c r="D4" s="4">
        <f>C4-B4</f>
        <v>3789</v>
      </c>
      <c r="E4" t="str">
        <f>IF(D4&gt;=0,"lucro","prejuízo")</f>
        <v>lucro</v>
      </c>
    </row>
    <row r="5" spans="1:5" x14ac:dyDescent="0.25">
      <c r="A5" s="1" t="s">
        <v>4</v>
      </c>
      <c r="B5" s="3">
        <v>50000</v>
      </c>
      <c r="C5" s="3">
        <v>50000</v>
      </c>
      <c r="D5" s="4">
        <f>C5-B5</f>
        <v>0</v>
      </c>
      <c r="E5" t="str">
        <f>IF(D5&gt;=0,"lucro","prejuízo")</f>
        <v>lucro</v>
      </c>
    </row>
    <row r="6" spans="1:5" x14ac:dyDescent="0.25">
      <c r="A6" s="1" t="s">
        <v>5</v>
      </c>
      <c r="B6" s="3">
        <v>38000</v>
      </c>
      <c r="C6" s="3">
        <v>48789</v>
      </c>
      <c r="D6" s="4">
        <f>C6-B6</f>
        <v>10789</v>
      </c>
      <c r="E6" t="str">
        <f>IF(D6&gt;=0,"lucro","prjuízo")</f>
        <v>lucro</v>
      </c>
    </row>
    <row r="7" spans="1:5" x14ac:dyDescent="0.25">
      <c r="A7" s="1" t="s">
        <v>7</v>
      </c>
      <c r="B7" s="3">
        <v>37545</v>
      </c>
      <c r="C7" s="3">
        <v>45000</v>
      </c>
      <c r="D7" s="4">
        <f>C7-B7</f>
        <v>7455</v>
      </c>
      <c r="E7" t="str">
        <f>IF(D7&gt;=0,"lucro","prejuízo")</f>
        <v>lucro</v>
      </c>
    </row>
    <row r="8" spans="1:5" x14ac:dyDescent="0.25">
      <c r="A8" s="1" t="s">
        <v>6</v>
      </c>
      <c r="B8" s="3">
        <v>51000</v>
      </c>
      <c r="C8" s="3">
        <v>48000</v>
      </c>
      <c r="D8" s="4">
        <f>C8-B8</f>
        <v>-3000</v>
      </c>
      <c r="E8" t="str">
        <f>IF(D8&gt;=0,"lucro","prejuízo")</f>
        <v>prejuízo</v>
      </c>
    </row>
    <row r="9" spans="1:5" x14ac:dyDescent="0.25">
      <c r="A9" s="1" t="s">
        <v>8</v>
      </c>
      <c r="B9" s="3">
        <v>39000</v>
      </c>
      <c r="C9" s="3">
        <v>41264</v>
      </c>
      <c r="D9" s="4">
        <f>C9-B9</f>
        <v>2264</v>
      </c>
      <c r="E9" t="str">
        <f>IF(D9&gt;=0,"lucro","prejuízo")</f>
        <v>lucro</v>
      </c>
    </row>
    <row r="10" spans="1:5" x14ac:dyDescent="0.25">
      <c r="A10" s="1" t="s">
        <v>9</v>
      </c>
      <c r="B10" s="3">
        <v>41000</v>
      </c>
      <c r="C10" s="3">
        <v>35000</v>
      </c>
      <c r="D10" s="4">
        <f>C10-B10</f>
        <v>-6000</v>
      </c>
      <c r="E10" t="str">
        <f>IF(D10&gt;=0,"lucro","prejuízo")</f>
        <v>prejuízo</v>
      </c>
    </row>
    <row r="11" spans="1:5" x14ac:dyDescent="0.25">
      <c r="A11" s="1" t="s">
        <v>10</v>
      </c>
      <c r="B11" s="3">
        <v>37000</v>
      </c>
      <c r="C11" s="3">
        <v>49878</v>
      </c>
      <c r="D11" s="4">
        <f>C11-B11</f>
        <v>12878</v>
      </c>
      <c r="E11" t="str">
        <f>IF(D11&gt;=0,"lucro","prejuízo")</f>
        <v>lucro</v>
      </c>
    </row>
    <row r="12" spans="1:5" x14ac:dyDescent="0.25">
      <c r="A12" s="1" t="s">
        <v>11</v>
      </c>
      <c r="B12" s="3">
        <v>25485</v>
      </c>
      <c r="C12" s="3">
        <v>38000</v>
      </c>
      <c r="D12" s="4">
        <f>C12-B12</f>
        <v>12515</v>
      </c>
      <c r="E12" t="str">
        <f>IF(D12&gt;=0,"lucro","prejuízo")</f>
        <v>lucro</v>
      </c>
    </row>
    <row r="13" spans="1:5" x14ac:dyDescent="0.25">
      <c r="A13" s="1" t="s">
        <v>12</v>
      </c>
      <c r="B13" s="3">
        <v>34545</v>
      </c>
      <c r="C13" s="3">
        <v>35000</v>
      </c>
      <c r="D13" s="4">
        <f>C13-B13</f>
        <v>455</v>
      </c>
      <c r="E13" t="str">
        <f>IF(D13&gt;=0,"lucro","prejuízo")</f>
        <v>lucro</v>
      </c>
    </row>
    <row r="14" spans="1:5" x14ac:dyDescent="0.25">
      <c r="A14" s="2" t="s">
        <v>17</v>
      </c>
      <c r="B14" s="2"/>
      <c r="C14" s="2"/>
      <c r="D14" s="4">
        <f>MAX(D2:D13)</f>
        <v>12878</v>
      </c>
      <c r="E14" t="str">
        <f>IF(D14&gt;=0,"lucro","prejuízo")</f>
        <v>lucro</v>
      </c>
    </row>
    <row r="15" spans="1:5" x14ac:dyDescent="0.25">
      <c r="A15" s="2" t="s">
        <v>18</v>
      </c>
      <c r="B15" s="2"/>
      <c r="C15" s="2"/>
      <c r="D15" s="4">
        <f>MIN(D2:D13)</f>
        <v>-6000</v>
      </c>
      <c r="E15" t="str">
        <f>IF(D15&gt;=0,"lucro","prejuízo")</f>
        <v>prejuízo</v>
      </c>
    </row>
  </sheetData>
  <mergeCells count="2">
    <mergeCell ref="A14:C14"/>
    <mergeCell ref="A15:C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Eductreina 07</dc:creator>
  <cp:lastModifiedBy>Eductreina 07</cp:lastModifiedBy>
  <dcterms:created xsi:type="dcterms:W3CDTF">2023-04-22T18:16:36Z</dcterms:created>
  <dcterms:modified xsi:type="dcterms:W3CDTF">2023-04-22T19:29:57Z</dcterms:modified>
</cp:coreProperties>
</file>