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3\Documents\"/>
    </mc:Choice>
  </mc:AlternateContent>
  <xr:revisionPtr revIDLastSave="0" documentId="13_ncr:1_{7D33E024-B9A5-44FE-95EF-A10B88430CFE}" xr6:coauthVersionLast="47" xr6:coauthVersionMax="47" xr10:uidLastSave="{00000000-0000-0000-0000-000000000000}"/>
  <bookViews>
    <workbookView xWindow="-120" yWindow="-120" windowWidth="20730" windowHeight="11160" activeTab="2" xr2:uid="{ECE2AD74-E8D7-4DCE-96F8-43D807709418}"/>
  </bookViews>
  <sheets>
    <sheet name="Planilha1" sheetId="1" r:id="rId1"/>
    <sheet name="Gráfico1" sheetId="3" r:id="rId2"/>
    <sheet name="Planilh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I12" i="1" l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<sst xmlns="http://schemas.openxmlformats.org/spreadsheetml/2006/main" count="39" uniqueCount="37">
  <si>
    <t>codigo</t>
  </si>
  <si>
    <t>Vendedor</t>
  </si>
  <si>
    <t>Fernando Collor</t>
  </si>
  <si>
    <t>Fernando Henrique</t>
  </si>
  <si>
    <t>Luiz inacio</t>
  </si>
  <si>
    <t>Leonel Brizola</t>
  </si>
  <si>
    <t>Eméias Martins</t>
  </si>
  <si>
    <t>Luiz Henrique</t>
  </si>
  <si>
    <t>Maia Eleontina</t>
  </si>
  <si>
    <t>Benedita da silva</t>
  </si>
  <si>
    <t>Angela Amin</t>
  </si>
  <si>
    <t>Roseana Sarnei</t>
  </si>
  <si>
    <t>Zélia Cardozo</t>
  </si>
  <si>
    <t>Valor Venda</t>
  </si>
  <si>
    <t>Taxa Comis.</t>
  </si>
  <si>
    <t>Comissão</t>
  </si>
  <si>
    <t>Sal. Fixo</t>
  </si>
  <si>
    <t>Sal. Bruto</t>
  </si>
  <si>
    <t>Taxa INPS</t>
  </si>
  <si>
    <t>INPS</t>
  </si>
  <si>
    <t>Sal. Liquido</t>
  </si>
  <si>
    <t>PAPELARIA KATUNGA</t>
  </si>
  <si>
    <t>Codigo</t>
  </si>
  <si>
    <t>Produtos</t>
  </si>
  <si>
    <t>Preço custo</t>
  </si>
  <si>
    <t>Preço de venda á vista</t>
  </si>
  <si>
    <t xml:space="preserve">Lucro á vista </t>
  </si>
  <si>
    <t>Preço de venda á prazo</t>
  </si>
  <si>
    <t>Lucro á prazo</t>
  </si>
  <si>
    <t>Caneta Bic - Cx 50</t>
  </si>
  <si>
    <t>Borracha Branca - 2</t>
  </si>
  <si>
    <t>Borracha Branca - 6</t>
  </si>
  <si>
    <t>Caderno 100fls</t>
  </si>
  <si>
    <t>Caderno 48 fls</t>
  </si>
  <si>
    <t>Caderno 10x1- 200fls</t>
  </si>
  <si>
    <t>Caderno 10x1- 300fls</t>
  </si>
  <si>
    <t>Estojo escolar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</si>
</sst>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/>
    <xf numFmtId="9" fontId="0" fillId="0" borderId="0" xfId="2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PAPELARIA KATUNGA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Planilha2!$B$1:$G$1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069-405E-9D31-6F770FFE6D6E}"/>
            </c:ext>
          </c:extLst>
        </c:ser>
        <c:ser>
          <c:idx val="1"/>
          <c:order val="1"/>
          <c:tx>
            <c:strRef>
              <c:f>Planilha2!$A$2</c:f>
              <c:strCache>
                <c:ptCount val="1"/>
                <c:pt idx="0">
                  <c:v>Codigo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Planilha2!$B$2:$G$2</c:f>
              <c:numCache>
                <c:formatCode>_("R$"* #,##0.00_);_("R$"* \(#,##0.00\);_("R$"* "-"??_);_(@_)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9-405E-9D31-6F770FFE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34800"/>
        <c:axId val="1468333360"/>
      </c:barChart>
      <c:catAx>
        <c:axId val="146833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333360"/>
        <c:crosses val="autoZero"/>
        <c:auto val="1"/>
        <c:lblAlgn val="ctr"/>
        <c:lblOffset val="100"/>
        <c:noMultiLvlLbl val="0"/>
      </c:catAx>
      <c:valAx>
        <c:axId val="14683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3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E1498B-6C34-4CB7-B55D-B6CBB091045C}">
  <sheetPr/>
  <sheetViews>
    <sheetView zoomScale="7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97596" cy="56661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E06EEF-FBA9-D047-EE32-2AF18282B6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BBC9-0851-460F-A49A-92A49CF1C842}">
  <dimension ref="A1:J12"/>
  <sheetViews>
    <sheetView workbookViewId="0">
      <selection activeCell="F10" sqref="F10"/>
    </sheetView>
  </sheetViews>
  <sheetFormatPr defaultRowHeight="15" x14ac:dyDescent="0.25"/>
  <cols>
    <col min="1" max="1" width="9.140625" style="1"/>
    <col min="2" max="2" width="18.28515625" customWidth="1"/>
    <col min="3" max="3" width="15.140625" style="3" customWidth="1"/>
    <col min="4" max="4" width="16" customWidth="1"/>
    <col min="5" max="5" width="19" customWidth="1"/>
    <col min="6" max="6" width="12.140625" customWidth="1"/>
    <col min="7" max="7" width="14" customWidth="1"/>
    <col min="8" max="8" width="12" customWidth="1"/>
    <col min="9" max="9" width="10.85546875" customWidth="1"/>
    <col min="10" max="10" width="12" customWidth="1"/>
  </cols>
  <sheetData>
    <row r="1" spans="1:10" s="6" customFormat="1" x14ac:dyDescent="0.25">
      <c r="A1" s="6" t="s">
        <v>0</v>
      </c>
      <c r="B1" s="6" t="s">
        <v>1</v>
      </c>
      <c r="C1" s="7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</row>
    <row r="2" spans="1:10" x14ac:dyDescent="0.25">
      <c r="A2" s="1">
        <v>100</v>
      </c>
      <c r="B2" t="s">
        <v>2</v>
      </c>
      <c r="C2" s="3">
        <v>7800</v>
      </c>
      <c r="D2" s="4">
        <v>0.05</v>
      </c>
      <c r="E2" s="5">
        <f>C2*D2</f>
        <v>390</v>
      </c>
      <c r="F2" s="3">
        <v>1338</v>
      </c>
      <c r="G2" s="5">
        <f>E2+F2</f>
        <v>1728</v>
      </c>
      <c r="H2" s="4">
        <v>0.1</v>
      </c>
      <c r="I2" s="5">
        <f>G2*H2</f>
        <v>172.8</v>
      </c>
      <c r="J2" s="5">
        <f>G2-I2</f>
        <v>1555.2</v>
      </c>
    </row>
    <row r="3" spans="1:10" x14ac:dyDescent="0.25">
      <c r="A3" s="1">
        <v>101</v>
      </c>
      <c r="B3" t="s">
        <v>3</v>
      </c>
      <c r="C3" s="3">
        <v>5200</v>
      </c>
      <c r="D3" s="4">
        <v>0.05</v>
      </c>
      <c r="E3" s="5">
        <f t="shared" ref="E3:E12" si="0">C3*D3</f>
        <v>260</v>
      </c>
      <c r="F3" s="3">
        <v>1338</v>
      </c>
      <c r="G3" s="5">
        <f t="shared" ref="G3:G12" si="1">E3+F3</f>
        <v>1598</v>
      </c>
      <c r="H3" s="4">
        <v>0.1</v>
      </c>
      <c r="I3" s="5">
        <f t="shared" ref="I3:I12" si="2">G3*H3</f>
        <v>159.80000000000001</v>
      </c>
      <c r="J3" s="5">
        <f t="shared" ref="J3:J12" si="3">G3-I3</f>
        <v>1438.2</v>
      </c>
    </row>
    <row r="4" spans="1:10" x14ac:dyDescent="0.25">
      <c r="A4" s="1">
        <v>102</v>
      </c>
      <c r="B4" t="s">
        <v>4</v>
      </c>
      <c r="C4" s="3">
        <v>4500</v>
      </c>
      <c r="D4" s="4">
        <v>0.05</v>
      </c>
      <c r="E4" s="5">
        <f t="shared" si="0"/>
        <v>225</v>
      </c>
      <c r="F4" s="3">
        <v>1338</v>
      </c>
      <c r="G4" s="5">
        <f t="shared" si="1"/>
        <v>1563</v>
      </c>
      <c r="H4" s="4">
        <v>0.1</v>
      </c>
      <c r="I4" s="5">
        <f t="shared" si="2"/>
        <v>156.30000000000001</v>
      </c>
      <c r="J4" s="5">
        <f t="shared" si="3"/>
        <v>1406.7</v>
      </c>
    </row>
    <row r="5" spans="1:10" x14ac:dyDescent="0.25">
      <c r="A5" s="1">
        <v>103</v>
      </c>
      <c r="B5" t="s">
        <v>5</v>
      </c>
      <c r="C5" s="3">
        <v>9800</v>
      </c>
      <c r="D5" s="4">
        <v>0.05</v>
      </c>
      <c r="E5" s="5">
        <f t="shared" si="0"/>
        <v>490</v>
      </c>
      <c r="F5" s="3">
        <v>1338</v>
      </c>
      <c r="G5" s="5">
        <f t="shared" si="1"/>
        <v>1828</v>
      </c>
      <c r="H5" s="4">
        <v>0.1</v>
      </c>
      <c r="I5" s="5">
        <f t="shared" si="2"/>
        <v>182.8</v>
      </c>
      <c r="J5" s="5">
        <f t="shared" si="3"/>
        <v>1645.2</v>
      </c>
    </row>
    <row r="6" spans="1:10" x14ac:dyDescent="0.25">
      <c r="A6" s="1">
        <v>104</v>
      </c>
      <c r="B6" t="s">
        <v>6</v>
      </c>
      <c r="C6" s="3">
        <v>7325</v>
      </c>
      <c r="D6" s="4">
        <v>0.05</v>
      </c>
      <c r="E6" s="5">
        <f t="shared" si="0"/>
        <v>366.25</v>
      </c>
      <c r="F6" s="3">
        <v>1338</v>
      </c>
      <c r="G6" s="5">
        <f t="shared" si="1"/>
        <v>1704.25</v>
      </c>
      <c r="H6" s="4">
        <v>0.1</v>
      </c>
      <c r="I6" s="5">
        <f t="shared" si="2"/>
        <v>170.42500000000001</v>
      </c>
      <c r="J6" s="5">
        <f t="shared" si="3"/>
        <v>1533.825</v>
      </c>
    </row>
    <row r="7" spans="1:10" x14ac:dyDescent="0.25">
      <c r="A7" s="1">
        <v>105</v>
      </c>
      <c r="B7" t="s">
        <v>7</v>
      </c>
      <c r="C7" s="3">
        <v>3590</v>
      </c>
      <c r="D7" s="4">
        <v>0.05</v>
      </c>
      <c r="E7" s="5">
        <f t="shared" si="0"/>
        <v>179.5</v>
      </c>
      <c r="F7" s="3">
        <v>1338</v>
      </c>
      <c r="G7" s="5">
        <f t="shared" si="1"/>
        <v>1517.5</v>
      </c>
      <c r="H7" s="4">
        <v>0.1</v>
      </c>
      <c r="I7" s="5">
        <f t="shared" si="2"/>
        <v>151.75</v>
      </c>
      <c r="J7" s="5">
        <f t="shared" si="3"/>
        <v>1365.75</v>
      </c>
    </row>
    <row r="8" spans="1:10" x14ac:dyDescent="0.25">
      <c r="A8" s="1">
        <v>106</v>
      </c>
      <c r="B8" t="s">
        <v>8</v>
      </c>
      <c r="C8" s="3">
        <v>5687</v>
      </c>
      <c r="D8" s="4">
        <v>0.05</v>
      </c>
      <c r="E8" s="5">
        <f t="shared" si="0"/>
        <v>284.35000000000002</v>
      </c>
      <c r="F8" s="3">
        <v>1338</v>
      </c>
      <c r="G8" s="5">
        <f t="shared" si="1"/>
        <v>1622.35</v>
      </c>
      <c r="H8" s="4">
        <v>0.1</v>
      </c>
      <c r="I8" s="5">
        <f t="shared" si="2"/>
        <v>162.23500000000001</v>
      </c>
      <c r="J8" s="5">
        <f t="shared" si="3"/>
        <v>1460.1149999999998</v>
      </c>
    </row>
    <row r="9" spans="1:10" x14ac:dyDescent="0.25">
      <c r="A9" s="1">
        <v>107</v>
      </c>
      <c r="B9" t="s">
        <v>9</v>
      </c>
      <c r="C9" s="3">
        <v>1200</v>
      </c>
      <c r="D9" s="4">
        <v>0.05</v>
      </c>
      <c r="E9" s="5">
        <f t="shared" si="0"/>
        <v>60</v>
      </c>
      <c r="F9" s="3">
        <v>1338</v>
      </c>
      <c r="G9" s="5">
        <f t="shared" si="1"/>
        <v>1398</v>
      </c>
      <c r="H9" s="4">
        <v>0.1</v>
      </c>
      <c r="I9" s="5">
        <f t="shared" si="2"/>
        <v>139.80000000000001</v>
      </c>
      <c r="J9" s="5">
        <f t="shared" si="3"/>
        <v>1258.2</v>
      </c>
    </row>
    <row r="10" spans="1:10" x14ac:dyDescent="0.25">
      <c r="A10" s="1">
        <v>108</v>
      </c>
      <c r="B10" t="s">
        <v>10</v>
      </c>
      <c r="C10" s="3">
        <v>4568</v>
      </c>
      <c r="D10" s="4">
        <v>0.05</v>
      </c>
      <c r="E10" s="5">
        <f t="shared" si="0"/>
        <v>228.4</v>
      </c>
      <c r="F10" s="3">
        <v>1338</v>
      </c>
      <c r="G10" s="5">
        <f t="shared" si="1"/>
        <v>1566.4</v>
      </c>
      <c r="H10" s="4">
        <v>0.1</v>
      </c>
      <c r="I10" s="5">
        <f t="shared" si="2"/>
        <v>156.64000000000001</v>
      </c>
      <c r="J10" s="5">
        <f t="shared" si="3"/>
        <v>1409.76</v>
      </c>
    </row>
    <row r="11" spans="1:10" x14ac:dyDescent="0.25">
      <c r="A11" s="1">
        <v>109</v>
      </c>
      <c r="B11" t="s">
        <v>11</v>
      </c>
      <c r="C11" s="3">
        <v>7532</v>
      </c>
      <c r="D11" s="4">
        <v>0.05</v>
      </c>
      <c r="E11" s="5">
        <f t="shared" si="0"/>
        <v>376.6</v>
      </c>
      <c r="F11" s="3">
        <v>1338</v>
      </c>
      <c r="G11" s="5">
        <f t="shared" si="1"/>
        <v>1714.6</v>
      </c>
      <c r="H11" s="4">
        <v>0.1</v>
      </c>
      <c r="I11" s="5">
        <f t="shared" si="2"/>
        <v>171.46</v>
      </c>
      <c r="J11" s="5">
        <f t="shared" si="3"/>
        <v>1543.1399999999999</v>
      </c>
    </row>
    <row r="12" spans="1:10" x14ac:dyDescent="0.25">
      <c r="A12" s="1">
        <v>110</v>
      </c>
      <c r="B12" t="s">
        <v>12</v>
      </c>
      <c r="C12" s="3">
        <v>1254</v>
      </c>
      <c r="D12" s="4">
        <v>0.05</v>
      </c>
      <c r="E12" s="5">
        <f t="shared" si="0"/>
        <v>62.7</v>
      </c>
      <c r="F12" s="3">
        <v>1338</v>
      </c>
      <c r="G12" s="5">
        <f t="shared" si="1"/>
        <v>1400.7</v>
      </c>
      <c r="H12" s="4">
        <v>0.1</v>
      </c>
      <c r="I12" s="5">
        <f t="shared" si="2"/>
        <v>140.07000000000002</v>
      </c>
      <c r="J12" s="5">
        <f t="shared" si="3"/>
        <v>1260.6300000000001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A389-6340-4D1C-A564-12DBF88FD156}">
  <dimension ref="A1:H13"/>
  <sheetViews>
    <sheetView tabSelected="1" topLeftCell="A5" workbookViewId="0">
      <selection activeCell="H4" sqref="H4"/>
    </sheetView>
  </sheetViews>
  <sheetFormatPr defaultRowHeight="15" x14ac:dyDescent="0.25"/>
  <cols>
    <col min="1" max="1" width="12.42578125" style="2" customWidth="1"/>
    <col min="2" max="2" width="18.85546875" customWidth="1"/>
    <col min="3" max="3" width="17" style="3" customWidth="1"/>
    <col min="4" max="4" width="17.42578125" customWidth="1"/>
    <col min="5" max="5" width="16.85546875" customWidth="1"/>
    <col min="6" max="6" width="18.7109375" customWidth="1"/>
    <col min="7" max="7" width="20.28515625" customWidth="1"/>
  </cols>
  <sheetData>
    <row r="1" spans="1:8" ht="26.25" x14ac:dyDescent="0.25">
      <c r="A1" s="8" t="s">
        <v>21</v>
      </c>
      <c r="B1" s="8"/>
      <c r="C1" s="8"/>
      <c r="D1" s="8"/>
      <c r="E1" s="8"/>
      <c r="F1" s="8"/>
      <c r="G1" s="8"/>
      <c r="H1" s="3"/>
    </row>
    <row r="2" spans="1:8" s="10" customFormat="1" ht="18.75" customHeight="1" x14ac:dyDescent="0.25">
      <c r="A2" s="9" t="s">
        <v>22</v>
      </c>
      <c r="B2" s="11" t="s">
        <v>23</v>
      </c>
      <c r="C2" s="13" t="s">
        <v>24</v>
      </c>
      <c r="D2" s="14" t="s">
        <v>25</v>
      </c>
      <c r="E2" s="9" t="s">
        <v>26</v>
      </c>
      <c r="F2" s="14" t="s">
        <v>27</v>
      </c>
      <c r="G2" s="9" t="s">
        <v>28</v>
      </c>
    </row>
    <row r="3" spans="1:8" s="10" customFormat="1" ht="18.75" customHeight="1" x14ac:dyDescent="0.25">
      <c r="A3" s="9"/>
      <c r="B3" s="12"/>
      <c r="C3" s="13"/>
      <c r="D3" s="14"/>
      <c r="E3" s="9"/>
      <c r="F3" s="14"/>
      <c r="G3" s="9"/>
    </row>
    <row r="4" spans="1:8" x14ac:dyDescent="0.25">
      <c r="A4" s="2">
        <v>100211</v>
      </c>
      <c r="B4" t="s">
        <v>29</v>
      </c>
      <c r="C4" s="3">
        <v>34.1</v>
      </c>
      <c r="D4" s="5">
        <f>C4*65%</f>
        <v>22.165000000000003</v>
      </c>
      <c r="E4" s="5">
        <f>C4-D4</f>
        <v>11.934999999999999</v>
      </c>
      <c r="F4" s="5">
        <f>C4*85%</f>
        <v>28.984999999999999</v>
      </c>
      <c r="G4" s="5">
        <f>C4-F4</f>
        <v>5.115000000000002</v>
      </c>
    </row>
    <row r="5" spans="1:8" x14ac:dyDescent="0.25">
      <c r="A5" s="2">
        <v>100212</v>
      </c>
      <c r="B5" t="s">
        <v>29</v>
      </c>
      <c r="C5" s="3">
        <v>10.9</v>
      </c>
      <c r="D5" s="5">
        <f t="shared" ref="D5:D13" si="0">C5*65%</f>
        <v>7.0850000000000009</v>
      </c>
      <c r="E5" s="5">
        <f t="shared" ref="E5:E13" si="1">C5-D5</f>
        <v>3.8149999999999995</v>
      </c>
      <c r="F5" s="5">
        <f t="shared" ref="F5:F13" si="2">C5*85%</f>
        <v>9.2650000000000006</v>
      </c>
      <c r="G5" s="5">
        <f t="shared" ref="G5:G13" si="3">C5-F5</f>
        <v>1.6349999999999998</v>
      </c>
    </row>
    <row r="6" spans="1:8" x14ac:dyDescent="0.25">
      <c r="A6" s="2">
        <v>100213</v>
      </c>
      <c r="B6" t="s">
        <v>29</v>
      </c>
      <c r="C6" s="3">
        <v>5.3</v>
      </c>
      <c r="D6" s="5">
        <f t="shared" si="0"/>
        <v>3.4449999999999998</v>
      </c>
      <c r="E6" s="5">
        <f t="shared" si="1"/>
        <v>1.855</v>
      </c>
      <c r="F6" s="5">
        <f t="shared" si="2"/>
        <v>4.5049999999999999</v>
      </c>
      <c r="G6" s="5">
        <f t="shared" si="3"/>
        <v>0.79499999999999993</v>
      </c>
    </row>
    <row r="7" spans="1:8" x14ac:dyDescent="0.25">
      <c r="A7" s="2">
        <v>100214</v>
      </c>
      <c r="B7" t="s">
        <v>30</v>
      </c>
      <c r="C7" s="3">
        <v>6.7</v>
      </c>
      <c r="D7" s="5">
        <f t="shared" si="0"/>
        <v>4.3550000000000004</v>
      </c>
      <c r="E7" s="5">
        <f t="shared" si="1"/>
        <v>2.3449999999999998</v>
      </c>
      <c r="F7" s="5">
        <f t="shared" si="2"/>
        <v>5.6950000000000003</v>
      </c>
      <c r="G7" s="5">
        <f t="shared" si="3"/>
        <v>1.0049999999999999</v>
      </c>
    </row>
    <row r="8" spans="1:8" x14ac:dyDescent="0.25">
      <c r="A8" s="2">
        <v>100215</v>
      </c>
      <c r="B8" t="s">
        <v>31</v>
      </c>
      <c r="C8" s="3">
        <v>2.1</v>
      </c>
      <c r="D8" s="5">
        <f t="shared" si="0"/>
        <v>1.3650000000000002</v>
      </c>
      <c r="E8" s="5">
        <f t="shared" si="1"/>
        <v>0.73499999999999988</v>
      </c>
      <c r="F8" s="5">
        <f t="shared" si="2"/>
        <v>1.7849999999999999</v>
      </c>
      <c r="G8" s="5">
        <f t="shared" si="3"/>
        <v>0.31500000000000017</v>
      </c>
    </row>
    <row r="9" spans="1:8" x14ac:dyDescent="0.25">
      <c r="A9" s="2">
        <v>100216</v>
      </c>
      <c r="B9" t="s">
        <v>32</v>
      </c>
      <c r="C9" s="3">
        <v>8.9</v>
      </c>
      <c r="D9" s="5">
        <f t="shared" si="0"/>
        <v>5.7850000000000001</v>
      </c>
      <c r="E9" s="5">
        <f t="shared" si="1"/>
        <v>3.1150000000000002</v>
      </c>
      <c r="F9" s="5">
        <f t="shared" si="2"/>
        <v>7.5650000000000004</v>
      </c>
      <c r="G9" s="5">
        <f t="shared" si="3"/>
        <v>1.335</v>
      </c>
    </row>
    <row r="10" spans="1:8" x14ac:dyDescent="0.25">
      <c r="A10" s="2">
        <v>100217</v>
      </c>
      <c r="B10" t="s">
        <v>33</v>
      </c>
      <c r="C10" s="3">
        <v>2.5</v>
      </c>
      <c r="D10" s="5">
        <f t="shared" si="0"/>
        <v>1.625</v>
      </c>
      <c r="E10" s="5">
        <f t="shared" si="1"/>
        <v>0.875</v>
      </c>
      <c r="F10" s="5">
        <f t="shared" si="2"/>
        <v>2.125</v>
      </c>
      <c r="G10" s="5">
        <f t="shared" si="3"/>
        <v>0.375</v>
      </c>
    </row>
    <row r="11" spans="1:8" x14ac:dyDescent="0.25">
      <c r="A11" s="2">
        <v>100218</v>
      </c>
      <c r="B11" t="s">
        <v>34</v>
      </c>
      <c r="C11" s="3">
        <v>10.9</v>
      </c>
      <c r="D11" s="5">
        <f t="shared" si="0"/>
        <v>7.0850000000000009</v>
      </c>
      <c r="E11" s="5">
        <f t="shared" si="1"/>
        <v>3.8149999999999995</v>
      </c>
      <c r="F11" s="5">
        <f t="shared" si="2"/>
        <v>9.2650000000000006</v>
      </c>
      <c r="G11" s="5">
        <f t="shared" si="3"/>
        <v>1.6349999999999998</v>
      </c>
    </row>
    <row r="12" spans="1:8" x14ac:dyDescent="0.25">
      <c r="A12" s="2">
        <v>100219</v>
      </c>
      <c r="B12" t="s">
        <v>35</v>
      </c>
      <c r="C12" s="3">
        <v>16.2</v>
      </c>
      <c r="D12" s="5">
        <f t="shared" si="0"/>
        <v>10.53</v>
      </c>
      <c r="E12" s="5">
        <f t="shared" si="1"/>
        <v>5.67</v>
      </c>
      <c r="F12" s="5">
        <f t="shared" si="2"/>
        <v>13.77</v>
      </c>
      <c r="G12" s="5">
        <f t="shared" si="3"/>
        <v>2.4299999999999997</v>
      </c>
    </row>
    <row r="13" spans="1:8" x14ac:dyDescent="0.25">
      <c r="A13" s="2">
        <v>100220</v>
      </c>
      <c r="B13" t="s">
        <v>36</v>
      </c>
      <c r="C13" s="3">
        <v>11.9</v>
      </c>
      <c r="D13" s="5">
        <f t="shared" si="0"/>
        <v>7.7350000000000003</v>
      </c>
      <c r="E13" s="5">
        <f t="shared" si="1"/>
        <v>4.165</v>
      </c>
      <c r="F13" s="5">
        <f t="shared" si="2"/>
        <v>10.115</v>
      </c>
      <c r="G13" s="5">
        <f t="shared" si="3"/>
        <v>1.7850000000000001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Eductreina03</dc:creator>
  <cp:lastModifiedBy>Eductreina03</cp:lastModifiedBy>
  <dcterms:created xsi:type="dcterms:W3CDTF">2023-04-08T21:10:12Z</dcterms:created>
  <dcterms:modified xsi:type="dcterms:W3CDTF">2023-04-08T22:22:25Z</dcterms:modified>
</cp:coreProperties>
</file>