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hongwei/Documents/github/network-scheduling/"/>
    </mc:Choice>
  </mc:AlternateContent>
  <xr:revisionPtr revIDLastSave="0" documentId="13_ncr:1_{B4582791-5A98-2249-8402-D4F1771194F3}" xr6:coauthVersionLast="46" xr6:coauthVersionMax="46" xr10:uidLastSave="{00000000-0000-0000-0000-000000000000}"/>
  <bookViews>
    <workbookView xWindow="0" yWindow="500" windowWidth="28800" windowHeight="16380" xr2:uid="{454B99EB-65BE-EA45-BEBB-7FA253E31659}"/>
  </bookViews>
  <sheets>
    <sheet name="結果" sheetId="1" r:id="rId1"/>
    <sheet name="參數" sheetId="2" r:id="rId2"/>
  </sheets>
  <definedNames>
    <definedName name="_xlchart.v1.0" hidden="1">結果!$E$2:$E$8</definedName>
    <definedName name="_xlchart.v1.1" hidden="1">結果!$L$2:$L$8</definedName>
    <definedName name="_xlchart.v1.2" hidden="1">結果!$Q$2:$Q$8</definedName>
    <definedName name="_xlchart.v1.3" hidden="1">結果!$S$2:$S$8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2" i="1"/>
  <c r="N3" i="1"/>
  <c r="N4" i="1"/>
  <c r="N5" i="1"/>
  <c r="N6" i="1"/>
  <c r="N7" i="1"/>
  <c r="N8" i="1"/>
  <c r="N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<sst xmlns="http://schemas.openxmlformats.org/spreadsheetml/2006/main" count="30" uniqueCount="17">
  <si>
    <t>UE</t>
    <phoneticPr fontId="1" type="noConversion"/>
  </si>
  <si>
    <t>QCI</t>
    <phoneticPr fontId="1" type="noConversion"/>
  </si>
  <si>
    <t>time</t>
    <phoneticPr fontId="1" type="noConversion"/>
  </si>
  <si>
    <t>drap_rate</t>
    <phoneticPr fontId="1" type="noConversion"/>
  </si>
  <si>
    <t>QPSK</t>
  </si>
  <si>
    <t>16QAM</t>
  </si>
  <si>
    <t>64QAM</t>
  </si>
  <si>
    <t>1~6</t>
    <phoneticPr fontId="1" type="noConversion"/>
  </si>
  <si>
    <t>7~9</t>
    <phoneticPr fontId="1" type="noConversion"/>
  </si>
  <si>
    <t>10~15</t>
    <phoneticPr fontId="1" type="noConversion"/>
  </si>
  <si>
    <t>CQI</t>
    <phoneticPr fontId="1" type="noConversion"/>
  </si>
  <si>
    <t>Kbpms</t>
    <phoneticPr fontId="1" type="noConversion"/>
  </si>
  <si>
    <t>RB=20</t>
    <phoneticPr fontId="1" type="noConversion"/>
  </si>
  <si>
    <t>data_rate(Mbps)</t>
    <phoneticPr fontId="1" type="noConversion"/>
  </si>
  <si>
    <t>data_rate(Kbps)</t>
    <phoneticPr fontId="1" type="noConversion"/>
  </si>
  <si>
    <t>avg. thoughput</t>
    <phoneticPr fontId="1" type="noConversion"/>
  </si>
  <si>
    <t>system throughput(Mbps)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</si>
</sst>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16"/>
      <color theme="1"/>
      <name val="Calibri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Heiti TC Medium" pitchFamily="2" charset="-128"/>
                <a:cs typeface="+mn-cs"/>
              </a:defRPr>
            </a:pPr>
            <a:r>
              <a:rPr lang="en"/>
              <a:t>drap_rate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Heiti TC Medium" pitchFamily="2" charset="-128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QCI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結果!$Q$2:$Q$8</c:f>
              <c:numCache>
                <c:formatCode>General</c:formatCode>
                <c:ptCount val="7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</c:numCache>
            </c:numRef>
          </c:cat>
          <c:val>
            <c:numRef>
              <c:f>結果!$E$2:$E$8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4.0400000000000002E-3</c:v>
                </c:pt>
                <c:pt idx="4">
                  <c:v>3.4520000000000002E-3</c:v>
                </c:pt>
                <c:pt idx="5">
                  <c:v>2.5990000000000002E-3</c:v>
                </c:pt>
                <c:pt idx="6">
                  <c:v>7.0150000000000004E-3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9-9D45-8D32-C8CAE40A7914}"/>
            </c:ext>
          </c:extLst>
        </c:ser>
        <c:ser>
          <c:idx val="1"/>
          <c:order val="1"/>
          <c:tx>
            <c:v>QCI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結果!$Q$2:$Q$8</c:f>
              <c:numCache>
                <c:formatCode>General</c:formatCode>
                <c:ptCount val="7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</c:numCache>
            </c:numRef>
          </c:cat>
          <c:val>
            <c:numRef>
              <c:f>結果!$L$2:$L$8</c:f>
              <c:numCache>
                <c:formatCode>General</c:formatCode>
                <c:ptCount val="7"/>
                <c:pt idx="0">
                  <c:v>0</c:v>
                </c:pt>
                <c:pt idx="1">
                  <c:v>1.8200000000000001E-4</c:v>
                </c:pt>
                <c:pt idx="2">
                  <c:v>2.3303999999999998E-2</c:v>
                </c:pt>
                <c:pt idx="3">
                  <c:v>3.8868E-2</c:v>
                </c:pt>
                <c:pt idx="4">
                  <c:v>3.8096999999999999E-2</c:v>
                </c:pt>
                <c:pt idx="5">
                  <c:v>3.9258000000000001E-2</c:v>
                </c:pt>
                <c:pt idx="6">
                  <c:v>4.1092999999999998E-2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39-9D45-8D32-C8CAE40A7914}"/>
            </c:ext>
          </c:extLst>
        </c:ser>
        <c:ser>
          <c:idx val="2"/>
          <c:order val="2"/>
          <c:tx>
            <c:v>QCI 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結果!$Q$2:$Q$8</c:f>
              <c:numCache>
                <c:formatCode>General</c:formatCode>
                <c:ptCount val="7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</c:numCache>
            </c:numRef>
          </c:cat>
          <c:val>
            <c:numRef>
              <c:f>結果!$S$2:$S$8</c:f>
              <c:numCache>
                <c:formatCode>General</c:formatCode>
                <c:ptCount val="7"/>
                <c:pt idx="0">
                  <c:v>5.7484E-2</c:v>
                </c:pt>
                <c:pt idx="1">
                  <c:v>5.9062000000000003E-2</c:v>
                </c:pt>
                <c:pt idx="2">
                  <c:v>6.9177000000000002E-2</c:v>
                </c:pt>
                <c:pt idx="3">
                  <c:v>6.9360000000000005E-2</c:v>
                </c:pt>
                <c:pt idx="4">
                  <c:v>7.2058999999999998E-2</c:v>
                </c:pt>
                <c:pt idx="5">
                  <c:v>7.7613000000000001E-2</c:v>
                </c:pt>
                <c:pt idx="6">
                  <c:v>8.0666000000000002E-2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39-9D45-8D32-C8CAE40A7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1903"/>
        <c:axId val="28278751"/>
      </c:lineChart>
      <c:catAx>
        <c:axId val="2818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Heiti TC Medium" pitchFamily="2" charset="-128"/>
                    <a:cs typeface="+mn-cs"/>
                  </a:defRPr>
                </a:pPr>
                <a:r>
                  <a:rPr lang="en-US"/>
                  <a:t>nomber of 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Heiti TC Medium" pitchFamily="2" charset="-128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Heiti TC Medium" pitchFamily="2" charset="-128"/>
                <a:cs typeface="+mn-cs"/>
              </a:defRPr>
            </a:pPr>
            <a:endParaRPr lang="zh-TW"/>
          </a:p>
        </c:txPr>
        <c:crossAx val="28278751"/>
        <c:crosses val="autoZero"/>
        <c:auto val="1"/>
        <c:lblAlgn val="ctr"/>
        <c:lblOffset val="100"/>
        <c:noMultiLvlLbl val="0"/>
      </c:catAx>
      <c:valAx>
        <c:axId val="28278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Heiti TC Medium" pitchFamily="2" charset="-128"/>
                    <a:cs typeface="+mn-cs"/>
                  </a:defRPr>
                </a:pPr>
                <a:r>
                  <a:rPr lang="en-US"/>
                  <a:t>drop_rate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Heiti TC Medium" pitchFamily="2" charset="-128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Heiti TC Medium" pitchFamily="2" charset="-128"/>
                <a:cs typeface="+mn-cs"/>
              </a:defRPr>
            </a:pPr>
            <a:endParaRPr lang="zh-TW"/>
          </a:p>
        </c:txPr>
        <c:crossAx val="281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Heiti TC Medium" pitchFamily="2" charset="-128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+mn-lt"/>
          <a:ea typeface="Heiti TC Medium" pitchFamily="2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QCI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結果!$C$2:$C$8</c:f>
              <c:numCache>
                <c:formatCode>General</c:formatCode>
                <c:ptCount val="7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</c:numCache>
            </c:numRef>
          </c:cat>
          <c:val>
            <c:numRef>
              <c:f>結果!$F$2:$F$8</c:f>
              <c:numCache>
                <c:formatCode>0.000_ </c:formatCode>
                <c:ptCount val="7"/>
                <c:pt idx="0">
                  <c:v>8.2997233333333291</c:v>
                </c:pt>
                <c:pt idx="1">
                  <c:v>8.2982735999999999</c:v>
                </c:pt>
                <c:pt idx="2">
                  <c:v>8.2947710000000008</c:v>
                </c:pt>
                <c:pt idx="3">
                  <c:v>8.2538058888888877</c:v>
                </c:pt>
                <c:pt idx="4">
                  <c:v>8.2588848181818193</c:v>
                </c:pt>
                <c:pt idx="5">
                  <c:v>8.2658806153846154</c:v>
                </c:pt>
                <c:pt idx="6">
                  <c:v>8.2291456666666676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6-6149-93FB-76509602B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23807"/>
        <c:axId val="58220975"/>
      </c:lineChart>
      <c:catAx>
        <c:axId val="2992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220975"/>
        <c:crosses val="autoZero"/>
        <c:auto val="1"/>
        <c:lblAlgn val="ctr"/>
        <c:lblOffset val="100"/>
        <c:noMultiLvlLbl val="0"/>
      </c:catAx>
      <c:valAx>
        <c:axId val="58220975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92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9</xdr:row>
      <xdr:rowOff>304800</xdr:rowOff>
    </xdr:from>
    <xdr:to>
      <xdr:col>5</xdr:col>
      <xdr:colOff>1600200</xdr:colOff>
      <xdr:row>20</xdr:row>
      <xdr:rowOff>215900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5AB35B-7E61-264B-83EB-6B6F03D47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1784350</xdr:colOff>
      <xdr:row>9</xdr:row>
      <xdr:rowOff>330200</xdr:rowOff>
    </xdr:from>
    <xdr:to>
      <xdr:col>12</xdr:col>
      <xdr:colOff>203200</xdr:colOff>
      <xdr:row>20</xdr:row>
      <xdr:rowOff>88900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A89A6E-8A06-1A4C-9AAA-2D46AA02A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33F-ECCA-0841-A988-9E9C3C077666}">
  <dimension ref="A1:U17"/>
  <sheetViews>
    <sheetView tabSelected="1" workbookViewId="0">
      <selection activeCell="H12" sqref="H12"/>
    </sheetView>
  </sheetViews>
  <sheetFormatPr baseColWidth="10" defaultRowHeight="27"/>
  <cols>
    <col min="1" max="1" width="7.83203125" style="1" bestFit="1" customWidth="1"/>
    <col min="2" max="2" width="24.6640625" style="1" bestFit="1" customWidth="1"/>
    <col min="3" max="3" width="6.83203125" style="1" bestFit="1" customWidth="1"/>
    <col min="4" max="4" width="11.33203125" style="1" bestFit="1" customWidth="1"/>
    <col min="5" max="5" width="14.5" style="1" bestFit="1" customWidth="1"/>
    <col min="6" max="6" width="21.33203125" style="1" bestFit="1" customWidth="1"/>
    <col min="7" max="7" width="36.33203125" style="1" bestFit="1" customWidth="1"/>
    <col min="8" max="8" width="10.83203125" style="1"/>
    <col min="9" max="9" width="24.6640625" style="1" bestFit="1" customWidth="1"/>
    <col min="10" max="10" width="6.5" style="1" bestFit="1" customWidth="1"/>
    <col min="11" max="11" width="9.83203125" style="1" bestFit="1" customWidth="1"/>
    <col min="12" max="12" width="14.5" style="1" bestFit="1" customWidth="1"/>
    <col min="13" max="13" width="14.6640625" style="1" bestFit="1" customWidth="1"/>
    <col min="14" max="14" width="14.6640625" style="1" customWidth="1"/>
    <col min="15" max="15" width="7.83203125" style="1" bestFit="1" customWidth="1"/>
    <col min="16" max="16" width="24.6640625" style="1" bestFit="1" customWidth="1"/>
    <col min="17" max="17" width="6.5" style="1" bestFit="1" customWidth="1"/>
    <col min="18" max="18" width="9.83203125" style="1" bestFit="1" customWidth="1"/>
    <col min="19" max="19" width="14.5" style="1" bestFit="1" customWidth="1"/>
    <col min="20" max="20" width="21.33203125" style="1" bestFit="1" customWidth="1"/>
    <col min="21" max="21" width="36.33203125" style="1" bestFit="1" customWidth="1"/>
    <col min="22" max="16384" width="10.83203125" style="1"/>
  </cols>
  <sheetData>
    <row r="1" spans="1:21">
      <c r="A1" s="3" t="s">
        <v>1</v>
      </c>
      <c r="B1" s="3" t="s">
        <v>14</v>
      </c>
      <c r="C1" s="3" t="s">
        <v>0</v>
      </c>
      <c r="D1" s="3" t="s">
        <v>2</v>
      </c>
      <c r="E1" s="3" t="s">
        <v>3</v>
      </c>
      <c r="F1" s="3" t="s">
        <v>15</v>
      </c>
      <c r="G1" s="3" t="s">
        <v>16</v>
      </c>
      <c r="H1" s="3" t="s">
        <v>1</v>
      </c>
      <c r="I1" s="3" t="s">
        <v>14</v>
      </c>
      <c r="J1" s="3" t="s">
        <v>0</v>
      </c>
      <c r="K1" s="3" t="s">
        <v>2</v>
      </c>
      <c r="L1" s="3" t="s">
        <v>3</v>
      </c>
      <c r="M1" s="3" t="s">
        <v>15</v>
      </c>
      <c r="N1" s="3" t="s">
        <v>16</v>
      </c>
      <c r="O1" s="3" t="s">
        <v>1</v>
      </c>
      <c r="P1" s="3" t="s">
        <v>13</v>
      </c>
      <c r="Q1" s="3" t="s">
        <v>0</v>
      </c>
      <c r="R1" s="3" t="s">
        <v>2</v>
      </c>
      <c r="S1" s="3" t="s">
        <v>3</v>
      </c>
      <c r="T1" s="3" t="s">
        <v>15</v>
      </c>
      <c r="U1" s="3" t="s">
        <v>16</v>
      </c>
    </row>
    <row r="2" spans="1:21">
      <c r="A2" s="1">
        <v>1</v>
      </c>
      <c r="B2" s="1">
        <v>8.3000000000000007</v>
      </c>
      <c r="C2" s="1">
        <v>30</v>
      </c>
      <c r="D2" s="1">
        <v>10000</v>
      </c>
      <c r="E2" s="1">
        <v>0</v>
      </c>
      <c r="F2" s="4">
        <v>8.2997233333333291</v>
      </c>
      <c r="G2" s="4">
        <f>F2*C2/1024</f>
        <v>0.24315595703124987</v>
      </c>
      <c r="H2" s="1">
        <v>2</v>
      </c>
      <c r="I2" s="1">
        <v>242</v>
      </c>
      <c r="J2" s="1">
        <v>30</v>
      </c>
      <c r="K2" s="1">
        <v>10000</v>
      </c>
      <c r="L2" s="1">
        <v>0</v>
      </c>
      <c r="M2" s="1">
        <v>241.94111333333336</v>
      </c>
      <c r="N2" s="1">
        <f>M2*J2/1024</f>
        <v>7.088118554687501</v>
      </c>
      <c r="O2" s="1">
        <v>6</v>
      </c>
      <c r="P2" s="1">
        <v>12</v>
      </c>
      <c r="Q2" s="1">
        <v>30</v>
      </c>
      <c r="R2" s="1">
        <v>10000</v>
      </c>
      <c r="S2" s="1">
        <v>5.7484E-2</v>
      </c>
      <c r="T2" s="1">
        <v>11.310192000000001</v>
      </c>
      <c r="U2" s="1">
        <f>T2*Q2/1024</f>
        <v>0.33135328125000002</v>
      </c>
    </row>
    <row r="3" spans="1:21">
      <c r="C3" s="1">
        <v>50</v>
      </c>
      <c r="D3" s="1">
        <v>10000</v>
      </c>
      <c r="E3" s="1">
        <v>0</v>
      </c>
      <c r="F3" s="4">
        <v>8.2982735999999999</v>
      </c>
      <c r="G3" s="4">
        <f t="shared" ref="G3:G8" si="0">F3*C3/1024</f>
        <v>0.405189140625</v>
      </c>
      <c r="J3" s="1">
        <v>50</v>
      </c>
      <c r="K3" s="1">
        <v>10000</v>
      </c>
      <c r="L3" s="1">
        <v>1.8200000000000001E-4</v>
      </c>
      <c r="M3" s="1">
        <v>241.54939599999997</v>
      </c>
      <c r="N3" s="1">
        <f t="shared" ref="N3:N8" si="1">M3*J3/1024</f>
        <v>11.794404101562499</v>
      </c>
      <c r="Q3" s="1">
        <v>50</v>
      </c>
      <c r="R3" s="1">
        <v>10000</v>
      </c>
      <c r="S3" s="1">
        <v>5.9062000000000003E-2</v>
      </c>
      <c r="T3" s="1">
        <v>11.291255999999999</v>
      </c>
      <c r="U3" s="1">
        <f t="shared" ref="U3:U8" si="2">T3*Q3/1024</f>
        <v>0.55133085937499993</v>
      </c>
    </row>
    <row r="4" spans="1:21">
      <c r="C4" s="1">
        <v>70</v>
      </c>
      <c r="D4" s="1">
        <v>10000</v>
      </c>
      <c r="E4" s="1">
        <v>9.9999999999999995E-7</v>
      </c>
      <c r="F4" s="4">
        <v>8.2947710000000008</v>
      </c>
      <c r="G4" s="4">
        <f t="shared" si="0"/>
        <v>0.56702536132812509</v>
      </c>
      <c r="J4" s="1">
        <v>70</v>
      </c>
      <c r="K4" s="1">
        <v>10000</v>
      </c>
      <c r="L4" s="1">
        <v>2.3303999999999998E-2</v>
      </c>
      <c r="M4" s="1">
        <v>235.9551857142857</v>
      </c>
      <c r="N4" s="1">
        <f t="shared" si="1"/>
        <v>16.129749023437498</v>
      </c>
      <c r="Q4" s="1">
        <v>70</v>
      </c>
      <c r="R4" s="1">
        <v>10000</v>
      </c>
      <c r="S4" s="1">
        <v>6.9177000000000002E-2</v>
      </c>
      <c r="T4" s="1">
        <v>11.169875999999997</v>
      </c>
      <c r="U4" s="1">
        <f t="shared" si="2"/>
        <v>0.76356574218749973</v>
      </c>
    </row>
    <row r="5" spans="1:21">
      <c r="C5" s="1">
        <v>90</v>
      </c>
      <c r="D5" s="1">
        <v>10000</v>
      </c>
      <c r="E5" s="1">
        <v>4.0400000000000002E-3</v>
      </c>
      <c r="F5" s="4">
        <v>8.2538058888888877</v>
      </c>
      <c r="G5" s="4">
        <f t="shared" si="0"/>
        <v>0.7254321582031249</v>
      </c>
      <c r="J5" s="1">
        <v>90</v>
      </c>
      <c r="K5" s="1">
        <v>10000</v>
      </c>
      <c r="L5" s="1">
        <v>3.8868E-2</v>
      </c>
      <c r="M5" s="1">
        <v>232.59394399999996</v>
      </c>
      <c r="N5" s="1">
        <f t="shared" si="1"/>
        <v>20.442827109374996</v>
      </c>
      <c r="Q5" s="1">
        <v>90</v>
      </c>
      <c r="R5" s="1">
        <v>10000</v>
      </c>
      <c r="S5" s="1">
        <v>6.9360000000000005E-2</v>
      </c>
      <c r="T5" s="1">
        <v>11.167680000000001</v>
      </c>
      <c r="U5" s="1">
        <f t="shared" si="2"/>
        <v>0.98153437500000007</v>
      </c>
    </row>
    <row r="6" spans="1:21">
      <c r="C6" s="1">
        <v>110</v>
      </c>
      <c r="D6" s="1">
        <v>10000</v>
      </c>
      <c r="E6" s="1">
        <v>3.4520000000000002E-3</v>
      </c>
      <c r="F6" s="4">
        <v>8.2588848181818193</v>
      </c>
      <c r="G6" s="4">
        <f t="shared" si="0"/>
        <v>0.88718489257812516</v>
      </c>
      <c r="J6" s="1">
        <v>110</v>
      </c>
      <c r="K6" s="1">
        <v>10000</v>
      </c>
      <c r="L6" s="1">
        <v>3.8096999999999999E-2</v>
      </c>
      <c r="M6" s="1">
        <v>232.78052600000001</v>
      </c>
      <c r="N6" s="1">
        <f t="shared" si="1"/>
        <v>25.00572056640625</v>
      </c>
      <c r="Q6" s="1">
        <v>110</v>
      </c>
      <c r="R6" s="1">
        <v>10000</v>
      </c>
      <c r="S6" s="1">
        <v>7.2058999999999998E-2</v>
      </c>
      <c r="T6" s="1">
        <v>11.135292</v>
      </c>
      <c r="U6" s="1">
        <f t="shared" si="2"/>
        <v>1.1961739453125</v>
      </c>
    </row>
    <row r="7" spans="1:21">
      <c r="C7" s="1">
        <v>130</v>
      </c>
      <c r="D7" s="1">
        <v>10000</v>
      </c>
      <c r="E7" s="1">
        <v>2.5990000000000002E-3</v>
      </c>
      <c r="F7" s="4">
        <v>8.2658806153846154</v>
      </c>
      <c r="G7" s="4">
        <f t="shared" si="0"/>
        <v>1.049379375</v>
      </c>
      <c r="J7" s="1">
        <v>130</v>
      </c>
      <c r="K7" s="1">
        <v>10000</v>
      </c>
      <c r="L7" s="1">
        <v>3.9258000000000001E-2</v>
      </c>
      <c r="M7" s="1">
        <v>232.49956400000002</v>
      </c>
      <c r="N7" s="1">
        <f t="shared" si="1"/>
        <v>29.516546210937502</v>
      </c>
      <c r="Q7" s="1">
        <v>130</v>
      </c>
      <c r="R7" s="1">
        <v>10000</v>
      </c>
      <c r="S7" s="1">
        <v>7.7613000000000001E-2</v>
      </c>
      <c r="T7" s="1">
        <v>11.068643999999999</v>
      </c>
      <c r="U7" s="1">
        <f t="shared" si="2"/>
        <v>1.4051989453124998</v>
      </c>
    </row>
    <row r="8" spans="1:21">
      <c r="C8" s="1">
        <v>150</v>
      </c>
      <c r="D8" s="1">
        <v>10000</v>
      </c>
      <c r="E8" s="1">
        <v>7.0150000000000004E-3</v>
      </c>
      <c r="F8" s="4">
        <v>8.2291456666666676</v>
      </c>
      <c r="G8" s="4">
        <f t="shared" si="0"/>
        <v>1.2054412597656252</v>
      </c>
      <c r="J8" s="1">
        <v>150</v>
      </c>
      <c r="K8" s="1">
        <v>10000</v>
      </c>
      <c r="L8" s="1">
        <v>4.1092999999999998E-2</v>
      </c>
      <c r="M8" s="1">
        <v>232.05549400000001</v>
      </c>
      <c r="N8" s="1">
        <f t="shared" si="1"/>
        <v>33.992504003906248</v>
      </c>
      <c r="Q8" s="1">
        <v>150</v>
      </c>
      <c r="R8" s="1">
        <v>10000</v>
      </c>
      <c r="S8" s="1">
        <v>8.0666000000000002E-2</v>
      </c>
      <c r="T8" s="1">
        <v>11.032007999999999</v>
      </c>
      <c r="U8" s="1">
        <f t="shared" si="2"/>
        <v>1.6160167968749999</v>
      </c>
    </row>
    <row r="11" spans="1:21">
      <c r="E11" s="4"/>
    </row>
    <row r="12" spans="1:21">
      <c r="E12" s="4"/>
    </row>
    <row r="13" spans="1:21">
      <c r="E13" s="4"/>
    </row>
    <row r="14" spans="1:21">
      <c r="E14" s="4"/>
    </row>
    <row r="15" spans="1:21">
      <c r="E15" s="4"/>
    </row>
    <row r="16" spans="1:21">
      <c r="E16" s="4"/>
    </row>
    <row r="17" spans="5:5">
      <c r="E17" s="4"/>
    </row>
  </sheetData>
  <sortState xmlns:xlrd2="http://schemas.microsoft.com/office/spreadsheetml/2017/richdata2" ref="W2:W8">
    <sortCondition ref="W2:W8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82B6-05DA-2E4D-AC13-60D03500F141}">
  <dimension ref="A1:E4"/>
  <sheetViews>
    <sheetView workbookViewId="0">
      <selection activeCell="E13" sqref="E13"/>
    </sheetView>
  </sheetViews>
  <sheetFormatPr baseColWidth="10" defaultRowHeight="15"/>
  <cols>
    <col min="1" max="1" width="8.6640625" bestFit="1" customWidth="1"/>
  </cols>
  <sheetData>
    <row r="1" spans="1:5" ht="21">
      <c r="A1" s="2" t="s">
        <v>10</v>
      </c>
      <c r="B1" s="2"/>
      <c r="C1" s="2" t="s">
        <v>11</v>
      </c>
      <c r="E1" t="s">
        <v>12</v>
      </c>
    </row>
    <row r="2" spans="1:5" ht="21">
      <c r="A2" s="2" t="s">
        <v>7</v>
      </c>
      <c r="B2" s="2" t="s">
        <v>4</v>
      </c>
      <c r="C2" s="2">
        <v>0.31884099999999999</v>
      </c>
    </row>
    <row r="3" spans="1:5" ht="21">
      <c r="A3" s="2" t="s">
        <v>8</v>
      </c>
      <c r="B3" s="2" t="s">
        <v>5</v>
      </c>
      <c r="C3" s="2">
        <v>0.56376800000000005</v>
      </c>
    </row>
    <row r="4" spans="1:5" ht="21">
      <c r="A4" s="2" t="s">
        <v>9</v>
      </c>
      <c r="B4" s="2" t="s">
        <v>6</v>
      </c>
      <c r="C4" s="2">
        <v>0.88840600000000003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結果</vt:lpstr>
      <vt:lpstr>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2021-04-08T07:55:15Z</dcterms:created>
  <dcterms:modified xsi:type="dcterms:W3CDTF">2021-04-15T04:15:26Z</dcterms:modified>
</cp:coreProperties>
</file>