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43558A56-89FA-F846-BCE9-D02CBD158DB2}" xr6:coauthVersionLast="36" xr6:coauthVersionMax="36" xr10:uidLastSave="{00000000-0000-0000-0000-000000000000}"/>
  <bookViews>
    <workbookView xWindow="0" yWindow="460" windowWidth="35000" windowHeight="21940" xr2:uid="{00000000-000D-0000-FFFF-FFFF00000000}"/>
  </bookViews>
  <sheets>
    <sheet name="輸入&amp;輸出" sheetId="1" r:id="rId1"/>
    <sheet name="權重" sheetId="2" r:id="rId2"/>
  </sheets>
  <calcPr calcId="181029"/>
  <extLst>
    <ext uri="GoogleSheetsCustomDataVersion1">
      <go:sheetsCustomData xmlns:go="http://customooxmlschemas.google.com/" r:id="rId6" roundtripDataSignature="AMtx7miNsQiNrwKKqzHxsKOCMcsj3SxXnw=="/>
    </ext>
  </extLst>
</workbook>
</file>

<file path=xl/calcChain.xml><?xml version="1.0" encoding="utf-8"?>
<calcChain xmlns="http://schemas.openxmlformats.org/spreadsheetml/2006/main">
  <c r="G19" i="2" l="1"/>
</calcChain>
</file>

<file path=xl/sharedStrings.xml><?xml version="1.0" encoding="utf-8"?>
<sst xmlns="http://schemas.openxmlformats.org/spreadsheetml/2006/main" count="171" uniqueCount="164">
  <si>
    <r>
      <rPr>
        <sz val="12"/>
        <color theme="0"/>
        <rFont val="Arial"/>
        <family val="2"/>
      </rPr>
      <t xml:space="preserve">Input </t>
    </r>
    <r>
      <rPr>
        <sz val="12"/>
        <color theme="0"/>
        <rFont val="新細明體"/>
        <family val="1"/>
        <charset val="136"/>
      </rPr>
      <t>輸入</t>
    </r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</si>
  <si>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</si>
  <si>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</si>
  <si>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新細明體"/>
        <family val="1"/>
        <charset val="136"/>
      </rPr>
      <t>模擬局數</t>
    </r>
  </si>
  <si>
    <r>
      <rPr>
        <sz val="12"/>
        <color theme="1"/>
        <rFont val="Arial"/>
        <family val="2"/>
      </rPr>
      <t xml:space="preserve">PS: </t>
    </r>
    <r>
      <rPr>
        <sz val="12"/>
        <color theme="1"/>
        <rFont val="細明體"/>
        <family val="1"/>
        <charset val="136"/>
      </rPr>
      <t>模擬局數為花錢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1"/>
        <charset val="136"/>
      </rPr>
      <t>非總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</si>
  <si>
    <r>
      <rPr>
        <sz val="12"/>
        <color theme="1"/>
        <rFont val="新細明體"/>
        <family val="1"/>
        <charset val="136"/>
      </rPr>
      <t>每個物件的連線得分</t>
    </r>
  </si>
  <si>
    <r>
      <rPr>
        <sz val="12"/>
        <color theme="1"/>
        <rFont val="新細明體"/>
        <family val="1"/>
        <charset val="136"/>
      </rPr>
      <t>各項權重</t>
    </r>
  </si>
  <si>
    <t>換分比權重表</t>
  </si>
  <si>
    <t>押注權重表</t>
  </si>
  <si>
    <t>每天的限制累積押注額表</t>
  </si>
  <si>
    <r>
      <rPr>
        <sz val="12"/>
        <color theme="1"/>
        <rFont val="PMingLiU"/>
        <family val="1"/>
        <charset val="136"/>
      </rPr>
      <t>每局模擬依照</t>
    </r>
    <r>
      <rPr>
        <sz val="12"/>
        <color rgb="FFFF0000"/>
        <rFont val="PMingLiU"/>
        <family val="1"/>
        <charset val="136"/>
      </rPr>
      <t>換分比權重表</t>
    </r>
    <r>
      <rPr>
        <sz val="12"/>
        <color theme="1"/>
        <rFont val="PMingLiU"/>
        <family val="1"/>
        <charset val="136"/>
      </rPr>
      <t>與押</t>
    </r>
    <r>
      <rPr>
        <sz val="12"/>
        <color rgb="FFFF0000"/>
        <rFont val="PMingLiU"/>
        <family val="1"/>
        <charset val="136"/>
      </rPr>
      <t>注權重表</t>
    </r>
    <r>
      <rPr>
        <sz val="12"/>
        <color theme="1"/>
        <rFont val="PMingLiU"/>
        <family val="1"/>
        <charset val="136"/>
      </rPr>
      <t>決定下注金額, 當累積的下注額達到</t>
    </r>
    <r>
      <rPr>
        <sz val="12"/>
        <color rgb="FFFF0000"/>
        <rFont val="PMingLiU"/>
        <family val="1"/>
        <charset val="136"/>
      </rPr>
      <t>每天的限制累積押注額</t>
    </r>
    <r>
      <rPr>
        <sz val="12"/>
        <color theme="1"/>
        <rFont val="PMingLiU"/>
        <family val="1"/>
        <charset val="136"/>
      </rPr>
      <t>時不再繼續累積, 換成累積下一天</t>
    </r>
  </si>
  <si>
    <r>
      <rPr>
        <sz val="12"/>
        <color rgb="FFFF0000"/>
        <rFont val="MingLiU"/>
        <family val="1"/>
        <charset val="136"/>
      </rPr>
      <t>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局記錄一次</t>
    </r>
    <r>
      <rPr>
        <sz val="12"/>
        <color rgb="FFFF0000"/>
        <rFont val="Arial"/>
        <family val="2"/>
      </rPr>
      <t>RTP</t>
    </r>
  </si>
  <si>
    <r>
      <rPr>
        <sz val="12"/>
        <color rgb="FFFF0000"/>
        <rFont val="MingLiU"/>
        <family val="1"/>
        <charset val="136"/>
      </rPr>
      <t>同壓測的作法，每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次</t>
    </r>
    <r>
      <rPr>
        <sz val="12"/>
        <color rgb="FFFF0000"/>
        <rFont val="Arial"/>
        <family val="2"/>
      </rPr>
      <t>spin</t>
    </r>
    <r>
      <rPr>
        <sz val="12"/>
        <color rgb="FFFF0000"/>
        <rFont val="MingLiU"/>
        <family val="1"/>
        <charset val="136"/>
      </rPr>
      <t>的</t>
    </r>
    <r>
      <rPr>
        <sz val="12"/>
        <color rgb="FFFF0000"/>
        <rFont val="Arial"/>
        <family val="2"/>
      </rPr>
      <t>RTP</t>
    </r>
  </si>
  <si>
    <r>
      <rPr>
        <sz val="12"/>
        <color theme="0"/>
        <rFont val="Arial"/>
        <family val="2"/>
      </rPr>
      <t>Output</t>
    </r>
    <r>
      <rPr>
        <sz val="12"/>
        <color theme="0"/>
        <rFont val="新細明體"/>
        <family val="1"/>
        <charset val="136"/>
      </rPr>
      <t>輸出</t>
    </r>
  </si>
  <si>
    <r>
      <rPr>
        <sz val="12"/>
        <color theme="0"/>
        <rFont val="新細明體"/>
        <family val="1"/>
        <charset val="136"/>
      </rPr>
      <t>說明</t>
    </r>
  </si>
  <si>
    <t xml:space="preserve">Game RTP </t>
  </si>
  <si>
    <t xml:space="preserve">Main Game RTP </t>
  </si>
  <si>
    <t xml:space="preserve">Free Game RTP </t>
  </si>
  <si>
    <t>進入免費遊戲機率</t>
  </si>
  <si>
    <t>次數百分比</t>
  </si>
  <si>
    <t>收斂機制結果</t>
  </si>
  <si>
    <t>押注等級權重表</t>
  </si>
  <si>
    <t>換分比</t>
  </si>
  <si>
    <t>權重</t>
  </si>
  <si>
    <t>押注等級</t>
  </si>
  <si>
    <t>天</t>
  </si>
  <si>
    <t>限制累積押注額</t>
  </si>
  <si>
    <t>5：1</t>
  </si>
  <si>
    <t>2：1</t>
  </si>
  <si>
    <t>1：1</t>
  </si>
  <si>
    <t>1：2</t>
  </si>
  <si>
    <t>1：5</t>
  </si>
  <si>
    <t>1：10</t>
  </si>
  <si>
    <t>15 以後</t>
  </si>
  <si>
    <t>與第 14 天相同</t>
  </si>
  <si>
    <r>
      <t>MG</t>
    </r>
    <r>
      <rPr>
        <sz val="16"/>
        <rFont val="手札体-简 常规体"/>
        <charset val="134"/>
      </rPr>
      <t>單局中獎  等於0倍次數  百分比</t>
    </r>
    <phoneticPr fontId="17" type="noConversion"/>
  </si>
  <si>
    <r>
      <rPr>
        <sz val="16"/>
        <rFont val="手札体-简 常规体"/>
        <charset val="134"/>
      </rPr>
      <t>未滿1倍次數 / 總下注局數</t>
    </r>
  </si>
  <si>
    <r>
      <t>MG</t>
    </r>
    <r>
      <rPr>
        <sz val="16"/>
        <rFont val="手札体-简 常规体"/>
        <charset val="134"/>
      </rPr>
      <t>單局中獎 大於0倍小於1倍 百分比</t>
    </r>
    <phoneticPr fontId="17" type="noConversion"/>
  </si>
  <si>
    <t>大於0倍小於1倍次數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</si>
  <si>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大於0倍小於1倍 RTP</t>
    </r>
    <phoneticPr fontId="17" type="noConversion"/>
  </si>
  <si>
    <t>大於0倍小於1倍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</si>
  <si>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百分比</t>
    </r>
    <phoneticPr fontId="17" type="noConversion"/>
  </si>
  <si>
    <t>大於等於1倍小於5倍次數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</si>
  <si>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RTP</t>
    </r>
    <phoneticPr fontId="17" type="noConversion"/>
  </si>
  <si>
    <t>大於等於1倍小於5倍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</si>
  <si>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百分比</t>
    </r>
    <phoneticPr fontId="17" type="noConversion"/>
  </si>
  <si>
    <t>大於等於5倍小於10倍次數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</si>
  <si>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RTP</t>
    </r>
    <phoneticPr fontId="17" type="noConversion"/>
  </si>
  <si>
    <t>大於等於5倍小於10倍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</si>
  <si>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百分比</t>
    </r>
    <phoneticPr fontId="17" type="noConversion"/>
  </si>
  <si>
    <t>大於等於10倍小於30倍次數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</si>
  <si>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RTP</t>
    </r>
    <phoneticPr fontId="17" type="noConversion"/>
  </si>
  <si>
    <t>大於等於10倍小於30倍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</si>
  <si>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百分比</t>
    </r>
    <phoneticPr fontId="17" type="noConversion"/>
  </si>
  <si>
    <t>大於等於30倍小於50倍次數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</si>
  <si>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RTP</t>
    </r>
    <phoneticPr fontId="17" type="noConversion"/>
  </si>
  <si>
    <t>大於等於30倍小於50倍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</si>
  <si>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百分比</t>
    </r>
    <phoneticPr fontId="17" type="noConversion"/>
  </si>
  <si>
    <t>大於等於50倍小於100倍次數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</si>
  <si>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RTP</t>
    </r>
    <phoneticPr fontId="17" type="noConversion"/>
  </si>
  <si>
    <t>大於等於50倍小於100倍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</si>
  <si>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大於等於100倍 百分比</t>
    </r>
    <phoneticPr fontId="17" type="noConversion"/>
  </si>
  <si>
    <t>大於等於100倍次數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</si>
  <si>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大於等於100倍 RTP</t>
    </r>
    <phoneticPr fontId="17" type="noConversion"/>
  </si>
  <si>
    <t>大於等於100倍 總分數 / 總下注</t>
    <phoneticPr fontId="17" type="noConversion"/>
  </si>
  <si>
    <r>
      <t>FG</t>
    </r>
    <r>
      <rPr>
        <sz val="16"/>
        <rFont val="手札体-简 常规体"/>
        <charset val="134"/>
      </rPr>
      <t>總得分 等於0倍次數   百分比</t>
    </r>
    <phoneticPr fontId="17" type="noConversion"/>
  </si>
  <si>
    <r>
      <t>FG總得分 等於0</t>
    </r>
    <r>
      <rPr>
        <sz val="16"/>
        <rFont val="手札体-简 常规体"/>
        <charset val="134"/>
      </rPr>
      <t>倍次數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</si>
  <si>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百分比</t>
    </r>
    <phoneticPr fontId="17" type="noConversion"/>
  </si>
  <si>
    <r>
      <t>FG總得分 大於0倍小於1倍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</si>
  <si>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RTP</t>
    </r>
    <phoneticPr fontId="17" type="noConversion"/>
  </si>
  <si>
    <r>
      <t>FG總得分 大於0倍小於1倍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</si>
  <si>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百分比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</si>
  <si>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</si>
  <si>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RTP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</si>
  <si>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</si>
  <si>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百分比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</si>
  <si>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</si>
  <si>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RTP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</si>
  <si>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</si>
  <si>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百分比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</si>
  <si>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</si>
  <si>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RTP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</si>
  <si>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</si>
  <si>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百分比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</si>
  <si>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</si>
  <si>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RTP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</si>
  <si>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</si>
  <si>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百分比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</si>
  <si>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</si>
  <si>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RTP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</si>
  <si>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</si>
  <si>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百分比</t>
    </r>
    <phoneticPr fontId="17" type="noConversion"/>
  </si>
  <si>
    <r>
      <t>FG總得分 大於等於100倍次數</t>
    </r>
    <r>
      <rPr>
        <sz val="16"/>
        <rFont val="手札体-简 常规体"/>
        <charset val="134"/>
      </rPr>
      <t xml:space="preserve">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</si>
  <si>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RTP</t>
    </r>
    <phoneticPr fontId="17" type="noConversion"/>
  </si>
  <si>
    <r>
      <t>FG總得分 大於等於100倍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</si>
  <si>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rPr>
        <sz val="16"/>
        <rFont val="手札体-简 常规体"/>
        <charset val="134"/>
      </rPr>
      <t xml:space="preserve">總贏分/總下注 </t>
    </r>
  </si>
  <si>
    <r>
      <t xml:space="preserve">MG </t>
    </r>
    <r>
      <rPr>
        <sz val="16"/>
        <rFont val="手札体-简 常规体"/>
        <charset val="134"/>
      </rPr>
      <t>總贏分/總下注</t>
    </r>
    <phoneticPr fontId="17" type="noConversion"/>
  </si>
  <si>
    <r>
      <rPr>
        <sz val="16"/>
        <rFont val="手札体-简 常规体"/>
        <charset val="134"/>
      </rPr>
      <t>免費遊戲贏分/總下注</t>
    </r>
  </si>
  <si>
    <t>進入免費遊戲次數 / MG總次數</t>
    <phoneticPr fontId="17" type="noConversion"/>
  </si>
  <si>
    <r>
      <rPr>
        <sz val="16"/>
        <rFont val="手札体-简 常规体"/>
        <charset val="134"/>
      </rPr>
      <t>中獎率</t>
    </r>
  </si>
  <si>
    <r>
      <rPr>
        <sz val="16"/>
        <rFont val="手札体-简 常规体"/>
        <charset val="134"/>
      </rPr>
      <t>有贏分局數/總下注局數</t>
    </r>
  </si>
  <si>
    <t>MG 未拓展 機率</t>
    <phoneticPr fontId="17" type="noConversion"/>
  </si>
  <si>
    <t>MG 未拓展次數 /MG總次數</t>
    <phoneticPr fontId="17" type="noConversion"/>
  </si>
  <si>
    <t>MG 未拓展 RTP</t>
    <phoneticPr fontId="17" type="noConversion"/>
  </si>
  <si>
    <t>MG 未拓展總得分 /MG總總下注</t>
    <phoneticPr fontId="17" type="noConversion"/>
  </si>
  <si>
    <t>MG 拓展1排 機率</t>
    <phoneticPr fontId="17" type="noConversion"/>
  </si>
  <si>
    <t>MG 拓展1排次數 /MG總次數</t>
    <phoneticPr fontId="17" type="noConversion"/>
  </si>
  <si>
    <t>MG 拓展1排 RTP</t>
    <phoneticPr fontId="17" type="noConversion"/>
  </si>
  <si>
    <t>MG 拓展1排總得分 /MG總總下注</t>
    <phoneticPr fontId="17" type="noConversion"/>
  </si>
  <si>
    <t>MG 拓展2排 機率</t>
    <phoneticPr fontId="17" type="noConversion"/>
  </si>
  <si>
    <t>MG 拓展2排次數 /MG總次數</t>
    <phoneticPr fontId="17" type="noConversion"/>
  </si>
  <si>
    <t>MG 拓展2排 RTP</t>
    <phoneticPr fontId="17" type="noConversion"/>
  </si>
  <si>
    <t>MG 拓展2排總得分 /MG總總下注</t>
    <phoneticPr fontId="17" type="noConversion"/>
  </si>
  <si>
    <t>FG 未拓展 機率</t>
    <phoneticPr fontId="17" type="noConversion"/>
  </si>
  <si>
    <t>FG 未拓展次數 /FG總次數</t>
    <phoneticPr fontId="17" type="noConversion"/>
  </si>
  <si>
    <t>FG 未拓展 RTP</t>
    <phoneticPr fontId="17" type="noConversion"/>
  </si>
  <si>
    <t>FG 未拓展總得分 /FG總總下注</t>
    <phoneticPr fontId="17" type="noConversion"/>
  </si>
  <si>
    <t>FG 拓展1排 機率</t>
    <phoneticPr fontId="17" type="noConversion"/>
  </si>
  <si>
    <t>FG 拓展1排次數 /FG總次數</t>
    <phoneticPr fontId="17" type="noConversion"/>
  </si>
  <si>
    <t>FG 拓展1排 RTP</t>
    <phoneticPr fontId="17" type="noConversion"/>
  </si>
  <si>
    <t>FG 拓展1排總得分 /FG總總下注</t>
    <phoneticPr fontId="17" type="noConversion"/>
  </si>
  <si>
    <t>FG 拓展2排 機率</t>
    <phoneticPr fontId="17" type="noConversion"/>
  </si>
  <si>
    <t>FG 拓展2排次數 /FG總次數</t>
    <phoneticPr fontId="17" type="noConversion"/>
  </si>
  <si>
    <t>FG 拓展2排 RTP</t>
    <phoneticPr fontId="17" type="noConversion"/>
  </si>
  <si>
    <t>FG 拓展2排總得分 /FG總總下注</t>
    <phoneticPr fontId="17" type="noConversion"/>
  </si>
  <si>
    <t>MG Bonus中獎 機率</t>
    <phoneticPr fontId="17" type="noConversion"/>
  </si>
  <si>
    <t>MG 有中Bonus次數 /MG總次數</t>
    <phoneticPr fontId="17" type="noConversion"/>
  </si>
  <si>
    <t>MG Bonus RTP</t>
    <phoneticPr fontId="17" type="noConversion"/>
  </si>
  <si>
    <t>MG 有中Bonus總得分 /總下注</t>
    <phoneticPr fontId="17" type="noConversion"/>
  </si>
  <si>
    <t>FG Bonus中獎 機率</t>
    <phoneticPr fontId="17" type="noConversion"/>
  </si>
  <si>
    <t>FG 有中Bonus次數 /FG總次數</t>
    <phoneticPr fontId="17" type="noConversion"/>
  </si>
  <si>
    <t>FG Bonus RTP</t>
    <phoneticPr fontId="17" type="noConversion"/>
  </si>
  <si>
    <t>FG 有中Bonus總得分 /總下注</t>
    <phoneticPr fontId="17" type="noConversion"/>
  </si>
  <si>
    <t>FG 轉輪平均乘倍</t>
    <phoneticPr fontId="17" type="noConversion"/>
  </si>
  <si>
    <t>FG 轉輪乘倍總和 /FG總得分次數</t>
    <phoneticPr fontId="17" type="noConversion"/>
  </si>
  <si>
    <t>MG使用95轉輪頻率</t>
    <phoneticPr fontId="17" type="noConversion"/>
  </si>
  <si>
    <t>MG 被擋最大派彩金額次數沒派出去</t>
    <phoneticPr fontId="17" type="noConversion"/>
  </si>
  <si>
    <t>MG 被擋最大派彩金額次數但是有派出去</t>
    <phoneticPr fontId="17" type="noConversion"/>
  </si>
  <si>
    <t>FG 被擋最大派彩金額次數沒派出去</t>
    <phoneticPr fontId="17" type="noConversion"/>
  </si>
  <si>
    <t>FG 被擋最大派彩金額次數但是有派出去</t>
    <phoneticPr fontId="17" type="noConversion"/>
  </si>
  <si>
    <t>強制 / 非強制水位重置次數</t>
    <phoneticPr fontId="17" type="noConversion"/>
  </si>
  <si>
    <r>
      <rPr>
        <sz val="16"/>
        <color theme="1"/>
        <rFont val="手札体-简 常规体"/>
        <charset val="134"/>
      </rPr>
      <t>MG使用965轉輪頻率</t>
    </r>
    <phoneticPr fontId="17" type="noConversion"/>
  </si>
  <si>
    <r>
      <rPr>
        <sz val="16"/>
        <color theme="1"/>
        <rFont val="手札体-简 常规体"/>
        <charset val="134"/>
      </rPr>
      <t>MG使用99轉輪頻率</t>
    </r>
    <phoneticPr fontId="17" type="noConversion"/>
  </si>
  <si>
    <r>
      <rPr>
        <sz val="16"/>
        <color theme="1"/>
        <rFont val="手札体-简 常规体"/>
        <charset val="134"/>
      </rPr>
      <t>FG使用95轉輪頻率</t>
    </r>
    <phoneticPr fontId="17" type="noConversion"/>
  </si>
  <si>
    <t>FG使用965轉輪頻率</t>
    <phoneticPr fontId="17" type="noConversion"/>
  </si>
  <si>
    <t>FG使用99轉輪頻率</t>
    <phoneticPr fontId="17" type="noConversion"/>
  </si>
  <si>
    <t>MG 使用95轉輪頻率 / 總下注局數</t>
    <phoneticPr fontId="17" type="noConversion"/>
  </si>
  <si>
    <t>MG 使用965轉輪頻率 / 總下注局數</t>
    <phoneticPr fontId="17" type="noConversion"/>
  </si>
  <si>
    <t>MG 使用99轉輪頻率 / 總下注局數</t>
    <phoneticPr fontId="17" type="noConversion"/>
  </si>
  <si>
    <t>FG 使用95轉輪頻率 / FG 總局數</t>
    <phoneticPr fontId="17" type="noConversion"/>
  </si>
  <si>
    <t>FG 使用965轉輪頻率 / FG 總局數</t>
    <phoneticPr fontId="17" type="noConversion"/>
  </si>
  <si>
    <t>FG 使用99轉輪頻率 / FG 總局數</t>
    <phoneticPr fontId="17" type="noConversion"/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</si>
  <si>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</si>
  <si>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*以下數據皆以百分比％顯示</t>
    <phoneticPr fontId="17" type="noConversion"/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</si>
  <si>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</si>
  <si>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參考輪框拓展設定</t>
    <phoneticPr fontId="15" type="noConversion"/>
  </si>
  <si>
    <t>參考 Bonus 權重設定</t>
    <phoneticPr fontId="15" type="noConversion"/>
  </si>
  <si>
    <t>參考 Free Game 轉輪權重設定</t>
    <phoneticPr fontId="15" type="noConversion"/>
  </si>
  <si>
    <t>Main Game 盤面拓展權重</t>
    <phoneticPr fontId="17" type="noConversion"/>
  </si>
  <si>
    <t>Free Game 盤面拓展權重</t>
    <phoneticPr fontId="17" type="noConversion"/>
  </si>
  <si>
    <t>Main Game Bonus倍率權重</t>
    <phoneticPr fontId="17" type="noConversion"/>
  </si>
  <si>
    <t>Free Game Bonus倍率權重</t>
    <phoneticPr fontId="17" type="noConversion"/>
  </si>
  <si>
    <t>Free Game 轉輪權重1</t>
    <phoneticPr fontId="17" type="noConversion"/>
  </si>
  <si>
    <t>Free Game 轉輪權重2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</si>
</sst>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??_);_(@_)"/>
    <numFmt numFmtId="177" formatCode="0.00_);[Red]\(0.00\)"/>
  </numFmts>
  <fonts count="20">
    <font>
      <sz val="12"/>
      <color theme="1"/>
      <name val="Arial"/>
    </font>
    <font>
      <sz val="12"/>
      <color theme="0"/>
      <name val="Arial"/>
      <family val="2"/>
    </font>
    <font>
      <sz val="12"/>
      <color theme="1"/>
      <name val="PMingLiU"/>
      <family val="1"/>
      <charset val="136"/>
    </font>
    <font>
      <sz val="12"/>
      <color rgb="FFFF0000"/>
      <name val="Arial"/>
      <family val="2"/>
    </font>
    <font>
      <sz val="12"/>
      <color theme="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1"/>
      <charset val="136"/>
    </font>
    <font>
      <sz val="12"/>
      <color rgb="FFFF0000"/>
      <name val="PMingLiU"/>
      <family val="1"/>
      <charset val="136"/>
    </font>
    <font>
      <sz val="12"/>
      <color rgb="FFFF0000"/>
      <name val="MingLiU"/>
      <family val="1"/>
      <charset val="136"/>
    </font>
    <font>
      <sz val="16"/>
      <color theme="1"/>
      <name val="手札体-简 常规体"/>
      <charset val="134"/>
    </font>
    <font>
      <sz val="9"/>
      <name val="Wawati TC"/>
      <family val="3"/>
      <charset val="136"/>
    </font>
    <font>
      <sz val="16"/>
      <name val="手札体-简 常规体"/>
      <charset val="134"/>
    </font>
    <font>
      <sz val="9"/>
      <name val="Calibri"/>
      <family val="2"/>
      <charset val="136"/>
      <scheme val="minor"/>
    </font>
    <font>
      <b/>
      <sz val="16"/>
      <color theme="1"/>
      <name val="手札体-简 常规体"/>
      <charset val="134"/>
    </font>
    <font>
      <sz val="12"/>
      <color theme="1"/>
      <name val="手札体-简 常规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vertical="center"/>
    </xf>
    <xf numFmtId="0" fontId="14" fillId="8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vertical="center"/>
    </xf>
    <xf numFmtId="0" fontId="16" fillId="8" borderId="24" xfId="0" applyFont="1" applyFill="1" applyBorder="1" applyAlignment="1">
      <alignment vertical="center"/>
    </xf>
    <xf numFmtId="0" fontId="14" fillId="8" borderId="24" xfId="0" applyFont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vertical="center"/>
    </xf>
    <xf numFmtId="0" fontId="14" fillId="8" borderId="27" xfId="0" applyFont="1" applyFill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6" borderId="23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8" fillId="7" borderId="26" xfId="0" applyFont="1" applyFill="1" applyBorder="1" applyAlignment="1">
      <alignment vertical="center"/>
    </xf>
    <xf numFmtId="0" fontId="14" fillId="9" borderId="23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2" workbookViewId="0">
      <selection activeCell="B22" sqref="B22"/>
    </sheetView>
  </sheetViews>
  <sheetFormatPr baseColWidth="10" defaultColWidth="11.28515625" defaultRowHeight="15" customHeight="1"/>
  <cols>
    <col min="1" max="1" width="5.28515625" customWidth="1"/>
    <col min="2" max="2" width="51.42578125" bestFit="1" customWidth="1"/>
    <col min="3" max="3" width="110.28515625" bestFit="1" customWidth="1"/>
    <col min="4" max="4" width="8.42578125" customWidth="1"/>
    <col min="5" max="5" width="12.28515625" customWidth="1"/>
    <col min="6" max="6" width="10.28515625" customWidth="1"/>
    <col min="7" max="7" width="8.42578125" customWidth="1"/>
    <col min="8" max="8" width="10.7109375" customWidth="1"/>
    <col min="9" max="13" width="8.42578125" customWidth="1"/>
    <col min="14" max="26" width="8.28515625" customWidth="1"/>
  </cols>
  <sheetData>
    <row r="1" spans="1:26" ht="15.75" customHeight="1">
      <c r="A1" s="1" t="s">
        <v>0</v>
      </c>
      <c r="B1" s="2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0">
        <v>1</v>
      </c>
      <c r="B2" s="41" t="s">
        <v>1</v>
      </c>
      <c r="C2" s="51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0">
        <v>2</v>
      </c>
      <c r="B3" s="41" t="s">
        <v>2</v>
      </c>
      <c r="C3" s="51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0">
        <v>3</v>
      </c>
      <c r="B4" s="41" t="s">
        <v>3</v>
      </c>
      <c r="C4" s="51" t="s">
        <v>4</v>
      </c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0">
        <v>4</v>
      </c>
      <c r="B5" s="57" t="s">
        <v>152</v>
      </c>
      <c r="C5" s="51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4" customFormat="1" ht="15.75" customHeight="1">
      <c r="A6" s="50">
        <v>5</v>
      </c>
      <c r="B6" s="57" t="s">
        <v>154</v>
      </c>
      <c r="C6" s="51"/>
      <c r="E6" s="5"/>
    </row>
    <row r="7" spans="1:26" ht="15.75" customHeight="1">
      <c r="A7" s="50">
        <v>6</v>
      </c>
      <c r="B7" s="41" t="s">
        <v>5</v>
      </c>
      <c r="C7" s="51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0">
        <v>7</v>
      </c>
      <c r="B8" s="57" t="s">
        <v>158</v>
      </c>
      <c r="C8" s="51" t="s">
        <v>155</v>
      </c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0">
        <v>8</v>
      </c>
      <c r="B9" s="57" t="s">
        <v>159</v>
      </c>
      <c r="C9" s="51" t="s">
        <v>155</v>
      </c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0">
        <v>9</v>
      </c>
      <c r="B10" s="57" t="s">
        <v>160</v>
      </c>
      <c r="C10" s="51" t="s">
        <v>156</v>
      </c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0">
        <v>10</v>
      </c>
      <c r="B11" s="57" t="s">
        <v>161</v>
      </c>
      <c r="C11" s="51" t="s">
        <v>156</v>
      </c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0">
        <v>11</v>
      </c>
      <c r="B12" s="57" t="s">
        <v>162</v>
      </c>
      <c r="C12" s="51" t="s">
        <v>157</v>
      </c>
      <c r="D12" s="5"/>
      <c r="E12" s="5"/>
      <c r="F12" s="5"/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0">
        <v>12</v>
      </c>
      <c r="B13" s="57" t="s">
        <v>163</v>
      </c>
      <c r="C13" s="51" t="s">
        <v>157</v>
      </c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0">
        <v>13</v>
      </c>
      <c r="B14" s="41" t="s">
        <v>6</v>
      </c>
      <c r="C14" s="51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0">
        <v>14</v>
      </c>
      <c r="B15" s="56" t="s">
        <v>7</v>
      </c>
      <c r="C15" s="51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0">
        <v>15</v>
      </c>
      <c r="B16" s="56" t="s">
        <v>8</v>
      </c>
      <c r="C16" s="51"/>
      <c r="D16" s="4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0">
        <v>16</v>
      </c>
      <c r="B17" s="56" t="s">
        <v>9</v>
      </c>
      <c r="C17" s="51" t="s">
        <v>10</v>
      </c>
      <c r="D17" s="4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0">
        <v>17</v>
      </c>
      <c r="B18" s="41" t="s">
        <v>11</v>
      </c>
      <c r="C18" s="51" t="s">
        <v>12</v>
      </c>
      <c r="D18" s="4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6"/>
      <c r="B19" s="4"/>
      <c r="C19" s="7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6"/>
      <c r="B20" s="4"/>
      <c r="C20" s="7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" thickBot="1">
      <c r="A21" s="8"/>
      <c r="B21" s="9"/>
      <c r="C21" s="10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ht="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6" ht="17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6" ht="16">
      <c r="A25" s="1" t="s">
        <v>13</v>
      </c>
      <c r="B25" s="2"/>
      <c r="C25" s="3" t="s">
        <v>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6" ht="24">
      <c r="A26" s="50">
        <v>1</v>
      </c>
      <c r="B26" s="41" t="s">
        <v>15</v>
      </c>
      <c r="C26" s="51" t="s">
        <v>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6" ht="24">
      <c r="A27" s="50">
        <v>2</v>
      </c>
      <c r="B27" s="41" t="s">
        <v>16</v>
      </c>
      <c r="C27" s="51" t="s">
        <v>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6" ht="24">
      <c r="A28" s="50">
        <v>3</v>
      </c>
      <c r="B28" s="41" t="s">
        <v>17</v>
      </c>
      <c r="C28" s="51" t="s">
        <v>97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6" ht="24">
      <c r="A29" s="50">
        <v>4</v>
      </c>
      <c r="B29" s="41" t="s">
        <v>18</v>
      </c>
      <c r="C29" s="51" t="s">
        <v>98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6" ht="24">
      <c r="A30" s="50">
        <v>5</v>
      </c>
      <c r="B30" s="41" t="s">
        <v>99</v>
      </c>
      <c r="C30" s="51" t="s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6" ht="24">
      <c r="A31" s="50">
        <v>6</v>
      </c>
      <c r="B31" s="41" t="s">
        <v>101</v>
      </c>
      <c r="C31" s="51" t="s">
        <v>102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6" ht="24">
      <c r="A32" s="50">
        <v>7</v>
      </c>
      <c r="B32" s="41" t="s">
        <v>103</v>
      </c>
      <c r="C32" s="51" t="s">
        <v>104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6" ht="24">
      <c r="A33" s="50">
        <v>8</v>
      </c>
      <c r="B33" s="41" t="s">
        <v>105</v>
      </c>
      <c r="C33" s="51" t="s">
        <v>106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ht="24">
      <c r="A34" s="50">
        <v>9</v>
      </c>
      <c r="B34" s="41" t="s">
        <v>107</v>
      </c>
      <c r="C34" s="51" t="s">
        <v>108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ht="24">
      <c r="A35" s="50">
        <v>10</v>
      </c>
      <c r="B35" s="41" t="s">
        <v>109</v>
      </c>
      <c r="C35" s="51" t="s">
        <v>110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6" ht="24">
      <c r="A36" s="50">
        <v>11</v>
      </c>
      <c r="B36" s="41" t="s">
        <v>111</v>
      </c>
      <c r="C36" s="51" t="s">
        <v>112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6" ht="24">
      <c r="A37" s="50">
        <v>12</v>
      </c>
      <c r="B37" s="41" t="s">
        <v>113</v>
      </c>
      <c r="C37" s="51" t="s">
        <v>114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6" ht="24">
      <c r="A38" s="50">
        <v>13</v>
      </c>
      <c r="B38" s="41" t="s">
        <v>115</v>
      </c>
      <c r="C38" s="51" t="s">
        <v>116</v>
      </c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4">
      <c r="A39" s="50">
        <v>14</v>
      </c>
      <c r="B39" s="41" t="s">
        <v>117</v>
      </c>
      <c r="C39" s="51" t="s">
        <v>118</v>
      </c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">
      <c r="A40" s="50">
        <v>15</v>
      </c>
      <c r="B40" s="41" t="s">
        <v>119</v>
      </c>
      <c r="C40" s="51" t="s">
        <v>120</v>
      </c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4">
      <c r="A41" s="50">
        <v>16</v>
      </c>
      <c r="B41" s="41" t="s">
        <v>121</v>
      </c>
      <c r="C41" s="51" t="s">
        <v>122</v>
      </c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0">
        <v>17</v>
      </c>
      <c r="B42" s="41" t="s">
        <v>123</v>
      </c>
      <c r="C42" s="51" t="s">
        <v>124</v>
      </c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0">
        <v>18</v>
      </c>
      <c r="B43" s="41" t="s">
        <v>125</v>
      </c>
      <c r="C43" s="51" t="s">
        <v>126</v>
      </c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0">
        <v>19</v>
      </c>
      <c r="B44" s="41" t="s">
        <v>127</v>
      </c>
      <c r="C44" s="51" t="s">
        <v>128</v>
      </c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0">
        <v>20</v>
      </c>
      <c r="B45" s="41" t="s">
        <v>129</v>
      </c>
      <c r="C45" s="51" t="s">
        <v>130</v>
      </c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0">
        <v>21</v>
      </c>
      <c r="B46" s="41" t="s">
        <v>131</v>
      </c>
      <c r="C46" s="51" t="s">
        <v>132</v>
      </c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0">
        <v>22</v>
      </c>
      <c r="B47" s="41" t="s">
        <v>133</v>
      </c>
      <c r="C47" s="51" t="s">
        <v>134</v>
      </c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4">
      <c r="A48" s="47"/>
      <c r="B48" s="48"/>
      <c r="C48" s="49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4">
      <c r="A49" s="47"/>
      <c r="B49" s="48"/>
      <c r="C49" s="49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" thickBot="1">
      <c r="A50" s="52"/>
      <c r="B50" s="53"/>
      <c r="C50" s="5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>
      <c r="A51" s="6"/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">
      <c r="A52" s="58" t="s">
        <v>153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" thickBot="1">
      <c r="A53" s="59" t="s">
        <v>19</v>
      </c>
      <c r="B53" s="60"/>
      <c r="C53" s="4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4">
      <c r="A54" s="37">
        <v>1</v>
      </c>
      <c r="B54" s="38" t="s">
        <v>35</v>
      </c>
      <c r="C54" s="39" t="s">
        <v>36</v>
      </c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4">
      <c r="A55" s="40">
        <v>2</v>
      </c>
      <c r="B55" s="41" t="s">
        <v>37</v>
      </c>
      <c r="C55" s="42" t="s">
        <v>38</v>
      </c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4">
      <c r="A56" s="40">
        <v>3</v>
      </c>
      <c r="B56" s="41" t="s">
        <v>39</v>
      </c>
      <c r="C56" s="42" t="s">
        <v>40</v>
      </c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>
      <c r="A57" s="40">
        <v>4</v>
      </c>
      <c r="B57" s="41" t="s">
        <v>41</v>
      </c>
      <c r="C57" s="42" t="s">
        <v>42</v>
      </c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4">
      <c r="A58" s="40">
        <v>5</v>
      </c>
      <c r="B58" s="41" t="s">
        <v>43</v>
      </c>
      <c r="C58" s="42" t="s">
        <v>44</v>
      </c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4">
      <c r="A59" s="40">
        <v>6</v>
      </c>
      <c r="B59" s="41" t="s">
        <v>45</v>
      </c>
      <c r="C59" s="42" t="s">
        <v>46</v>
      </c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4">
      <c r="A60" s="40">
        <v>7</v>
      </c>
      <c r="B60" s="41" t="s">
        <v>47</v>
      </c>
      <c r="C60" s="42" t="s">
        <v>48</v>
      </c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>
      <c r="A61" s="40">
        <v>8</v>
      </c>
      <c r="B61" s="41" t="s">
        <v>49</v>
      </c>
      <c r="C61" s="42" t="s">
        <v>50</v>
      </c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4">
      <c r="A62" s="40">
        <v>9</v>
      </c>
      <c r="B62" s="41" t="s">
        <v>51</v>
      </c>
      <c r="C62" s="42" t="s">
        <v>52</v>
      </c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4">
      <c r="A63" s="40">
        <v>10</v>
      </c>
      <c r="B63" s="41" t="s">
        <v>53</v>
      </c>
      <c r="C63" s="42" t="s">
        <v>54</v>
      </c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0">
        <v>11</v>
      </c>
      <c r="B64" s="41" t="s">
        <v>55</v>
      </c>
      <c r="C64" s="42" t="s">
        <v>56</v>
      </c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4">
      <c r="A65" s="40">
        <v>12</v>
      </c>
      <c r="B65" s="41" t="s">
        <v>57</v>
      </c>
      <c r="C65" s="42" t="s">
        <v>58</v>
      </c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4">
      <c r="A66" s="40">
        <v>13</v>
      </c>
      <c r="B66" s="41" t="s">
        <v>59</v>
      </c>
      <c r="C66" s="42" t="s">
        <v>60</v>
      </c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4">
      <c r="A67" s="40">
        <v>14</v>
      </c>
      <c r="B67" s="41" t="s">
        <v>61</v>
      </c>
      <c r="C67" s="43" t="s">
        <v>62</v>
      </c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" thickBot="1">
      <c r="A68" s="44">
        <v>15</v>
      </c>
      <c r="B68" s="45" t="s">
        <v>63</v>
      </c>
      <c r="C68" s="46" t="s">
        <v>64</v>
      </c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" thickBot="1">
      <c r="A69" s="58" t="s">
        <v>153</v>
      </c>
      <c r="B69" s="48"/>
      <c r="C69" s="49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4">
      <c r="A70" s="37">
        <v>1</v>
      </c>
      <c r="B70" s="38" t="s">
        <v>65</v>
      </c>
      <c r="C70" s="39" t="s">
        <v>66</v>
      </c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4">
      <c r="A71" s="40">
        <v>2</v>
      </c>
      <c r="B71" s="41" t="s">
        <v>67</v>
      </c>
      <c r="C71" s="43" t="s">
        <v>68</v>
      </c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4">
      <c r="A72" s="40">
        <v>3</v>
      </c>
      <c r="B72" s="41" t="s">
        <v>69</v>
      </c>
      <c r="C72" s="43" t="s">
        <v>70</v>
      </c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4">
      <c r="A73" s="40">
        <v>4</v>
      </c>
      <c r="B73" s="41" t="s">
        <v>71</v>
      </c>
      <c r="C73" s="43" t="s">
        <v>72</v>
      </c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4">
      <c r="A74" s="40">
        <v>5</v>
      </c>
      <c r="B74" s="41" t="s">
        <v>73</v>
      </c>
      <c r="C74" s="43" t="s">
        <v>74</v>
      </c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">
      <c r="A75" s="40">
        <v>6</v>
      </c>
      <c r="B75" s="41" t="s">
        <v>75</v>
      </c>
      <c r="C75" s="43" t="s">
        <v>76</v>
      </c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4">
      <c r="A76" s="40">
        <v>7</v>
      </c>
      <c r="B76" s="41" t="s">
        <v>77</v>
      </c>
      <c r="C76" s="43" t="s">
        <v>78</v>
      </c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4">
      <c r="A77" s="40">
        <v>8</v>
      </c>
      <c r="B77" s="41" t="s">
        <v>79</v>
      </c>
      <c r="C77" s="43" t="s">
        <v>80</v>
      </c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4">
      <c r="A78" s="40">
        <v>9</v>
      </c>
      <c r="B78" s="41" t="s">
        <v>81</v>
      </c>
      <c r="C78" s="43" t="s">
        <v>82</v>
      </c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">
      <c r="A79" s="40">
        <v>10</v>
      </c>
      <c r="B79" s="41" t="s">
        <v>83</v>
      </c>
      <c r="C79" s="43" t="s">
        <v>84</v>
      </c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0">
        <v>11</v>
      </c>
      <c r="B80" s="41" t="s">
        <v>85</v>
      </c>
      <c r="C80" s="43" t="s">
        <v>86</v>
      </c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0">
        <v>12</v>
      </c>
      <c r="B81" s="41" t="s">
        <v>87</v>
      </c>
      <c r="C81" s="43" t="s">
        <v>88</v>
      </c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0">
        <v>13</v>
      </c>
      <c r="B82" s="41" t="s">
        <v>89</v>
      </c>
      <c r="C82" s="43" t="s">
        <v>90</v>
      </c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0">
        <v>14</v>
      </c>
      <c r="B83" s="41" t="s">
        <v>91</v>
      </c>
      <c r="C83" s="43" t="s">
        <v>92</v>
      </c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" thickBot="1">
      <c r="A84" s="44">
        <v>15</v>
      </c>
      <c r="B84" s="45" t="s">
        <v>93</v>
      </c>
      <c r="C84" s="46" t="s">
        <v>94</v>
      </c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>
      <c r="A85" s="4"/>
      <c r="B85" s="4"/>
      <c r="C85" s="4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>
      <c r="A86" s="5"/>
      <c r="B86" s="5"/>
      <c r="C86" s="5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>
      <c r="A87" s="5"/>
      <c r="B87" s="5"/>
      <c r="C87" s="5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>
      <c r="A88" s="13" t="s">
        <v>20</v>
      </c>
      <c r="B88" s="14"/>
      <c r="C88" s="5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" thickBot="1">
      <c r="A89" s="40">
        <v>1</v>
      </c>
      <c r="B89" s="45" t="s">
        <v>135</v>
      </c>
      <c r="C89" s="46" t="s">
        <v>146</v>
      </c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" thickBot="1">
      <c r="A90" s="40">
        <v>2</v>
      </c>
      <c r="B90" s="55" t="s">
        <v>141</v>
      </c>
      <c r="C90" s="46" t="s">
        <v>147</v>
      </c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" thickBot="1">
      <c r="A91" s="40">
        <v>3</v>
      </c>
      <c r="B91" s="55" t="s">
        <v>142</v>
      </c>
      <c r="C91" s="46" t="s">
        <v>148</v>
      </c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" thickBot="1">
      <c r="A92" s="40">
        <v>4</v>
      </c>
      <c r="B92" s="55" t="s">
        <v>143</v>
      </c>
      <c r="C92" s="46" t="s">
        <v>149</v>
      </c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" thickBot="1">
      <c r="A93" s="40">
        <v>5</v>
      </c>
      <c r="B93" s="45" t="s">
        <v>144</v>
      </c>
      <c r="C93" s="46" t="s">
        <v>150</v>
      </c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" thickBot="1">
      <c r="A94" s="40">
        <v>6</v>
      </c>
      <c r="B94" s="45" t="s">
        <v>145</v>
      </c>
      <c r="C94" s="46" t="s">
        <v>151</v>
      </c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thickBot="1">
      <c r="A95" s="40">
        <v>7</v>
      </c>
      <c r="B95" s="45" t="s">
        <v>136</v>
      </c>
      <c r="C95" s="46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thickBot="1">
      <c r="A96" s="40">
        <v>8</v>
      </c>
      <c r="B96" s="45" t="s">
        <v>137</v>
      </c>
      <c r="C96" s="46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thickBot="1">
      <c r="A97" s="40">
        <v>9</v>
      </c>
      <c r="B97" s="45" t="s">
        <v>138</v>
      </c>
      <c r="C97" s="46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thickBot="1">
      <c r="A98" s="40">
        <v>10</v>
      </c>
      <c r="B98" s="45" t="s">
        <v>139</v>
      </c>
      <c r="C98" s="46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thickBot="1">
      <c r="A99" s="40">
        <v>11</v>
      </c>
      <c r="B99" s="45" t="s">
        <v>140</v>
      </c>
      <c r="C99" s="46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6"/>
      <c r="B100" s="4"/>
      <c r="C100" s="1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thickBot="1">
      <c r="A101" s="8"/>
      <c r="B101" s="16"/>
      <c r="C101" s="17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D1001" s="4"/>
      <c r="E1001" s="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A53:B53"/>
  </mergeCells>
  <phoneticPr fontId="1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27" sqref="K27"/>
    </sheetView>
  </sheetViews>
  <sheetFormatPr baseColWidth="10" defaultColWidth="11.28515625" defaultRowHeight="15" customHeight="1"/>
  <cols>
    <col min="1" max="1" width="4.5703125" customWidth="1"/>
    <col min="2" max="3" width="8.42578125" customWidth="1"/>
    <col min="4" max="5" width="4.5703125" customWidth="1"/>
    <col min="6" max="6" width="7.28515625" customWidth="1"/>
    <col min="7" max="7" width="7.7109375" customWidth="1"/>
    <col min="8" max="9" width="4.5703125" customWidth="1"/>
    <col min="10" max="10" width="8" customWidth="1"/>
    <col min="11" max="11" width="14.5703125" customWidth="1"/>
    <col min="12" max="26" width="8.28515625" customWidth="1"/>
  </cols>
  <sheetData>
    <row r="1" spans="1:26" ht="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">
      <c r="A2" s="18"/>
      <c r="B2" s="61" t="s">
        <v>7</v>
      </c>
      <c r="C2" s="62"/>
      <c r="D2" s="18"/>
      <c r="E2" s="18"/>
      <c r="F2" s="63" t="s">
        <v>21</v>
      </c>
      <c r="G2" s="62"/>
      <c r="H2" s="18"/>
      <c r="I2" s="18"/>
      <c r="J2" s="64" t="s">
        <v>9</v>
      </c>
      <c r="K2" s="6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">
      <c r="A3" s="18"/>
      <c r="B3" s="19" t="s">
        <v>22</v>
      </c>
      <c r="C3" s="20" t="s">
        <v>23</v>
      </c>
      <c r="D3" s="18"/>
      <c r="E3" s="18"/>
      <c r="F3" s="19" t="s">
        <v>24</v>
      </c>
      <c r="G3" s="20" t="s">
        <v>23</v>
      </c>
      <c r="H3" s="18"/>
      <c r="I3" s="18"/>
      <c r="J3" s="21" t="s">
        <v>25</v>
      </c>
      <c r="K3" s="20" t="s">
        <v>26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">
      <c r="A4" s="18"/>
      <c r="B4" s="22" t="s">
        <v>27</v>
      </c>
      <c r="C4" s="15">
        <v>2</v>
      </c>
      <c r="D4" s="18"/>
      <c r="E4" s="18"/>
      <c r="F4" s="23">
        <v>1</v>
      </c>
      <c r="G4" s="20">
        <v>100</v>
      </c>
      <c r="H4" s="18"/>
      <c r="I4" s="18"/>
      <c r="J4" s="24">
        <v>1</v>
      </c>
      <c r="K4" s="25">
        <v>5000000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">
      <c r="A5" s="18"/>
      <c r="B5" s="22" t="s">
        <v>28</v>
      </c>
      <c r="C5" s="20">
        <v>5</v>
      </c>
      <c r="D5" s="18"/>
      <c r="E5" s="26"/>
      <c r="F5" s="23">
        <v>2</v>
      </c>
      <c r="G5" s="20">
        <v>30</v>
      </c>
      <c r="H5" s="26"/>
      <c r="I5" s="27"/>
      <c r="J5" s="24">
        <v>2</v>
      </c>
      <c r="K5" s="25">
        <v>4500000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6">
      <c r="A6" s="18"/>
      <c r="B6" s="22" t="s">
        <v>29</v>
      </c>
      <c r="C6" s="20">
        <v>10</v>
      </c>
      <c r="D6" s="18"/>
      <c r="E6" s="18"/>
      <c r="F6" s="23">
        <v>3</v>
      </c>
      <c r="G6" s="20">
        <v>10</v>
      </c>
      <c r="H6" s="18"/>
      <c r="I6" s="18"/>
      <c r="J6" s="24">
        <v>3</v>
      </c>
      <c r="K6" s="25">
        <v>4800000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6">
      <c r="A7" s="18"/>
      <c r="B7" s="22" t="s">
        <v>30</v>
      </c>
      <c r="C7" s="20">
        <v>15</v>
      </c>
      <c r="D7" s="18"/>
      <c r="E7" s="18"/>
      <c r="F7" s="23">
        <v>4</v>
      </c>
      <c r="G7" s="20">
        <v>10</v>
      </c>
      <c r="H7" s="18"/>
      <c r="I7" s="18"/>
      <c r="J7" s="24">
        <v>4</v>
      </c>
      <c r="K7" s="25">
        <v>4000000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6">
      <c r="A8" s="18"/>
      <c r="B8" s="22" t="s">
        <v>31</v>
      </c>
      <c r="C8" s="20">
        <v>35</v>
      </c>
      <c r="D8" s="18"/>
      <c r="E8" s="18"/>
      <c r="F8" s="23">
        <v>5</v>
      </c>
      <c r="G8" s="20">
        <v>20</v>
      </c>
      <c r="H8" s="18"/>
      <c r="I8" s="18"/>
      <c r="J8" s="24">
        <v>5</v>
      </c>
      <c r="K8" s="25">
        <v>3500000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6">
      <c r="A9" s="18"/>
      <c r="B9" s="28" t="s">
        <v>32</v>
      </c>
      <c r="C9" s="29">
        <v>50</v>
      </c>
      <c r="D9" s="18"/>
      <c r="E9" s="18"/>
      <c r="F9" s="23">
        <v>6</v>
      </c>
      <c r="G9" s="20">
        <v>3</v>
      </c>
      <c r="H9" s="18"/>
      <c r="I9" s="18"/>
      <c r="J9" s="24">
        <v>6</v>
      </c>
      <c r="K9" s="25">
        <v>2500000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6">
      <c r="A10" s="18"/>
      <c r="B10" s="5"/>
      <c r="C10" s="5"/>
      <c r="D10" s="18"/>
      <c r="E10" s="18"/>
      <c r="F10" s="23">
        <v>7</v>
      </c>
      <c r="G10" s="20">
        <v>3</v>
      </c>
      <c r="H10" s="18"/>
      <c r="I10" s="18"/>
      <c r="J10" s="24">
        <v>7</v>
      </c>
      <c r="K10" s="25">
        <v>3000000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6">
      <c r="A11" s="18"/>
      <c r="B11" s="5"/>
      <c r="C11" s="5"/>
      <c r="D11" s="18"/>
      <c r="E11" s="18"/>
      <c r="F11" s="23">
        <v>8</v>
      </c>
      <c r="G11" s="20">
        <v>3</v>
      </c>
      <c r="H11" s="18"/>
      <c r="I11" s="18"/>
      <c r="J11" s="24">
        <v>8</v>
      </c>
      <c r="K11" s="25">
        <v>2700000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6">
      <c r="A12" s="18"/>
      <c r="B12" s="5"/>
      <c r="C12" s="5"/>
      <c r="D12" s="18"/>
      <c r="E12" s="18"/>
      <c r="F12" s="23">
        <v>9</v>
      </c>
      <c r="G12" s="20">
        <v>1</v>
      </c>
      <c r="H12" s="18"/>
      <c r="I12" s="18"/>
      <c r="J12" s="24">
        <v>9</v>
      </c>
      <c r="K12" s="25">
        <v>2300000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6">
      <c r="A13" s="18"/>
      <c r="B13" s="5"/>
      <c r="C13" s="5"/>
      <c r="D13" s="18"/>
      <c r="E13" s="18"/>
      <c r="F13" s="30">
        <v>10</v>
      </c>
      <c r="G13" s="29">
        <v>20</v>
      </c>
      <c r="H13" s="18"/>
      <c r="I13" s="18"/>
      <c r="J13" s="24">
        <v>10</v>
      </c>
      <c r="K13" s="25">
        <v>2000000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>
      <c r="A14" s="18"/>
      <c r="B14" s="31"/>
      <c r="C14" s="5"/>
      <c r="D14" s="18"/>
      <c r="E14" s="18"/>
      <c r="F14" s="5"/>
      <c r="G14" s="5"/>
      <c r="H14" s="18"/>
      <c r="I14" s="18"/>
      <c r="J14" s="24">
        <v>11</v>
      </c>
      <c r="K14" s="25">
        <v>1500000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6">
      <c r="A15" s="18"/>
      <c r="B15" s="26"/>
      <c r="C15" s="18"/>
      <c r="D15" s="18"/>
      <c r="E15" s="18"/>
      <c r="F15" s="18"/>
      <c r="G15" s="18"/>
      <c r="H15" s="18"/>
      <c r="I15" s="18"/>
      <c r="J15" s="24">
        <v>12</v>
      </c>
      <c r="K15" s="25">
        <v>1800000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6">
      <c r="A16" s="18"/>
      <c r="B16" s="26"/>
      <c r="C16" s="18"/>
      <c r="D16" s="18"/>
      <c r="E16" s="18"/>
      <c r="F16" s="18"/>
      <c r="G16" s="18"/>
      <c r="H16" s="18"/>
      <c r="I16" s="18"/>
      <c r="J16" s="24">
        <v>13</v>
      </c>
      <c r="K16" s="25">
        <v>2200000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6">
      <c r="A17" s="18"/>
      <c r="B17" s="26"/>
      <c r="C17" s="18"/>
      <c r="D17" s="18"/>
      <c r="E17" s="26"/>
      <c r="F17" s="18"/>
      <c r="G17" s="18"/>
      <c r="H17" s="26"/>
      <c r="I17" s="18"/>
      <c r="J17" s="24">
        <v>14</v>
      </c>
      <c r="K17" s="25">
        <v>2500000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6">
      <c r="A18" s="18"/>
      <c r="B18" s="26"/>
      <c r="C18" s="18"/>
      <c r="D18" s="18"/>
      <c r="E18" s="26"/>
      <c r="F18" s="18"/>
      <c r="G18" s="18"/>
      <c r="H18" s="26"/>
      <c r="I18" s="27"/>
      <c r="J18" s="32" t="s">
        <v>33</v>
      </c>
      <c r="K18" s="33" t="s">
        <v>34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>
      <c r="A19" s="18"/>
      <c r="B19" s="26"/>
      <c r="C19" s="18"/>
      <c r="D19" s="18"/>
      <c r="E19" s="18"/>
      <c r="F19" s="18"/>
      <c r="G19" s="18">
        <f>SUM(G4:G13)</f>
        <v>200</v>
      </c>
      <c r="H19" s="18"/>
      <c r="I19" s="18"/>
      <c r="J19" s="18"/>
      <c r="K19" s="3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6">
      <c r="A20" s="18"/>
      <c r="B20" s="26"/>
      <c r="C20" s="18"/>
      <c r="D20" s="18"/>
      <c r="E20" s="18"/>
      <c r="F20" s="18"/>
      <c r="G20" s="18"/>
      <c r="H20" s="18"/>
      <c r="I20" s="18"/>
      <c r="J20" s="18"/>
      <c r="K20" s="34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35"/>
      <c r="C21" s="18"/>
      <c r="D21" s="18"/>
      <c r="E21" s="18"/>
      <c r="F21" s="18"/>
      <c r="G21" s="18"/>
      <c r="H21" s="18"/>
      <c r="I21" s="18"/>
      <c r="J21" s="18"/>
      <c r="K21" s="3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36"/>
      <c r="C22" s="18"/>
      <c r="D22" s="18"/>
      <c r="E22" s="18"/>
      <c r="F22" s="18"/>
      <c r="G22" s="18"/>
      <c r="H22" s="18"/>
      <c r="I22" s="18"/>
      <c r="J22" s="18"/>
      <c r="K22" s="34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36"/>
      <c r="C23" s="18"/>
      <c r="D23" s="18"/>
      <c r="E23" s="18"/>
      <c r="F23" s="18"/>
      <c r="G23" s="18"/>
      <c r="H23" s="18"/>
      <c r="I23" s="18"/>
      <c r="J23" s="18"/>
      <c r="K23" s="3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36"/>
      <c r="C24" s="18"/>
      <c r="D24" s="18"/>
      <c r="E24" s="18"/>
      <c r="F24" s="18"/>
      <c r="G24" s="18"/>
      <c r="H24" s="18"/>
      <c r="I24" s="18"/>
      <c r="J24" s="18"/>
      <c r="K24" s="34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36"/>
      <c r="C25" s="18"/>
      <c r="D25" s="18"/>
      <c r="E25" s="18"/>
      <c r="F25" s="18"/>
      <c r="G25" s="18"/>
      <c r="H25" s="18"/>
      <c r="I25" s="18"/>
      <c r="J25" s="18"/>
      <c r="K25" s="3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36"/>
      <c r="C26" s="18"/>
      <c r="D26" s="18"/>
      <c r="E26" s="18"/>
      <c r="F26" s="18"/>
      <c r="G26" s="18"/>
      <c r="H26" s="18"/>
      <c r="I26" s="18"/>
      <c r="J26" s="18"/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">
    <mergeCell ref="B2:C2"/>
    <mergeCell ref="F2:G2"/>
    <mergeCell ref="J2:K2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輸入&amp;輸出</vt:lpstr>
      <vt:lpstr>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2022-02-17T06:13:30Z</dcterms:modified>
</cp:coreProperties>
</file>