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WayGame/矮精靈/parsheet/"/>
    </mc:Choice>
  </mc:AlternateContent>
  <xr:revisionPtr revIDLastSave="0" documentId="13_ncr:1_{BEB2FAC4-2E27-C144-973F-7E6DDF7117AB}" xr6:coauthVersionLast="36" xr6:coauthVersionMax="36" xr10:uidLastSave="{00000000-0000-0000-0000-000000000000}"/>
  <bookViews>
    <workbookView xWindow="0" yWindow="460" windowWidth="17880" windowHeight="21140" xr2:uid="{13BB5AA7-1582-6F4B-9695-E5E1C1D8F7F8}"/>
  </bookViews>
  <sheets>
    <sheet name="rtp965" sheetId="1" r:id="rId1"/>
    <sheet name="rtp95" sheetId="5" r:id="rId2"/>
    <sheet name="rtp99" sheetId="3" r:id="rId3"/>
    <sheet name="rtp92" sheetId="10" r:id="rId4"/>
    <sheet name="rtp90" sheetId="11" r:id="rId5"/>
    <sheet name="PayTable" sheetId="7" r:id="rId6"/>
    <sheet name="Weight" sheetId="9" r:id="rId7"/>
    <sheet name="LineTable" sheetId="8" r:id="rId8"/>
  </sheets>
  <externalReferences>
    <externalReference r:id="rId9"/>
    <externalReference r:id="rId10"/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A52" i="1"/>
  <c r="A53" i="1"/>
  <c r="A54" i="1"/>
  <c r="A55" i="1"/>
  <c r="A51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A42" i="1"/>
  <c r="A43" i="1"/>
  <c r="A44" i="1"/>
  <c r="A45" i="1"/>
  <c r="A41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A32" i="1"/>
  <c r="A33" i="1"/>
  <c r="A34" i="1"/>
  <c r="A35" i="1"/>
  <c r="A31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A22" i="1"/>
  <c r="A23" i="1"/>
  <c r="A24" i="1"/>
  <c r="A25" i="1"/>
  <c r="A21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A12" i="1"/>
  <c r="A13" i="1"/>
  <c r="A14" i="1"/>
  <c r="A15" i="1"/>
  <c r="A11" i="1"/>
  <c r="B1" i="1"/>
  <c r="C1" i="1"/>
  <c r="D1" i="1"/>
  <c r="E1" i="1"/>
  <c r="F1" i="1"/>
  <c r="B2" i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A5" i="1"/>
  <c r="A2" i="1"/>
  <c r="A3" i="1"/>
  <c r="A4" i="1"/>
  <c r="A1" i="1"/>
  <c r="C20" i="9" l="1"/>
  <c r="D20" i="9"/>
  <c r="E20" i="9"/>
  <c r="B24" i="9" l="1"/>
  <c r="C25" i="9"/>
  <c r="D25" i="9"/>
  <c r="E25" i="9"/>
  <c r="F25" i="9"/>
  <c r="G25" i="9"/>
  <c r="B20" i="9"/>
  <c r="F20" i="9"/>
  <c r="G20" i="9" l="1"/>
  <c r="H20" i="9"/>
  <c r="B25" i="9"/>
  <c r="B13" i="9"/>
  <c r="C13" i="9"/>
  <c r="D13" i="9"/>
  <c r="E13" i="9"/>
  <c r="F13" i="9"/>
  <c r="G13" i="9"/>
  <c r="H13" i="9"/>
  <c r="I13" i="9"/>
  <c r="J13" i="9"/>
  <c r="I3" i="8" l="1"/>
  <c r="G11" i="9" l="1"/>
  <c r="J20" i="9" l="1"/>
  <c r="I20" i="9"/>
  <c r="J19" i="9"/>
  <c r="J18" i="9"/>
  <c r="I18" i="9"/>
  <c r="G18" i="9"/>
  <c r="F18" i="9"/>
  <c r="J12" i="9"/>
  <c r="F11" i="9"/>
  <c r="H11" i="9"/>
  <c r="I11" i="9"/>
  <c r="J11" i="9"/>
  <c r="G31" i="9"/>
  <c r="F31" i="9"/>
  <c r="E31" i="9"/>
  <c r="D31" i="9"/>
  <c r="C31" i="9"/>
  <c r="B31" i="9"/>
  <c r="G30" i="9"/>
  <c r="G24" i="9"/>
  <c r="F24" i="9"/>
  <c r="F30" i="9" s="1"/>
  <c r="E24" i="9"/>
  <c r="E30" i="9" s="1"/>
  <c r="D24" i="9"/>
  <c r="D30" i="9" s="1"/>
  <c r="C24" i="9"/>
  <c r="C30" i="9" s="1"/>
  <c r="B30" i="9"/>
  <c r="E18" i="9"/>
  <c r="D18" i="9"/>
  <c r="C18" i="9"/>
  <c r="B18" i="9"/>
  <c r="E11" i="9"/>
  <c r="D11" i="9"/>
  <c r="C11" i="9"/>
  <c r="B11" i="9"/>
  <c r="D6" i="9"/>
  <c r="C6" i="9"/>
  <c r="B6" i="9"/>
  <c r="C2" i="9"/>
  <c r="D2" i="9"/>
  <c r="B2" i="9"/>
  <c r="C3" i="7"/>
  <c r="D3" i="7"/>
  <c r="E3" i="7"/>
  <c r="F3" i="7"/>
  <c r="G3" i="7"/>
  <c r="C4" i="7"/>
  <c r="D4" i="7"/>
  <c r="E4" i="7"/>
  <c r="F4" i="7"/>
  <c r="G4" i="7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D2" i="7"/>
  <c r="E2" i="7"/>
  <c r="F2" i="7"/>
  <c r="G2" i="7"/>
  <c r="C2" i="7"/>
  <c r="A3" i="7"/>
  <c r="A4" i="7"/>
  <c r="A5" i="7"/>
  <c r="A6" i="7"/>
  <c r="A7" i="7"/>
  <c r="A8" i="7"/>
  <c r="A9" i="7"/>
  <c r="A10" i="7"/>
  <c r="A11" i="7"/>
  <c r="A2" i="7"/>
  <c r="B1" i="8" l="1"/>
  <c r="C1" i="8"/>
  <c r="D1" i="8"/>
  <c r="E1" i="8"/>
  <c r="F1" i="8"/>
  <c r="A1" i="8" l="1"/>
  <c r="I19" i="9" l="1"/>
  <c r="I12" i="9"/>
  <c r="G19" i="9" l="1"/>
  <c r="F19" i="9"/>
  <c r="C19" i="9"/>
  <c r="H19" i="9" l="1"/>
  <c r="E19" i="9"/>
  <c r="B19" i="9"/>
  <c r="G12" i="9"/>
  <c r="H12" i="9"/>
  <c r="D19" i="9" l="1"/>
  <c r="C12" i="9" l="1"/>
  <c r="E12" i="9"/>
  <c r="F12" i="9"/>
  <c r="B12" i="9"/>
  <c r="D12" i="9" l="1"/>
</calcChain>
</file>

<file path=xl/sharedStrings.xml><?xml version="1.0" encoding="utf-8"?>
<sst xmlns="http://schemas.openxmlformats.org/spreadsheetml/2006/main" count="27" uniqueCount="17">
  <si>
    <t>WW</t>
    <phoneticPr fontId="1" type="noConversion"/>
  </si>
  <si>
    <t>S1</t>
    <phoneticPr fontId="1" type="noConversion"/>
  </si>
  <si>
    <t>BN</t>
    <phoneticPr fontId="1" type="noConversion"/>
  </si>
  <si>
    <t>Main Game 盤面權重表</t>
    <phoneticPr fontId="1" type="noConversion"/>
  </si>
  <si>
    <t>不長</t>
    <phoneticPr fontId="1" type="noConversion"/>
  </si>
  <si>
    <t>長一排</t>
    <phoneticPr fontId="1" type="noConversion"/>
  </si>
  <si>
    <t>長兩排</t>
    <phoneticPr fontId="1" type="noConversion"/>
  </si>
  <si>
    <t>權重</t>
    <phoneticPr fontId="1" type="noConversion"/>
  </si>
  <si>
    <t>Free Game 盤面權重表</t>
    <phoneticPr fontId="1" type="noConversion"/>
  </si>
  <si>
    <t>Main Game Bouns Symbol 權重表</t>
    <phoneticPr fontId="1" type="noConversion"/>
  </si>
  <si>
    <t>倍率</t>
    <phoneticPr fontId="1" type="noConversion"/>
  </si>
  <si>
    <t>金額</t>
    <phoneticPr fontId="1" type="noConversion"/>
  </si>
  <si>
    <t>Free Game Bouns Symbol 權重表</t>
    <phoneticPr fontId="1" type="noConversion"/>
  </si>
  <si>
    <t>Free Game Multiple權重表1</t>
    <phoneticPr fontId="1" type="noConversion"/>
  </si>
  <si>
    <t>倍率</t>
  </si>
  <si>
    <t>權重</t>
  </si>
  <si>
    <t>Free Game Multiple權重表2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</si>
</sst>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1"/>
      <color theme="1"/>
      <name val="Arial"/>
      <family val="2"/>
    </font>
    <font>
      <b/>
      <sz val="16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Slot/WayGame/jiang/parsheet/&#23004;&#22826;&#20844;/&#23004;&#22826;&#208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goldendog/parsheet/&#37329;&#29399;&#26106;&#2750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0702;&#31934;&#387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OverView"/>
      <sheetName val="OverView"/>
      <sheetName val="總數據"/>
      <sheetName val="權重表"/>
      <sheetName val="NG_bonus count"/>
      <sheetName val="FG_bonus count"/>
      <sheetName val="工作表1"/>
      <sheetName val="243way_Regular Symbol"/>
      <sheetName val="243way_PayCombo"/>
      <sheetName val="FG_243way_Regular Symbol"/>
      <sheetName val="FG_243way_PayCombo"/>
      <sheetName val="R1R2appear wild"/>
      <sheetName val="243way_RegularＸ_W()"/>
      <sheetName val="576way_RegularＸ_W()"/>
      <sheetName val="1125way_RegularＸ_W()"/>
      <sheetName val="243way_PayCombo (2wild)"/>
      <sheetName val="576way_PayCombo (2wild)"/>
      <sheetName val="1125way_PayCombo (2wild)"/>
      <sheetName val="576way_Regular Symbol(2wild)"/>
      <sheetName val="1125way_Regular Symbol(2wild)"/>
      <sheetName val="BNRegularＸ_W()"/>
      <sheetName val="BNRegular Symbol"/>
      <sheetName val="ＢＮPayCombo"/>
      <sheetName val="BN_PayCombo"/>
      <sheetName val="FG_R1R2appear wild"/>
      <sheetName val="FG_243way_RegularＸ_W()"/>
      <sheetName val="FG_243way_PayCombo (2wild)"/>
      <sheetName val="FG_576way_PayCombo (2wild)"/>
      <sheetName val="FG_1125way_PayCombo (2wild)"/>
      <sheetName val="FG_576way_RegularＸ_W()"/>
      <sheetName val="FG_576way_Regular Symbol(2wild)"/>
      <sheetName val="FG_1125way_RegularＸ_W()"/>
      <sheetName val="FG1125way_Regular Symbol(2wild)"/>
      <sheetName val="Analysis"/>
      <sheetName val="倍率區間"/>
      <sheetName val="VI"/>
      <sheetName val="Max Payout"/>
    </sheetNames>
    <sheetDataSet>
      <sheetData sheetId="0"/>
      <sheetData sheetId="1">
        <row r="51">
          <cell r="B51" t="str">
            <v>M1</v>
          </cell>
          <cell r="C51">
            <v>0</v>
          </cell>
          <cell r="D51">
            <v>0</v>
          </cell>
          <cell r="E51">
            <v>50</v>
          </cell>
          <cell r="F51">
            <v>100</v>
          </cell>
          <cell r="G51">
            <v>200</v>
          </cell>
        </row>
        <row r="52">
          <cell r="B52" t="str">
            <v>M2</v>
          </cell>
          <cell r="C52">
            <v>0</v>
          </cell>
          <cell r="D52">
            <v>0</v>
          </cell>
          <cell r="E52">
            <v>25</v>
          </cell>
          <cell r="F52">
            <v>50</v>
          </cell>
          <cell r="G52">
            <v>125</v>
          </cell>
        </row>
        <row r="53">
          <cell r="B53" t="str">
            <v>M3</v>
          </cell>
          <cell r="C53">
            <v>0</v>
          </cell>
          <cell r="D53">
            <v>0</v>
          </cell>
          <cell r="E53">
            <v>15</v>
          </cell>
          <cell r="F53">
            <v>50</v>
          </cell>
          <cell r="G53">
            <v>100</v>
          </cell>
        </row>
        <row r="54">
          <cell r="B54" t="str">
            <v>M4</v>
          </cell>
          <cell r="C54">
            <v>0</v>
          </cell>
          <cell r="D54">
            <v>0</v>
          </cell>
          <cell r="E54">
            <v>15</v>
          </cell>
          <cell r="F54">
            <v>50</v>
          </cell>
          <cell r="G54">
            <v>100</v>
          </cell>
        </row>
        <row r="55">
          <cell r="B55" t="str">
            <v>M5</v>
          </cell>
          <cell r="C55">
            <v>0</v>
          </cell>
          <cell r="D55">
            <v>0</v>
          </cell>
          <cell r="E55">
            <v>15</v>
          </cell>
          <cell r="F55">
            <v>50</v>
          </cell>
          <cell r="G55">
            <v>100</v>
          </cell>
        </row>
        <row r="56">
          <cell r="B56" t="str">
            <v>A</v>
          </cell>
          <cell r="C56">
            <v>0</v>
          </cell>
          <cell r="D56">
            <v>0</v>
          </cell>
          <cell r="E56">
            <v>10</v>
          </cell>
          <cell r="F56">
            <v>25</v>
          </cell>
          <cell r="G56">
            <v>50</v>
          </cell>
        </row>
        <row r="57">
          <cell r="B57" t="str">
            <v>K</v>
          </cell>
          <cell r="C57">
            <v>0</v>
          </cell>
          <cell r="D57">
            <v>0</v>
          </cell>
          <cell r="E57">
            <v>10</v>
          </cell>
          <cell r="F57">
            <v>25</v>
          </cell>
          <cell r="G57">
            <v>50</v>
          </cell>
        </row>
        <row r="58">
          <cell r="B58" t="str">
            <v>Q</v>
          </cell>
          <cell r="C58">
            <v>0</v>
          </cell>
          <cell r="D58">
            <v>0</v>
          </cell>
          <cell r="E58">
            <v>5</v>
          </cell>
          <cell r="F58">
            <v>10</v>
          </cell>
          <cell r="G58">
            <v>25</v>
          </cell>
        </row>
        <row r="59">
          <cell r="B59" t="str">
            <v>J</v>
          </cell>
          <cell r="C59">
            <v>0</v>
          </cell>
          <cell r="D59">
            <v>0</v>
          </cell>
          <cell r="E59">
            <v>5</v>
          </cell>
          <cell r="F59">
            <v>10</v>
          </cell>
          <cell r="G59">
            <v>25</v>
          </cell>
        </row>
        <row r="60">
          <cell r="B60" t="str">
            <v>TE</v>
          </cell>
          <cell r="C60">
            <v>0</v>
          </cell>
          <cell r="D60">
            <v>0</v>
          </cell>
          <cell r="E60">
            <v>5</v>
          </cell>
          <cell r="F60">
            <v>10</v>
          </cell>
          <cell r="G60">
            <v>25</v>
          </cell>
        </row>
      </sheetData>
      <sheetData sheetId="2"/>
      <sheetData sheetId="3">
        <row r="2">
          <cell r="B2">
            <v>40</v>
          </cell>
          <cell r="C2">
            <v>45</v>
          </cell>
          <cell r="D2">
            <v>15</v>
          </cell>
        </row>
        <row r="6">
          <cell r="B6">
            <v>95</v>
          </cell>
          <cell r="C6">
            <v>4</v>
          </cell>
          <cell r="D6">
            <v>1</v>
          </cell>
        </row>
        <row r="11">
          <cell r="B11">
            <v>2</v>
          </cell>
          <cell r="C11">
            <v>3</v>
          </cell>
          <cell r="D11">
            <v>5</v>
          </cell>
          <cell r="E11">
            <v>6</v>
          </cell>
          <cell r="F11">
            <v>10</v>
          </cell>
          <cell r="G11">
            <v>15</v>
          </cell>
          <cell r="H11">
            <v>20</v>
          </cell>
          <cell r="I11">
            <v>0</v>
          </cell>
        </row>
        <row r="12">
          <cell r="B12">
            <v>100</v>
          </cell>
          <cell r="C12">
            <v>150</v>
          </cell>
          <cell r="D12">
            <v>250</v>
          </cell>
          <cell r="E12">
            <v>300</v>
          </cell>
          <cell r="F12">
            <v>500</v>
          </cell>
          <cell r="G12">
            <v>750</v>
          </cell>
          <cell r="H12">
            <v>1000</v>
          </cell>
          <cell r="I12">
            <v>0</v>
          </cell>
        </row>
        <row r="13">
          <cell r="B13">
            <v>10</v>
          </cell>
          <cell r="C13">
            <v>54</v>
          </cell>
          <cell r="D13">
            <v>20</v>
          </cell>
          <cell r="E13">
            <v>3</v>
          </cell>
          <cell r="F13">
            <v>11</v>
          </cell>
          <cell r="G13">
            <v>1</v>
          </cell>
          <cell r="H13">
            <v>1</v>
          </cell>
          <cell r="I13">
            <v>0</v>
          </cell>
        </row>
        <row r="18">
          <cell r="B18">
            <v>2</v>
          </cell>
          <cell r="C18">
            <v>3</v>
          </cell>
          <cell r="D18">
            <v>5</v>
          </cell>
          <cell r="E18">
            <v>6</v>
          </cell>
          <cell r="F18">
            <v>10</v>
          </cell>
          <cell r="G18">
            <v>15</v>
          </cell>
          <cell r="I18">
            <v>0</v>
          </cell>
        </row>
        <row r="19">
          <cell r="B19">
            <v>100</v>
          </cell>
          <cell r="C19">
            <v>150</v>
          </cell>
          <cell r="D19">
            <v>250</v>
          </cell>
          <cell r="E19">
            <v>300</v>
          </cell>
          <cell r="F19">
            <v>500</v>
          </cell>
          <cell r="G19">
            <v>750</v>
          </cell>
          <cell r="H19">
            <v>1000</v>
          </cell>
          <cell r="I19">
            <v>0</v>
          </cell>
        </row>
        <row r="20">
          <cell r="B20">
            <v>90</v>
          </cell>
          <cell r="C20">
            <v>5</v>
          </cell>
          <cell r="D20">
            <v>2</v>
          </cell>
          <cell r="E20">
            <v>1</v>
          </cell>
          <cell r="F20">
            <v>1</v>
          </cell>
          <cell r="G20">
            <v>1</v>
          </cell>
          <cell r="H20">
            <v>0</v>
          </cell>
          <cell r="I20">
            <v>0</v>
          </cell>
        </row>
        <row r="24">
          <cell r="B24">
            <v>2</v>
          </cell>
          <cell r="C24">
            <v>3</v>
          </cell>
          <cell r="D24">
            <v>4</v>
          </cell>
          <cell r="E24">
            <v>5</v>
          </cell>
          <cell r="F24">
            <v>10</v>
          </cell>
          <cell r="G24">
            <v>-1</v>
          </cell>
        </row>
        <row r="25">
          <cell r="B25">
            <v>13</v>
          </cell>
          <cell r="C25">
            <v>35</v>
          </cell>
          <cell r="D25">
            <v>30</v>
          </cell>
          <cell r="E25">
            <v>10</v>
          </cell>
          <cell r="F25">
            <v>2</v>
          </cell>
          <cell r="G25">
            <v>10</v>
          </cell>
        </row>
        <row r="30">
          <cell r="G30">
            <v>-1</v>
          </cell>
        </row>
        <row r="31">
          <cell r="B31">
            <v>10</v>
          </cell>
          <cell r="C31">
            <v>61</v>
          </cell>
          <cell r="D31">
            <v>15</v>
          </cell>
          <cell r="E31">
            <v>10</v>
          </cell>
          <cell r="F31">
            <v>4</v>
          </cell>
          <cell r="G31">
            <v>0</v>
          </cell>
        </row>
      </sheetData>
      <sheetData sheetId="4"/>
      <sheetData sheetId="5"/>
      <sheetData sheetId="6"/>
      <sheetData sheetId="7">
        <row r="3">
          <cell r="T3">
            <v>10</v>
          </cell>
        </row>
      </sheetData>
      <sheetData sheetId="8"/>
      <sheetData sheetId="9">
        <row r="3">
          <cell r="T3">
            <v>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計算中列Ｗild(0號位置）"/>
      <sheetName val="計算中列Ｗild(2號位置）"/>
      <sheetName val="Regular Symbol"/>
      <sheetName val="工作表1"/>
      <sheetName val="中列Ｗild拓展計算"/>
      <sheetName val="PayCombo"/>
      <sheetName val="工作表2"/>
      <sheetName val="Weight"/>
      <sheetName val="BNRegularＸ_W()"/>
      <sheetName val="BNRegular Symbol"/>
      <sheetName val="ＢＮPayCombo"/>
      <sheetName val="BN_PayCombo"/>
      <sheetName val="Analysis"/>
      <sheetName val="VI"/>
      <sheetName val="Max Payout"/>
    </sheetNames>
    <sheetDataSet>
      <sheetData sheetId="0">
        <row r="47">
          <cell r="B47" t="str">
            <v>TE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gularＸ_W()"/>
      <sheetName val="Regular Symbol"/>
      <sheetName val="PayCombo"/>
      <sheetName val="BNRegularＸ_W()"/>
      <sheetName val="BNRegular Symbol"/>
      <sheetName val="權重表"/>
      <sheetName val="ＢＮPayCombo"/>
      <sheetName val="BN_PayCombo"/>
      <sheetName val="Analysis"/>
      <sheetName val="倍率區間"/>
      <sheetName val="VI"/>
      <sheetName val="Max Payout"/>
    </sheetNames>
    <sheetDataSet>
      <sheetData sheetId="0"/>
      <sheetData sheetId="1"/>
      <sheetData sheetId="2">
        <row r="12">
          <cell r="O12">
            <v>1</v>
          </cell>
          <cell r="P12">
            <v>6</v>
          </cell>
          <cell r="Q12">
            <v>7</v>
          </cell>
          <cell r="R12">
            <v>1</v>
          </cell>
        </row>
        <row r="13">
          <cell r="O13">
            <v>2</v>
          </cell>
          <cell r="P13">
            <v>7</v>
          </cell>
          <cell r="Q13">
            <v>8</v>
          </cell>
          <cell r="R13">
            <v>2</v>
          </cell>
        </row>
        <row r="14">
          <cell r="O14">
            <v>3</v>
          </cell>
          <cell r="P14">
            <v>8</v>
          </cell>
          <cell r="Q14">
            <v>11</v>
          </cell>
          <cell r="R14">
            <v>3</v>
          </cell>
        </row>
        <row r="15">
          <cell r="O15">
            <v>4</v>
          </cell>
          <cell r="P15">
            <v>9</v>
          </cell>
          <cell r="Q15">
            <v>12</v>
          </cell>
          <cell r="R15">
            <v>4</v>
          </cell>
        </row>
        <row r="16">
          <cell r="O16">
            <v>5</v>
          </cell>
          <cell r="P16">
            <v>10</v>
          </cell>
          <cell r="Q16">
            <v>4</v>
          </cell>
          <cell r="R16">
            <v>6</v>
          </cell>
        </row>
        <row r="29">
          <cell r="O29">
            <v>1</v>
          </cell>
          <cell r="P29">
            <v>6</v>
          </cell>
          <cell r="Q29">
            <v>7</v>
          </cell>
          <cell r="R29">
            <v>1</v>
          </cell>
          <cell r="S29">
            <v>15</v>
          </cell>
          <cell r="T29">
            <v>30</v>
          </cell>
        </row>
        <row r="30">
          <cell r="O30">
            <v>2</v>
          </cell>
          <cell r="P30">
            <v>7</v>
          </cell>
          <cell r="Q30">
            <v>8</v>
          </cell>
          <cell r="R30">
            <v>2</v>
          </cell>
          <cell r="S30">
            <v>18</v>
          </cell>
          <cell r="T30">
            <v>8</v>
          </cell>
        </row>
        <row r="31">
          <cell r="O31">
            <v>3</v>
          </cell>
          <cell r="P31">
            <v>8</v>
          </cell>
          <cell r="Q31">
            <v>11</v>
          </cell>
          <cell r="R31">
            <v>3</v>
          </cell>
          <cell r="S31">
            <v>8</v>
          </cell>
          <cell r="T31">
            <v>8</v>
          </cell>
        </row>
        <row r="32">
          <cell r="O32">
            <v>4</v>
          </cell>
          <cell r="P32">
            <v>9</v>
          </cell>
          <cell r="Q32">
            <v>12</v>
          </cell>
          <cell r="R32">
            <v>4</v>
          </cell>
        </row>
        <row r="33">
          <cell r="O33">
            <v>5</v>
          </cell>
          <cell r="P33">
            <v>10</v>
          </cell>
          <cell r="Q33">
            <v>4</v>
          </cell>
          <cell r="R33">
            <v>6</v>
          </cell>
        </row>
        <row r="46">
          <cell r="O46">
            <v>1</v>
          </cell>
          <cell r="P46">
            <v>6</v>
          </cell>
          <cell r="Q46">
            <v>7</v>
          </cell>
          <cell r="R46">
            <v>1</v>
          </cell>
          <cell r="S46">
            <v>44</v>
          </cell>
          <cell r="T46">
            <v>9</v>
          </cell>
        </row>
        <row r="47">
          <cell r="O47">
            <v>2</v>
          </cell>
          <cell r="P47">
            <v>7</v>
          </cell>
          <cell r="Q47">
            <v>8</v>
          </cell>
          <cell r="R47">
            <v>2</v>
          </cell>
          <cell r="S47">
            <v>8</v>
          </cell>
          <cell r="T47">
            <v>50</v>
          </cell>
        </row>
        <row r="48">
          <cell r="O48">
            <v>3</v>
          </cell>
          <cell r="P48">
            <v>8</v>
          </cell>
          <cell r="Q48">
            <v>11</v>
          </cell>
          <cell r="R48">
            <v>3</v>
          </cell>
        </row>
        <row r="49">
          <cell r="O49">
            <v>4</v>
          </cell>
          <cell r="P49">
            <v>9</v>
          </cell>
          <cell r="Q49">
            <v>12</v>
          </cell>
          <cell r="R49">
            <v>4</v>
          </cell>
        </row>
        <row r="50">
          <cell r="O50">
            <v>5</v>
          </cell>
          <cell r="P50">
            <v>10</v>
          </cell>
          <cell r="Q50">
            <v>4</v>
          </cell>
          <cell r="R50">
            <v>6</v>
          </cell>
        </row>
        <row r="63">
          <cell r="O63">
            <v>1</v>
          </cell>
          <cell r="P63">
            <v>6</v>
          </cell>
          <cell r="Q63">
            <v>7</v>
          </cell>
          <cell r="R63">
            <v>1</v>
          </cell>
          <cell r="S63">
            <v>43</v>
          </cell>
          <cell r="T63">
            <v>33</v>
          </cell>
        </row>
        <row r="64">
          <cell r="O64">
            <v>2</v>
          </cell>
          <cell r="P64">
            <v>7</v>
          </cell>
          <cell r="Q64">
            <v>8</v>
          </cell>
          <cell r="R64">
            <v>2</v>
          </cell>
          <cell r="S64">
            <v>2</v>
          </cell>
          <cell r="T64">
            <v>14</v>
          </cell>
        </row>
        <row r="65">
          <cell r="O65">
            <v>3</v>
          </cell>
          <cell r="P65">
            <v>8</v>
          </cell>
          <cell r="Q65">
            <v>11</v>
          </cell>
          <cell r="R65">
            <v>3</v>
          </cell>
        </row>
        <row r="66">
          <cell r="O66">
            <v>4</v>
          </cell>
          <cell r="P66">
            <v>9</v>
          </cell>
          <cell r="Q66">
            <v>12</v>
          </cell>
          <cell r="R66">
            <v>4</v>
          </cell>
        </row>
        <row r="67">
          <cell r="O67">
            <v>5</v>
          </cell>
          <cell r="P67">
            <v>10</v>
          </cell>
          <cell r="Q67">
            <v>4</v>
          </cell>
          <cell r="R67">
            <v>6</v>
          </cell>
        </row>
        <row r="80">
          <cell r="O80">
            <v>1</v>
          </cell>
          <cell r="P80">
            <v>6</v>
          </cell>
          <cell r="Q80">
            <v>7</v>
          </cell>
          <cell r="R80">
            <v>1</v>
          </cell>
          <cell r="S80">
            <v>7</v>
          </cell>
        </row>
        <row r="81">
          <cell r="O81">
            <v>2</v>
          </cell>
          <cell r="P81">
            <v>7</v>
          </cell>
          <cell r="Q81">
            <v>8</v>
          </cell>
          <cell r="R81">
            <v>2</v>
          </cell>
          <cell r="S81">
            <v>7</v>
          </cell>
        </row>
        <row r="82">
          <cell r="O82">
            <v>3</v>
          </cell>
          <cell r="P82">
            <v>8</v>
          </cell>
          <cell r="Q82">
            <v>11</v>
          </cell>
          <cell r="R82">
            <v>3</v>
          </cell>
          <cell r="S82">
            <v>37</v>
          </cell>
        </row>
        <row r="83">
          <cell r="O83">
            <v>4</v>
          </cell>
          <cell r="P83">
            <v>9</v>
          </cell>
          <cell r="Q83">
            <v>12</v>
          </cell>
          <cell r="R83">
            <v>4</v>
          </cell>
        </row>
        <row r="84">
          <cell r="O84">
            <v>5</v>
          </cell>
          <cell r="P84">
            <v>10</v>
          </cell>
          <cell r="Q84">
            <v>4</v>
          </cell>
          <cell r="R84">
            <v>6</v>
          </cell>
        </row>
        <row r="97">
          <cell r="O97">
            <v>1</v>
          </cell>
          <cell r="P97">
            <v>6</v>
          </cell>
          <cell r="Q97">
            <v>7</v>
          </cell>
          <cell r="R97">
            <v>1</v>
          </cell>
          <cell r="S97">
            <v>5</v>
          </cell>
        </row>
        <row r="98">
          <cell r="O98">
            <v>2</v>
          </cell>
          <cell r="P98">
            <v>7</v>
          </cell>
          <cell r="Q98">
            <v>8</v>
          </cell>
          <cell r="R98">
            <v>2</v>
          </cell>
          <cell r="S98">
            <v>7</v>
          </cell>
        </row>
        <row r="99">
          <cell r="O99">
            <v>3</v>
          </cell>
          <cell r="P99">
            <v>8</v>
          </cell>
          <cell r="Q99">
            <v>11</v>
          </cell>
          <cell r="R99">
            <v>3</v>
          </cell>
          <cell r="S99">
            <v>9</v>
          </cell>
        </row>
        <row r="100">
          <cell r="O100">
            <v>4</v>
          </cell>
          <cell r="P100">
            <v>9</v>
          </cell>
          <cell r="Q100">
            <v>12</v>
          </cell>
          <cell r="R100">
            <v>4</v>
          </cell>
          <cell r="S100">
            <v>10</v>
          </cell>
        </row>
        <row r="101">
          <cell r="O101">
            <v>5</v>
          </cell>
          <cell r="P101">
            <v>10</v>
          </cell>
          <cell r="Q101">
            <v>4</v>
          </cell>
          <cell r="R101">
            <v>6</v>
          </cell>
          <cell r="S101">
            <v>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F601"/>
  <sheetViews>
    <sheetView tabSelected="1" workbookViewId="0">
      <selection activeCell="K26" sqref="K26"/>
    </sheetView>
  </sheetViews>
  <sheetFormatPr baseColWidth="10" defaultRowHeight="15"/>
  <sheetData>
    <row r="1" spans="1:6">
      <c r="A1" s="6">
        <f>IF('[3]Regular Symbol'!O12="","",'[3]Regular Symbol'!O12)</f>
        <v>1</v>
      </c>
      <c r="B1" s="6">
        <f>IF('[3]Regular Symbol'!P12="","",'[3]Regular Symbol'!P12)</f>
        <v>6</v>
      </c>
      <c r="C1" s="6">
        <f>IF('[3]Regular Symbol'!Q12="","",'[3]Regular Symbol'!Q12)</f>
        <v>7</v>
      </c>
      <c r="D1" s="6">
        <f>IF('[3]Regular Symbol'!R12="","",'[3]Regular Symbol'!R12)</f>
        <v>1</v>
      </c>
      <c r="E1" s="6" t="str">
        <f>IF('[3]Regular Symbol'!S12="","",'[3]Regular Symbol'!S12)</f>
        <v/>
      </c>
      <c r="F1" s="6" t="str">
        <f>IF('[3]Regular Symbol'!T12="","",'[3]Regular Symbol'!T12)</f>
        <v/>
      </c>
    </row>
    <row r="2" spans="1:6">
      <c r="A2" s="6">
        <f>IF('[3]Regular Symbol'!O13="","",'[3]Regular Symbol'!O13)</f>
        <v>2</v>
      </c>
      <c r="B2" s="6">
        <f>IF('[3]Regular Symbol'!P13="","",'[3]Regular Symbol'!P13)</f>
        <v>7</v>
      </c>
      <c r="C2" s="6">
        <f>IF('[3]Regular Symbol'!Q13="","",'[3]Regular Symbol'!Q13)</f>
        <v>8</v>
      </c>
      <c r="D2" s="6">
        <f>IF('[3]Regular Symbol'!R13="","",'[3]Regular Symbol'!R13)</f>
        <v>2</v>
      </c>
      <c r="E2" s="6" t="str">
        <f>IF('[3]Regular Symbol'!S13="","",'[3]Regular Symbol'!S13)</f>
        <v/>
      </c>
      <c r="F2" s="6" t="str">
        <f>IF('[3]Regular Symbol'!T13="","",'[3]Regular Symbol'!T13)</f>
        <v/>
      </c>
    </row>
    <row r="3" spans="1:6">
      <c r="A3" s="6">
        <f>IF('[3]Regular Symbol'!O14="","",'[3]Regular Symbol'!O14)</f>
        <v>3</v>
      </c>
      <c r="B3" s="6">
        <f>IF('[3]Regular Symbol'!P14="","",'[3]Regular Symbol'!P14)</f>
        <v>8</v>
      </c>
      <c r="C3" s="6">
        <f>IF('[3]Regular Symbol'!Q14="","",'[3]Regular Symbol'!Q14)</f>
        <v>11</v>
      </c>
      <c r="D3" s="6">
        <f>IF('[3]Regular Symbol'!R14="","",'[3]Regular Symbol'!R14)</f>
        <v>3</v>
      </c>
      <c r="E3" s="6" t="str">
        <f>IF('[3]Regular Symbol'!S14="","",'[3]Regular Symbol'!S14)</f>
        <v/>
      </c>
      <c r="F3" s="6" t="str">
        <f>IF('[3]Regular Symbol'!T14="","",'[3]Regular Symbol'!T14)</f>
        <v/>
      </c>
    </row>
    <row r="4" spans="1:6">
      <c r="A4" s="6">
        <f>IF('[3]Regular Symbol'!O15="","",'[3]Regular Symbol'!O15)</f>
        <v>4</v>
      </c>
      <c r="B4" s="6">
        <f>IF('[3]Regular Symbol'!P15="","",'[3]Regular Symbol'!P15)</f>
        <v>9</v>
      </c>
      <c r="C4" s="6">
        <f>IF('[3]Regular Symbol'!Q15="","",'[3]Regular Symbol'!Q15)</f>
        <v>12</v>
      </c>
      <c r="D4" s="6">
        <f>IF('[3]Regular Symbol'!R15="","",'[3]Regular Symbol'!R15)</f>
        <v>4</v>
      </c>
      <c r="E4" s="6" t="str">
        <f>IF('[3]Regular Symbol'!S15="","",'[3]Regular Symbol'!S15)</f>
        <v/>
      </c>
      <c r="F4" s="6" t="str">
        <f>IF('[3]Regular Symbol'!T15="","",'[3]Regular Symbol'!T15)</f>
        <v/>
      </c>
    </row>
    <row r="5" spans="1:6">
      <c r="A5" s="6">
        <f>IF('[3]Regular Symbol'!O16="","",'[3]Regular Symbol'!O16)</f>
        <v>5</v>
      </c>
      <c r="B5" s="6">
        <f>IF('[3]Regular Symbol'!P16="","",'[3]Regular Symbol'!P16)</f>
        <v>10</v>
      </c>
      <c r="C5" s="6">
        <f>IF('[3]Regular Symbol'!Q16="","",'[3]Regular Symbol'!Q16)</f>
        <v>4</v>
      </c>
      <c r="D5" s="6">
        <f>IF('[3]Regular Symbol'!R16="","",'[3]Regular Symbol'!R16)</f>
        <v>6</v>
      </c>
      <c r="E5" s="6" t="str">
        <f>IF('[3]Regular Symbol'!S16="","",'[3]Regular Symbol'!S16)</f>
        <v/>
      </c>
      <c r="F5" s="6" t="str">
        <f>IF('[3]Regular Symbol'!T16="","",'[3]Regular Symbol'!T16)</f>
        <v/>
      </c>
    </row>
    <row r="6" spans="1:6">
      <c r="A6" s="6"/>
      <c r="B6" s="6"/>
      <c r="C6" s="6"/>
      <c r="D6" s="6"/>
      <c r="E6" s="6"/>
    </row>
    <row r="7" spans="1:6">
      <c r="A7" s="6"/>
      <c r="B7" s="6"/>
      <c r="C7" s="6"/>
      <c r="D7" s="6"/>
      <c r="E7" s="6"/>
    </row>
    <row r="8" spans="1:6">
      <c r="A8" s="6"/>
      <c r="B8" s="6"/>
      <c r="C8" s="6"/>
      <c r="D8" s="6"/>
      <c r="E8" s="6"/>
    </row>
    <row r="9" spans="1:6">
      <c r="A9" s="6"/>
      <c r="B9" s="6"/>
      <c r="C9" s="6"/>
      <c r="D9" s="6"/>
      <c r="E9" s="6"/>
    </row>
    <row r="10" spans="1:6">
      <c r="A10" s="6"/>
      <c r="B10" s="6"/>
      <c r="C10" s="6"/>
      <c r="D10" s="6"/>
      <c r="E10" s="6"/>
    </row>
    <row r="11" spans="1:6">
      <c r="A11" s="6">
        <f>IF('[3]Regular Symbol'!O29="","",'[3]Regular Symbol'!O29)</f>
        <v>1</v>
      </c>
      <c r="B11" s="6">
        <f>IF('[3]Regular Symbol'!P29="","",'[3]Regular Symbol'!P29)</f>
        <v>6</v>
      </c>
      <c r="C11" s="6">
        <f>IF('[3]Regular Symbol'!Q29="","",'[3]Regular Symbol'!Q29)</f>
        <v>7</v>
      </c>
      <c r="D11" s="6">
        <f>IF('[3]Regular Symbol'!R29="","",'[3]Regular Symbol'!R29)</f>
        <v>1</v>
      </c>
      <c r="E11" s="6">
        <f>IF('[3]Regular Symbol'!S29="","",'[3]Regular Symbol'!S29)</f>
        <v>15</v>
      </c>
      <c r="F11" s="6">
        <f>IF('[3]Regular Symbol'!T29="","",'[3]Regular Symbol'!T29)</f>
        <v>30</v>
      </c>
    </row>
    <row r="12" spans="1:6">
      <c r="A12" s="6">
        <f>IF('[3]Regular Symbol'!O30="","",'[3]Regular Symbol'!O30)</f>
        <v>2</v>
      </c>
      <c r="B12" s="6">
        <f>IF('[3]Regular Symbol'!P30="","",'[3]Regular Symbol'!P30)</f>
        <v>7</v>
      </c>
      <c r="C12" s="6">
        <f>IF('[3]Regular Symbol'!Q30="","",'[3]Regular Symbol'!Q30)</f>
        <v>8</v>
      </c>
      <c r="D12" s="6">
        <f>IF('[3]Regular Symbol'!R30="","",'[3]Regular Symbol'!R30)</f>
        <v>2</v>
      </c>
      <c r="E12" s="6">
        <f>IF('[3]Regular Symbol'!S30="","",'[3]Regular Symbol'!S30)</f>
        <v>18</v>
      </c>
      <c r="F12" s="6">
        <f>IF('[3]Regular Symbol'!T30="","",'[3]Regular Symbol'!T30)</f>
        <v>8</v>
      </c>
    </row>
    <row r="13" spans="1:6">
      <c r="A13" s="6">
        <f>IF('[3]Regular Symbol'!O31="","",'[3]Regular Symbol'!O31)</f>
        <v>3</v>
      </c>
      <c r="B13" s="6">
        <f>IF('[3]Regular Symbol'!P31="","",'[3]Regular Symbol'!P31)</f>
        <v>8</v>
      </c>
      <c r="C13" s="6">
        <f>IF('[3]Regular Symbol'!Q31="","",'[3]Regular Symbol'!Q31)</f>
        <v>11</v>
      </c>
      <c r="D13" s="6">
        <f>IF('[3]Regular Symbol'!R31="","",'[3]Regular Symbol'!R31)</f>
        <v>3</v>
      </c>
      <c r="E13" s="6">
        <f>IF('[3]Regular Symbol'!S31="","",'[3]Regular Symbol'!S31)</f>
        <v>8</v>
      </c>
      <c r="F13" s="6">
        <f>IF('[3]Regular Symbol'!T31="","",'[3]Regular Symbol'!T31)</f>
        <v>8</v>
      </c>
    </row>
    <row r="14" spans="1:6">
      <c r="A14" s="6">
        <f>IF('[3]Regular Symbol'!O32="","",'[3]Regular Symbol'!O32)</f>
        <v>4</v>
      </c>
      <c r="B14" s="6">
        <f>IF('[3]Regular Symbol'!P32="","",'[3]Regular Symbol'!P32)</f>
        <v>9</v>
      </c>
      <c r="C14" s="6">
        <f>IF('[3]Regular Symbol'!Q32="","",'[3]Regular Symbol'!Q32)</f>
        <v>12</v>
      </c>
      <c r="D14" s="6">
        <f>IF('[3]Regular Symbol'!R32="","",'[3]Regular Symbol'!R32)</f>
        <v>4</v>
      </c>
      <c r="E14" s="6" t="str">
        <f>IF('[3]Regular Symbol'!S32="","",'[3]Regular Symbol'!S32)</f>
        <v/>
      </c>
      <c r="F14" s="6" t="str">
        <f>IF('[3]Regular Symbol'!T32="","",'[3]Regular Symbol'!T32)</f>
        <v/>
      </c>
    </row>
    <row r="15" spans="1:6">
      <c r="A15" s="6">
        <f>IF('[3]Regular Symbol'!O33="","",'[3]Regular Symbol'!O33)</f>
        <v>5</v>
      </c>
      <c r="B15" s="6">
        <f>IF('[3]Regular Symbol'!P33="","",'[3]Regular Symbol'!P33)</f>
        <v>10</v>
      </c>
      <c r="C15" s="6">
        <f>IF('[3]Regular Symbol'!Q33="","",'[3]Regular Symbol'!Q33)</f>
        <v>4</v>
      </c>
      <c r="D15" s="6">
        <f>IF('[3]Regular Symbol'!R33="","",'[3]Regular Symbol'!R33)</f>
        <v>6</v>
      </c>
      <c r="E15" s="6" t="str">
        <f>IF('[3]Regular Symbol'!S33="","",'[3]Regular Symbol'!S33)</f>
        <v/>
      </c>
      <c r="F15" s="6" t="str">
        <f>IF('[3]Regular Symbol'!T33="","",'[3]Regular Symbol'!T33)</f>
        <v/>
      </c>
    </row>
    <row r="16" spans="1:6">
      <c r="A16" s="6"/>
      <c r="B16" s="6"/>
      <c r="C16" s="6"/>
      <c r="D16" s="6"/>
      <c r="E16" s="6"/>
    </row>
    <row r="17" spans="1:6">
      <c r="A17" s="6"/>
      <c r="B17" s="6"/>
      <c r="C17" s="6"/>
      <c r="D17" s="6"/>
      <c r="E17" s="6"/>
    </row>
    <row r="18" spans="1:6">
      <c r="A18" s="6"/>
      <c r="B18" s="6"/>
      <c r="C18" s="6"/>
      <c r="D18" s="6"/>
      <c r="E18" s="6"/>
    </row>
    <row r="19" spans="1:6">
      <c r="A19" s="6"/>
      <c r="B19" s="6"/>
      <c r="C19" s="6"/>
      <c r="D19" s="6"/>
      <c r="E19" s="6"/>
    </row>
    <row r="20" spans="1:6">
      <c r="A20" s="6"/>
      <c r="B20" s="6"/>
      <c r="C20" s="6"/>
      <c r="D20" s="6"/>
      <c r="E20" s="6"/>
    </row>
    <row r="21" spans="1:6">
      <c r="A21" s="6">
        <f>IF('[3]Regular Symbol'!O46="","",'[3]Regular Symbol'!O46)</f>
        <v>1</v>
      </c>
      <c r="B21" s="6">
        <f>IF('[3]Regular Symbol'!P46="","",'[3]Regular Symbol'!P46)</f>
        <v>6</v>
      </c>
      <c r="C21" s="6">
        <f>IF('[3]Regular Symbol'!Q46="","",'[3]Regular Symbol'!Q46)</f>
        <v>7</v>
      </c>
      <c r="D21" s="6">
        <f>IF('[3]Regular Symbol'!R46="","",'[3]Regular Symbol'!R46)</f>
        <v>1</v>
      </c>
      <c r="E21" s="6">
        <f>IF('[3]Regular Symbol'!S46="","",'[3]Regular Symbol'!S46)</f>
        <v>44</v>
      </c>
      <c r="F21" s="6">
        <f>IF('[3]Regular Symbol'!T46="","",'[3]Regular Symbol'!T46)</f>
        <v>9</v>
      </c>
    </row>
    <row r="22" spans="1:6">
      <c r="A22" s="6">
        <f>IF('[3]Regular Symbol'!O47="","",'[3]Regular Symbol'!O47)</f>
        <v>2</v>
      </c>
      <c r="B22" s="6">
        <f>IF('[3]Regular Symbol'!P47="","",'[3]Regular Symbol'!P47)</f>
        <v>7</v>
      </c>
      <c r="C22" s="6">
        <f>IF('[3]Regular Symbol'!Q47="","",'[3]Regular Symbol'!Q47)</f>
        <v>8</v>
      </c>
      <c r="D22" s="6">
        <f>IF('[3]Regular Symbol'!R47="","",'[3]Regular Symbol'!R47)</f>
        <v>2</v>
      </c>
      <c r="E22" s="6">
        <f>IF('[3]Regular Symbol'!S47="","",'[3]Regular Symbol'!S47)</f>
        <v>8</v>
      </c>
      <c r="F22" s="6">
        <f>IF('[3]Regular Symbol'!T47="","",'[3]Regular Symbol'!T47)</f>
        <v>50</v>
      </c>
    </row>
    <row r="23" spans="1:6">
      <c r="A23" s="6">
        <f>IF('[3]Regular Symbol'!O48="","",'[3]Regular Symbol'!O48)</f>
        <v>3</v>
      </c>
      <c r="B23" s="6">
        <f>IF('[3]Regular Symbol'!P48="","",'[3]Regular Symbol'!P48)</f>
        <v>8</v>
      </c>
      <c r="C23" s="6">
        <f>IF('[3]Regular Symbol'!Q48="","",'[3]Regular Symbol'!Q48)</f>
        <v>11</v>
      </c>
      <c r="D23" s="6">
        <f>IF('[3]Regular Symbol'!R48="","",'[3]Regular Symbol'!R48)</f>
        <v>3</v>
      </c>
      <c r="E23" s="6" t="str">
        <f>IF('[3]Regular Symbol'!S48="","",'[3]Regular Symbol'!S48)</f>
        <v/>
      </c>
      <c r="F23" s="6" t="str">
        <f>IF('[3]Regular Symbol'!T48="","",'[3]Regular Symbol'!T48)</f>
        <v/>
      </c>
    </row>
    <row r="24" spans="1:6">
      <c r="A24" s="6">
        <f>IF('[3]Regular Symbol'!O49="","",'[3]Regular Symbol'!O49)</f>
        <v>4</v>
      </c>
      <c r="B24" s="6">
        <f>IF('[3]Regular Symbol'!P49="","",'[3]Regular Symbol'!P49)</f>
        <v>9</v>
      </c>
      <c r="C24" s="6">
        <f>IF('[3]Regular Symbol'!Q49="","",'[3]Regular Symbol'!Q49)</f>
        <v>12</v>
      </c>
      <c r="D24" s="6">
        <f>IF('[3]Regular Symbol'!R49="","",'[3]Regular Symbol'!R49)</f>
        <v>4</v>
      </c>
      <c r="E24" s="6" t="str">
        <f>IF('[3]Regular Symbol'!S49="","",'[3]Regular Symbol'!S49)</f>
        <v/>
      </c>
      <c r="F24" s="6" t="str">
        <f>IF('[3]Regular Symbol'!T49="","",'[3]Regular Symbol'!T49)</f>
        <v/>
      </c>
    </row>
    <row r="25" spans="1:6">
      <c r="A25" s="6">
        <f>IF('[3]Regular Symbol'!O50="","",'[3]Regular Symbol'!O50)</f>
        <v>5</v>
      </c>
      <c r="B25" s="6">
        <f>IF('[3]Regular Symbol'!P50="","",'[3]Regular Symbol'!P50)</f>
        <v>10</v>
      </c>
      <c r="C25" s="6">
        <f>IF('[3]Regular Symbol'!Q50="","",'[3]Regular Symbol'!Q50)</f>
        <v>4</v>
      </c>
      <c r="D25" s="6">
        <f>IF('[3]Regular Symbol'!R50="","",'[3]Regular Symbol'!R50)</f>
        <v>6</v>
      </c>
      <c r="E25" s="6" t="str">
        <f>IF('[3]Regular Symbol'!S50="","",'[3]Regular Symbol'!S50)</f>
        <v/>
      </c>
      <c r="F25" s="6" t="str">
        <f>IF('[3]Regular Symbol'!T50="","",'[3]Regular Symbol'!T50)</f>
        <v/>
      </c>
    </row>
    <row r="26" spans="1:6">
      <c r="A26" s="6"/>
      <c r="B26" s="6"/>
      <c r="C26" s="6"/>
      <c r="D26" s="6"/>
      <c r="E26" s="6"/>
    </row>
    <row r="27" spans="1:6">
      <c r="A27" s="6"/>
      <c r="B27" s="6"/>
      <c r="C27" s="6"/>
      <c r="D27" s="6"/>
      <c r="E27" s="6"/>
    </row>
    <row r="28" spans="1:6">
      <c r="A28" s="6"/>
      <c r="B28" s="6"/>
      <c r="C28" s="6"/>
      <c r="D28" s="6"/>
      <c r="E28" s="6"/>
    </row>
    <row r="29" spans="1:6">
      <c r="A29" s="6"/>
      <c r="B29" s="6"/>
      <c r="C29" s="6"/>
      <c r="D29" s="6"/>
      <c r="E29" s="6"/>
    </row>
    <row r="30" spans="1:6">
      <c r="A30" s="6"/>
      <c r="B30" s="6"/>
      <c r="C30" s="6"/>
      <c r="D30" s="6"/>
      <c r="E30" s="6"/>
    </row>
    <row r="31" spans="1:6">
      <c r="A31" s="6">
        <f>IF('[3]Regular Symbol'!O63="","",'[3]Regular Symbol'!O63)</f>
        <v>1</v>
      </c>
      <c r="B31" s="6">
        <f>IF('[3]Regular Symbol'!P63="","",'[3]Regular Symbol'!P63)</f>
        <v>6</v>
      </c>
      <c r="C31" s="6">
        <f>IF('[3]Regular Symbol'!Q63="","",'[3]Regular Symbol'!Q63)</f>
        <v>7</v>
      </c>
      <c r="D31" s="6">
        <f>IF('[3]Regular Symbol'!R63="","",'[3]Regular Symbol'!R63)</f>
        <v>1</v>
      </c>
      <c r="E31" s="6">
        <f>IF('[3]Regular Symbol'!S63="","",'[3]Regular Symbol'!S63)</f>
        <v>43</v>
      </c>
      <c r="F31" s="6">
        <f>IF('[3]Regular Symbol'!T63="","",'[3]Regular Symbol'!T63)</f>
        <v>33</v>
      </c>
    </row>
    <row r="32" spans="1:6">
      <c r="A32" s="6">
        <f>IF('[3]Regular Symbol'!O64="","",'[3]Regular Symbol'!O64)</f>
        <v>2</v>
      </c>
      <c r="B32" s="6">
        <f>IF('[3]Regular Symbol'!P64="","",'[3]Regular Symbol'!P64)</f>
        <v>7</v>
      </c>
      <c r="C32" s="6">
        <f>IF('[3]Regular Symbol'!Q64="","",'[3]Regular Symbol'!Q64)</f>
        <v>8</v>
      </c>
      <c r="D32" s="6">
        <f>IF('[3]Regular Symbol'!R64="","",'[3]Regular Symbol'!R64)</f>
        <v>2</v>
      </c>
      <c r="E32" s="6">
        <f>IF('[3]Regular Symbol'!S64="","",'[3]Regular Symbol'!S64)</f>
        <v>2</v>
      </c>
      <c r="F32" s="6">
        <f>IF('[3]Regular Symbol'!T64="","",'[3]Regular Symbol'!T64)</f>
        <v>14</v>
      </c>
    </row>
    <row r="33" spans="1:6">
      <c r="A33" s="6">
        <f>IF('[3]Regular Symbol'!O65="","",'[3]Regular Symbol'!O65)</f>
        <v>3</v>
      </c>
      <c r="B33" s="6">
        <f>IF('[3]Regular Symbol'!P65="","",'[3]Regular Symbol'!P65)</f>
        <v>8</v>
      </c>
      <c r="C33" s="6">
        <f>IF('[3]Regular Symbol'!Q65="","",'[3]Regular Symbol'!Q65)</f>
        <v>11</v>
      </c>
      <c r="D33" s="6">
        <f>IF('[3]Regular Symbol'!R65="","",'[3]Regular Symbol'!R65)</f>
        <v>3</v>
      </c>
      <c r="E33" s="6" t="str">
        <f>IF('[3]Regular Symbol'!S65="","",'[3]Regular Symbol'!S65)</f>
        <v/>
      </c>
      <c r="F33" s="6" t="str">
        <f>IF('[3]Regular Symbol'!T65="","",'[3]Regular Symbol'!T65)</f>
        <v/>
      </c>
    </row>
    <row r="34" spans="1:6">
      <c r="A34" s="6">
        <f>IF('[3]Regular Symbol'!O66="","",'[3]Regular Symbol'!O66)</f>
        <v>4</v>
      </c>
      <c r="B34" s="6">
        <f>IF('[3]Regular Symbol'!P66="","",'[3]Regular Symbol'!P66)</f>
        <v>9</v>
      </c>
      <c r="C34" s="6">
        <f>IF('[3]Regular Symbol'!Q66="","",'[3]Regular Symbol'!Q66)</f>
        <v>12</v>
      </c>
      <c r="D34" s="6">
        <f>IF('[3]Regular Symbol'!R66="","",'[3]Regular Symbol'!R66)</f>
        <v>4</v>
      </c>
      <c r="E34" s="6" t="str">
        <f>IF('[3]Regular Symbol'!S66="","",'[3]Regular Symbol'!S66)</f>
        <v/>
      </c>
      <c r="F34" s="6" t="str">
        <f>IF('[3]Regular Symbol'!T66="","",'[3]Regular Symbol'!T66)</f>
        <v/>
      </c>
    </row>
    <row r="35" spans="1:6">
      <c r="A35" s="6">
        <f>IF('[3]Regular Symbol'!O67="","",'[3]Regular Symbol'!O67)</f>
        <v>5</v>
      </c>
      <c r="B35" s="6">
        <f>IF('[3]Regular Symbol'!P67="","",'[3]Regular Symbol'!P67)</f>
        <v>10</v>
      </c>
      <c r="C35" s="6">
        <f>IF('[3]Regular Symbol'!Q67="","",'[3]Regular Symbol'!Q67)</f>
        <v>4</v>
      </c>
      <c r="D35" s="6">
        <f>IF('[3]Regular Symbol'!R67="","",'[3]Regular Symbol'!R67)</f>
        <v>6</v>
      </c>
      <c r="E35" s="6" t="str">
        <f>IF('[3]Regular Symbol'!S67="","",'[3]Regular Symbol'!S67)</f>
        <v/>
      </c>
      <c r="F35" s="6" t="str">
        <f>IF('[3]Regular Symbol'!T67="","",'[3]Regular Symbol'!T67)</f>
        <v/>
      </c>
    </row>
    <row r="36" spans="1:6">
      <c r="A36" s="6"/>
      <c r="B36" s="6"/>
      <c r="C36" s="6"/>
      <c r="D36" s="6"/>
      <c r="E36" s="6"/>
    </row>
    <row r="37" spans="1:6">
      <c r="A37" s="6"/>
      <c r="B37" s="6"/>
      <c r="C37" s="6"/>
      <c r="D37" s="6"/>
      <c r="E37" s="6"/>
    </row>
    <row r="38" spans="1:6">
      <c r="A38" s="6"/>
      <c r="B38" s="6"/>
      <c r="C38" s="6"/>
      <c r="D38" s="6"/>
      <c r="E38" s="6"/>
    </row>
    <row r="39" spans="1:6">
      <c r="A39" s="6"/>
      <c r="B39" s="6"/>
      <c r="C39" s="6"/>
      <c r="D39" s="6"/>
      <c r="E39" s="6"/>
    </row>
    <row r="40" spans="1:6">
      <c r="A40" s="6"/>
      <c r="B40" s="6"/>
      <c r="C40" s="6"/>
      <c r="D40" s="6"/>
      <c r="E40" s="6"/>
    </row>
    <row r="41" spans="1:6">
      <c r="A41" s="6">
        <f>IF('[3]Regular Symbol'!O80="","",'[3]Regular Symbol'!O80)</f>
        <v>1</v>
      </c>
      <c r="B41" s="6">
        <f>IF('[3]Regular Symbol'!P80="","",'[3]Regular Symbol'!P80)</f>
        <v>6</v>
      </c>
      <c r="C41" s="6">
        <f>IF('[3]Regular Symbol'!Q80="","",'[3]Regular Symbol'!Q80)</f>
        <v>7</v>
      </c>
      <c r="D41" s="6">
        <f>IF('[3]Regular Symbol'!R80="","",'[3]Regular Symbol'!R80)</f>
        <v>1</v>
      </c>
      <c r="E41" s="6">
        <f>IF('[3]Regular Symbol'!S80="","",'[3]Regular Symbol'!S80)</f>
        <v>7</v>
      </c>
      <c r="F41" s="6" t="str">
        <f>IF('[3]Regular Symbol'!T80="","",'[3]Regular Symbol'!T80)</f>
        <v/>
      </c>
    </row>
    <row r="42" spans="1:6">
      <c r="A42" s="6">
        <f>IF('[3]Regular Symbol'!O81="","",'[3]Regular Symbol'!O81)</f>
        <v>2</v>
      </c>
      <c r="B42" s="6">
        <f>IF('[3]Regular Symbol'!P81="","",'[3]Regular Symbol'!P81)</f>
        <v>7</v>
      </c>
      <c r="C42" s="6">
        <f>IF('[3]Regular Symbol'!Q81="","",'[3]Regular Symbol'!Q81)</f>
        <v>8</v>
      </c>
      <c r="D42" s="6">
        <f>IF('[3]Regular Symbol'!R81="","",'[3]Regular Symbol'!R81)</f>
        <v>2</v>
      </c>
      <c r="E42" s="6">
        <f>IF('[3]Regular Symbol'!S81="","",'[3]Regular Symbol'!S81)</f>
        <v>7</v>
      </c>
      <c r="F42" s="6" t="str">
        <f>IF('[3]Regular Symbol'!T81="","",'[3]Regular Symbol'!T81)</f>
        <v/>
      </c>
    </row>
    <row r="43" spans="1:6">
      <c r="A43" s="6">
        <f>IF('[3]Regular Symbol'!O82="","",'[3]Regular Symbol'!O82)</f>
        <v>3</v>
      </c>
      <c r="B43" s="6">
        <f>IF('[3]Regular Symbol'!P82="","",'[3]Regular Symbol'!P82)</f>
        <v>8</v>
      </c>
      <c r="C43" s="6">
        <f>IF('[3]Regular Symbol'!Q82="","",'[3]Regular Symbol'!Q82)</f>
        <v>11</v>
      </c>
      <c r="D43" s="6">
        <f>IF('[3]Regular Symbol'!R82="","",'[3]Regular Symbol'!R82)</f>
        <v>3</v>
      </c>
      <c r="E43" s="6">
        <f>IF('[3]Regular Symbol'!S82="","",'[3]Regular Symbol'!S82)</f>
        <v>37</v>
      </c>
      <c r="F43" s="6" t="str">
        <f>IF('[3]Regular Symbol'!T82="","",'[3]Regular Symbol'!T82)</f>
        <v/>
      </c>
    </row>
    <row r="44" spans="1:6">
      <c r="A44" s="6">
        <f>IF('[3]Regular Symbol'!O83="","",'[3]Regular Symbol'!O83)</f>
        <v>4</v>
      </c>
      <c r="B44" s="6">
        <f>IF('[3]Regular Symbol'!P83="","",'[3]Regular Symbol'!P83)</f>
        <v>9</v>
      </c>
      <c r="C44" s="6">
        <f>IF('[3]Regular Symbol'!Q83="","",'[3]Regular Symbol'!Q83)</f>
        <v>12</v>
      </c>
      <c r="D44" s="6">
        <f>IF('[3]Regular Symbol'!R83="","",'[3]Regular Symbol'!R83)</f>
        <v>4</v>
      </c>
      <c r="E44" s="6" t="str">
        <f>IF('[3]Regular Symbol'!S83="","",'[3]Regular Symbol'!S83)</f>
        <v/>
      </c>
      <c r="F44" s="6" t="str">
        <f>IF('[3]Regular Symbol'!T83="","",'[3]Regular Symbol'!T83)</f>
        <v/>
      </c>
    </row>
    <row r="45" spans="1:6">
      <c r="A45" s="6">
        <f>IF('[3]Regular Symbol'!O84="","",'[3]Regular Symbol'!O84)</f>
        <v>5</v>
      </c>
      <c r="B45" s="6">
        <f>IF('[3]Regular Symbol'!P84="","",'[3]Regular Symbol'!P84)</f>
        <v>10</v>
      </c>
      <c r="C45" s="6">
        <f>IF('[3]Regular Symbol'!Q84="","",'[3]Regular Symbol'!Q84)</f>
        <v>4</v>
      </c>
      <c r="D45" s="6">
        <f>IF('[3]Regular Symbol'!R84="","",'[3]Regular Symbol'!R84)</f>
        <v>6</v>
      </c>
      <c r="E45" s="6" t="str">
        <f>IF('[3]Regular Symbol'!S84="","",'[3]Regular Symbol'!S84)</f>
        <v/>
      </c>
      <c r="F45" s="6" t="str">
        <f>IF('[3]Regular Symbol'!T84="","",'[3]Regular Symbol'!T84)</f>
        <v/>
      </c>
    </row>
    <row r="46" spans="1:6">
      <c r="A46" s="6"/>
      <c r="B46" s="6"/>
      <c r="C46" s="6"/>
      <c r="D46" s="6"/>
      <c r="E46" s="6"/>
    </row>
    <row r="47" spans="1:6">
      <c r="A47" s="6"/>
      <c r="B47" s="6"/>
      <c r="C47" s="6"/>
      <c r="D47" s="6"/>
      <c r="E47" s="6"/>
    </row>
    <row r="48" spans="1:6">
      <c r="A48" s="6"/>
      <c r="B48" s="6"/>
      <c r="C48" s="6"/>
      <c r="D48" s="6"/>
      <c r="E48" s="6"/>
    </row>
    <row r="49" spans="1:6">
      <c r="A49" s="6"/>
      <c r="B49" s="6"/>
      <c r="C49" s="6"/>
      <c r="D49" s="6"/>
      <c r="E49" s="6"/>
    </row>
    <row r="50" spans="1:6">
      <c r="A50" s="6"/>
      <c r="B50" s="6"/>
      <c r="C50" s="6"/>
      <c r="D50" s="6"/>
      <c r="E50" s="6"/>
    </row>
    <row r="51" spans="1:6">
      <c r="A51" s="6">
        <f>IF('[3]Regular Symbol'!O97="","",'[3]Regular Symbol'!O97)</f>
        <v>1</v>
      </c>
      <c r="B51" s="6">
        <f>IF('[3]Regular Symbol'!P97="","",'[3]Regular Symbol'!P97)</f>
        <v>6</v>
      </c>
      <c r="C51" s="6">
        <f>IF('[3]Regular Symbol'!Q97="","",'[3]Regular Symbol'!Q97)</f>
        <v>7</v>
      </c>
      <c r="D51" s="6">
        <f>IF('[3]Regular Symbol'!R97="","",'[3]Regular Symbol'!R97)</f>
        <v>1</v>
      </c>
      <c r="E51" s="6">
        <f>IF('[3]Regular Symbol'!S97="","",'[3]Regular Symbol'!S97)</f>
        <v>5</v>
      </c>
      <c r="F51" s="6" t="str">
        <f>IF('[3]Regular Symbol'!T97="","",'[3]Regular Symbol'!T97)</f>
        <v/>
      </c>
    </row>
    <row r="52" spans="1:6">
      <c r="A52" s="6">
        <f>IF('[3]Regular Symbol'!O98="","",'[3]Regular Symbol'!O98)</f>
        <v>2</v>
      </c>
      <c r="B52" s="6">
        <f>IF('[3]Regular Symbol'!P98="","",'[3]Regular Symbol'!P98)</f>
        <v>7</v>
      </c>
      <c r="C52" s="6">
        <f>IF('[3]Regular Symbol'!Q98="","",'[3]Regular Symbol'!Q98)</f>
        <v>8</v>
      </c>
      <c r="D52" s="6">
        <f>IF('[3]Regular Symbol'!R98="","",'[3]Regular Symbol'!R98)</f>
        <v>2</v>
      </c>
      <c r="E52" s="6">
        <f>IF('[3]Regular Symbol'!S98="","",'[3]Regular Symbol'!S98)</f>
        <v>7</v>
      </c>
      <c r="F52" s="6" t="str">
        <f>IF('[3]Regular Symbol'!T98="","",'[3]Regular Symbol'!T98)</f>
        <v/>
      </c>
    </row>
    <row r="53" spans="1:6">
      <c r="A53" s="6">
        <f>IF('[3]Regular Symbol'!O99="","",'[3]Regular Symbol'!O99)</f>
        <v>3</v>
      </c>
      <c r="B53" s="6">
        <f>IF('[3]Regular Symbol'!P99="","",'[3]Regular Symbol'!P99)</f>
        <v>8</v>
      </c>
      <c r="C53" s="6">
        <f>IF('[3]Regular Symbol'!Q99="","",'[3]Regular Symbol'!Q99)</f>
        <v>11</v>
      </c>
      <c r="D53" s="6">
        <f>IF('[3]Regular Symbol'!R99="","",'[3]Regular Symbol'!R99)</f>
        <v>3</v>
      </c>
      <c r="E53" s="6">
        <f>IF('[3]Regular Symbol'!S99="","",'[3]Regular Symbol'!S99)</f>
        <v>9</v>
      </c>
      <c r="F53" s="6" t="str">
        <f>IF('[3]Regular Symbol'!T99="","",'[3]Regular Symbol'!T99)</f>
        <v/>
      </c>
    </row>
    <row r="54" spans="1:6">
      <c r="A54" s="6">
        <f>IF('[3]Regular Symbol'!O100="","",'[3]Regular Symbol'!O100)</f>
        <v>4</v>
      </c>
      <c r="B54" s="6">
        <f>IF('[3]Regular Symbol'!P100="","",'[3]Regular Symbol'!P100)</f>
        <v>9</v>
      </c>
      <c r="C54" s="6">
        <f>IF('[3]Regular Symbol'!Q100="","",'[3]Regular Symbol'!Q100)</f>
        <v>12</v>
      </c>
      <c r="D54" s="6">
        <f>IF('[3]Regular Symbol'!R100="","",'[3]Regular Symbol'!R100)</f>
        <v>4</v>
      </c>
      <c r="E54" s="6">
        <f>IF('[3]Regular Symbol'!S100="","",'[3]Regular Symbol'!S100)</f>
        <v>10</v>
      </c>
      <c r="F54" s="6" t="str">
        <f>IF('[3]Regular Symbol'!T100="","",'[3]Regular Symbol'!T100)</f>
        <v/>
      </c>
    </row>
    <row r="55" spans="1:6">
      <c r="A55" s="6">
        <f>IF('[3]Regular Symbol'!O101="","",'[3]Regular Symbol'!O101)</f>
        <v>5</v>
      </c>
      <c r="B55" s="6">
        <f>IF('[3]Regular Symbol'!P101="","",'[3]Regular Symbol'!P101)</f>
        <v>10</v>
      </c>
      <c r="C55" s="6">
        <f>IF('[3]Regular Symbol'!Q101="","",'[3]Regular Symbol'!Q101)</f>
        <v>4</v>
      </c>
      <c r="D55" s="6">
        <f>IF('[3]Regular Symbol'!R101="","",'[3]Regular Symbol'!R101)</f>
        <v>6</v>
      </c>
      <c r="E55" s="6">
        <f>IF('[3]Regular Symbol'!S101="","",'[3]Regular Symbol'!S101)</f>
        <v>6</v>
      </c>
      <c r="F55" s="6" t="str">
        <f>IF('[3]Regular Symbol'!T101="","",'[3]Regular Symbol'!T101)</f>
        <v/>
      </c>
    </row>
    <row r="56" spans="1:6">
      <c r="A56" s="6"/>
      <c r="B56" s="6"/>
      <c r="C56" s="6"/>
      <c r="D56" s="6"/>
      <c r="E56" s="6"/>
    </row>
    <row r="57" spans="1:6">
      <c r="A57" s="6"/>
      <c r="B57" s="6"/>
      <c r="C57" s="6"/>
      <c r="D57" s="6"/>
      <c r="E57" s="6"/>
    </row>
    <row r="58" spans="1:6">
      <c r="A58" s="6"/>
      <c r="B58" s="6"/>
      <c r="C58" s="6"/>
      <c r="D58" s="6"/>
      <c r="E58" s="6"/>
    </row>
    <row r="59" spans="1:6">
      <c r="A59" s="6"/>
      <c r="B59" s="6"/>
      <c r="C59" s="6"/>
      <c r="D59" s="6"/>
      <c r="E59" s="6"/>
    </row>
    <row r="60" spans="1:6">
      <c r="A60" s="6"/>
      <c r="B60" s="6"/>
      <c r="C60" s="6"/>
      <c r="D60" s="6"/>
      <c r="E60" s="6"/>
    </row>
    <row r="61" spans="1:6">
      <c r="A61" s="6"/>
      <c r="B61" s="6"/>
      <c r="C61" s="6"/>
      <c r="D61" s="6"/>
      <c r="E61" s="6"/>
    </row>
    <row r="62" spans="1:6">
      <c r="A62" s="6"/>
      <c r="B62" s="6"/>
      <c r="C62" s="6"/>
      <c r="D62" s="6"/>
      <c r="E62" s="6"/>
    </row>
    <row r="63" spans="1:6">
      <c r="A63" s="6"/>
      <c r="B63" s="6"/>
      <c r="C63" s="6"/>
      <c r="D63" s="6"/>
      <c r="E63" s="6"/>
    </row>
    <row r="64" spans="1:6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"/>
  <sheetViews>
    <sheetView workbookViewId="0">
      <selection sqref="A1:E1048576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workbookViewId="0">
      <selection sqref="A1:E1048576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C3E0-360D-D54B-A3CB-898D939F8185}">
  <dimension ref="A1"/>
  <sheetViews>
    <sheetView workbookViewId="0">
      <selection sqref="A1:E1048576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7FB5-7792-454B-963D-40AD0091069C}">
  <dimension ref="A1"/>
  <sheetViews>
    <sheetView workbookViewId="0">
      <selection sqref="A1:E1048576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G14"/>
  <sheetViews>
    <sheetView workbookViewId="0">
      <selection activeCell="F21" sqref="F21"/>
    </sheetView>
  </sheetViews>
  <sheetFormatPr baseColWidth="10" defaultRowHeight="15"/>
  <sheetData>
    <row r="1" spans="1:7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</row>
    <row r="2" spans="1:7">
      <c r="A2" s="4" t="str">
        <f>[1]OverView!B51</f>
        <v>M1</v>
      </c>
      <c r="B2" s="1">
        <v>0</v>
      </c>
      <c r="C2" s="5">
        <f>[1]OverView!C51</f>
        <v>0</v>
      </c>
      <c r="D2" s="5">
        <f>[1]OverView!D51</f>
        <v>0</v>
      </c>
      <c r="E2" s="5">
        <f>[1]OverView!E51</f>
        <v>50</v>
      </c>
      <c r="F2" s="5">
        <f>[1]OverView!F51</f>
        <v>100</v>
      </c>
      <c r="G2" s="5">
        <f>[1]OverView!G51</f>
        <v>200</v>
      </c>
    </row>
    <row r="3" spans="1:7">
      <c r="A3" s="4" t="str">
        <f>[1]OverView!B52</f>
        <v>M2</v>
      </c>
      <c r="B3" s="1">
        <v>0</v>
      </c>
      <c r="C3" s="5">
        <f>[1]OverView!C52</f>
        <v>0</v>
      </c>
      <c r="D3" s="5">
        <f>[1]OverView!D52</f>
        <v>0</v>
      </c>
      <c r="E3" s="5">
        <f>[1]OverView!E52</f>
        <v>25</v>
      </c>
      <c r="F3" s="5">
        <f>[1]OverView!F52</f>
        <v>50</v>
      </c>
      <c r="G3" s="5">
        <f>[1]OverView!G52</f>
        <v>125</v>
      </c>
    </row>
    <row r="4" spans="1:7">
      <c r="A4" s="4" t="str">
        <f>[1]OverView!B53</f>
        <v>M3</v>
      </c>
      <c r="B4" s="1">
        <v>0</v>
      </c>
      <c r="C4" s="5">
        <f>[1]OverView!C53</f>
        <v>0</v>
      </c>
      <c r="D4" s="5">
        <f>[1]OverView!D53</f>
        <v>0</v>
      </c>
      <c r="E4" s="5">
        <f>[1]OverView!E53</f>
        <v>15</v>
      </c>
      <c r="F4" s="5">
        <f>[1]OverView!F53</f>
        <v>50</v>
      </c>
      <c r="G4" s="5">
        <f>[1]OverView!G53</f>
        <v>100</v>
      </c>
    </row>
    <row r="5" spans="1:7">
      <c r="A5" s="4" t="str">
        <f>[1]OverView!B54</f>
        <v>M4</v>
      </c>
      <c r="B5" s="1">
        <v>0</v>
      </c>
      <c r="C5" s="5">
        <f>[1]OverView!C54</f>
        <v>0</v>
      </c>
      <c r="D5" s="5">
        <f>[1]OverView!D54</f>
        <v>0</v>
      </c>
      <c r="E5" s="5">
        <f>[1]OverView!E54</f>
        <v>15</v>
      </c>
      <c r="F5" s="5">
        <f>[1]OverView!F54</f>
        <v>50</v>
      </c>
      <c r="G5" s="5">
        <f>[1]OverView!G54</f>
        <v>100</v>
      </c>
    </row>
    <row r="6" spans="1:7">
      <c r="A6" s="4" t="str">
        <f>[1]OverView!B55</f>
        <v>M5</v>
      </c>
      <c r="B6" s="1">
        <v>0</v>
      </c>
      <c r="C6" s="5">
        <f>[1]OverView!C55</f>
        <v>0</v>
      </c>
      <c r="D6" s="5">
        <f>[1]OverView!D55</f>
        <v>0</v>
      </c>
      <c r="E6" s="5">
        <f>[1]OverView!E55</f>
        <v>15</v>
      </c>
      <c r="F6" s="5">
        <f>[1]OverView!F55</f>
        <v>50</v>
      </c>
      <c r="G6" s="5">
        <f>[1]OverView!G55</f>
        <v>100</v>
      </c>
    </row>
    <row r="7" spans="1:7">
      <c r="A7" s="4" t="str">
        <f>[1]OverView!B56</f>
        <v>A</v>
      </c>
      <c r="B7" s="1">
        <v>0</v>
      </c>
      <c r="C7" s="5">
        <f>[1]OverView!C56</f>
        <v>0</v>
      </c>
      <c r="D7" s="5">
        <f>[1]OverView!D56</f>
        <v>0</v>
      </c>
      <c r="E7" s="5">
        <f>[1]OverView!E56</f>
        <v>10</v>
      </c>
      <c r="F7" s="5">
        <f>[1]OverView!F56</f>
        <v>25</v>
      </c>
      <c r="G7" s="5">
        <f>[1]OverView!G56</f>
        <v>50</v>
      </c>
    </row>
    <row r="8" spans="1:7">
      <c r="A8" s="4" t="str">
        <f>[1]OverView!B57</f>
        <v>K</v>
      </c>
      <c r="B8" s="1">
        <v>0</v>
      </c>
      <c r="C8" s="5">
        <f>[1]OverView!C57</f>
        <v>0</v>
      </c>
      <c r="D8" s="5">
        <f>[1]OverView!D57</f>
        <v>0</v>
      </c>
      <c r="E8" s="5">
        <f>[1]OverView!E57</f>
        <v>10</v>
      </c>
      <c r="F8" s="5">
        <f>[1]OverView!F57</f>
        <v>25</v>
      </c>
      <c r="G8" s="5">
        <f>[1]OverView!G57</f>
        <v>50</v>
      </c>
    </row>
    <row r="9" spans="1:7">
      <c r="A9" s="4" t="str">
        <f>[1]OverView!B58</f>
        <v>Q</v>
      </c>
      <c r="B9" s="1">
        <v>0</v>
      </c>
      <c r="C9" s="5">
        <f>[1]OverView!C58</f>
        <v>0</v>
      </c>
      <c r="D9" s="5">
        <f>[1]OverView!D58</f>
        <v>0</v>
      </c>
      <c r="E9" s="5">
        <f>[1]OverView!E58</f>
        <v>5</v>
      </c>
      <c r="F9" s="5">
        <f>[1]OverView!F58</f>
        <v>10</v>
      </c>
      <c r="G9" s="5">
        <f>[1]OverView!G58</f>
        <v>25</v>
      </c>
    </row>
    <row r="10" spans="1:7">
      <c r="A10" s="4" t="str">
        <f>[1]OverView!B59</f>
        <v>J</v>
      </c>
      <c r="B10" s="1">
        <v>0</v>
      </c>
      <c r="C10" s="5">
        <f>[1]OverView!C59</f>
        <v>0</v>
      </c>
      <c r="D10" s="5">
        <f>[1]OverView!D59</f>
        <v>0</v>
      </c>
      <c r="E10" s="5">
        <f>[1]OverView!E59</f>
        <v>5</v>
      </c>
      <c r="F10" s="5">
        <f>[1]OverView!F59</f>
        <v>10</v>
      </c>
      <c r="G10" s="5">
        <f>[1]OverView!G59</f>
        <v>25</v>
      </c>
    </row>
    <row r="11" spans="1:7">
      <c r="A11" s="4" t="str">
        <f>[1]OverView!B60</f>
        <v>TE</v>
      </c>
      <c r="B11" s="1">
        <v>0</v>
      </c>
      <c r="C11" s="5">
        <f>[1]OverView!C60</f>
        <v>0</v>
      </c>
      <c r="D11" s="5">
        <f>[1]OverView!D60</f>
        <v>0</v>
      </c>
      <c r="E11" s="5">
        <f>[1]OverView!E60</f>
        <v>5</v>
      </c>
      <c r="F11" s="5">
        <f>[1]OverView!F60</f>
        <v>10</v>
      </c>
      <c r="G11" s="5">
        <f>[1]OverView!G60</f>
        <v>25</v>
      </c>
    </row>
    <row r="12" spans="1:7">
      <c r="A12" s="4" t="s">
        <v>2</v>
      </c>
      <c r="B12" s="1">
        <v>0</v>
      </c>
      <c r="C12" s="3">
        <v>0</v>
      </c>
      <c r="D12" s="5">
        <v>0</v>
      </c>
      <c r="E12" s="3">
        <v>0</v>
      </c>
      <c r="F12" s="3">
        <v>0</v>
      </c>
      <c r="G12" s="3">
        <v>0</v>
      </c>
    </row>
    <row r="13" spans="1:7">
      <c r="A13" s="4" t="s">
        <v>1</v>
      </c>
      <c r="B13" s="1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>
      <c r="A14" s="4" t="s">
        <v>0</v>
      </c>
      <c r="B14" s="1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1735-9064-7245-842C-37046A577D01}">
  <dimension ref="A1:J32"/>
  <sheetViews>
    <sheetView workbookViewId="0">
      <selection activeCell="G41" sqref="G41"/>
    </sheetView>
  </sheetViews>
  <sheetFormatPr baseColWidth="10" defaultRowHeight="15"/>
  <cols>
    <col min="1" max="1" width="31.1640625" bestFit="1" customWidth="1"/>
  </cols>
  <sheetData>
    <row r="1" spans="1:10" ht="22">
      <c r="A1" s="7" t="s">
        <v>3</v>
      </c>
      <c r="B1" s="7" t="s">
        <v>4</v>
      </c>
      <c r="C1" s="7" t="s">
        <v>5</v>
      </c>
      <c r="D1" s="7" t="s">
        <v>6</v>
      </c>
    </row>
    <row r="2" spans="1:10" ht="22">
      <c r="A2" s="7" t="s">
        <v>7</v>
      </c>
      <c r="B2" s="7">
        <f>[1]權重表!B2</f>
        <v>40</v>
      </c>
      <c r="C2" s="7">
        <f>[1]權重表!C2</f>
        <v>45</v>
      </c>
      <c r="D2" s="7">
        <f>[1]權重表!D2</f>
        <v>15</v>
      </c>
    </row>
    <row r="3" spans="1:10">
      <c r="A3" s="8"/>
      <c r="B3" s="8"/>
      <c r="C3" s="8"/>
      <c r="D3" s="8"/>
    </row>
    <row r="5" spans="1:10" ht="22">
      <c r="A5" s="7" t="s">
        <v>8</v>
      </c>
      <c r="B5" s="7" t="s">
        <v>4</v>
      </c>
      <c r="C5" s="7" t="s">
        <v>5</v>
      </c>
      <c r="D5" s="7" t="s">
        <v>6</v>
      </c>
    </row>
    <row r="6" spans="1:10" ht="22">
      <c r="A6" s="7" t="s">
        <v>7</v>
      </c>
      <c r="B6" s="7">
        <f>[1]權重表!B6</f>
        <v>95</v>
      </c>
      <c r="C6" s="7">
        <f>[1]權重表!C6</f>
        <v>4</v>
      </c>
      <c r="D6" s="7">
        <f>[1]權重表!D6</f>
        <v>1</v>
      </c>
    </row>
    <row r="7" spans="1:10">
      <c r="A7" s="9"/>
      <c r="B7" s="9"/>
      <c r="C7" s="9"/>
      <c r="D7" s="9"/>
    </row>
    <row r="10" spans="1:10">
      <c r="A10" s="8" t="s">
        <v>9</v>
      </c>
    </row>
    <row r="11" spans="1:10" ht="22">
      <c r="A11" s="10" t="s">
        <v>10</v>
      </c>
      <c r="B11" s="7">
        <f>[1]權重表!B11</f>
        <v>2</v>
      </c>
      <c r="C11" s="7">
        <f>[1]權重表!C11</f>
        <v>3</v>
      </c>
      <c r="D11" s="7">
        <f>[1]權重表!D11</f>
        <v>5</v>
      </c>
      <c r="E11" s="7">
        <f>[1]權重表!E11</f>
        <v>6</v>
      </c>
      <c r="F11" s="7">
        <f>[1]權重表!F11</f>
        <v>10</v>
      </c>
      <c r="G11" s="7">
        <f>[1]權重表!G11</f>
        <v>15</v>
      </c>
      <c r="H11" s="7">
        <f>[1]權重表!H11</f>
        <v>20</v>
      </c>
      <c r="I11" s="7">
        <f>[1]權重表!I11</f>
        <v>0</v>
      </c>
      <c r="J11" s="7">
        <f>[1]權重表!J11</f>
        <v>0</v>
      </c>
    </row>
    <row r="12" spans="1:10" ht="22">
      <c r="A12" s="10" t="s">
        <v>11</v>
      </c>
      <c r="B12" s="7">
        <f>[1]權重表!B12</f>
        <v>100</v>
      </c>
      <c r="C12" s="7">
        <f>[1]權重表!C12</f>
        <v>150</v>
      </c>
      <c r="D12" s="7">
        <f>[1]權重表!D12</f>
        <v>250</v>
      </c>
      <c r="E12" s="7">
        <f>[1]權重表!E12</f>
        <v>300</v>
      </c>
      <c r="F12" s="7">
        <f>[1]權重表!F12</f>
        <v>500</v>
      </c>
      <c r="G12" s="7">
        <f>[1]權重表!G12</f>
        <v>750</v>
      </c>
      <c r="H12" s="7">
        <f>[1]權重表!H12</f>
        <v>1000</v>
      </c>
      <c r="I12" s="7">
        <f>[1]權重表!I12</f>
        <v>0</v>
      </c>
      <c r="J12" s="7">
        <f>[1]權重表!J12</f>
        <v>0</v>
      </c>
    </row>
    <row r="13" spans="1:10" ht="22">
      <c r="A13" s="10" t="s">
        <v>7</v>
      </c>
      <c r="B13" s="7">
        <f>[1]權重表!B13</f>
        <v>10</v>
      </c>
      <c r="C13" s="7">
        <f>[1]權重表!C13</f>
        <v>54</v>
      </c>
      <c r="D13" s="7">
        <f>[1]權重表!D13</f>
        <v>20</v>
      </c>
      <c r="E13" s="7">
        <f>[1]權重表!E13</f>
        <v>3</v>
      </c>
      <c r="F13" s="7">
        <f>[1]權重表!F13</f>
        <v>11</v>
      </c>
      <c r="G13" s="7">
        <f>[1]權重表!G13</f>
        <v>1</v>
      </c>
      <c r="H13" s="7">
        <f>[1]權重表!H13</f>
        <v>1</v>
      </c>
      <c r="I13" s="7">
        <f>[1]權重表!I13</f>
        <v>0</v>
      </c>
      <c r="J13" s="7">
        <f>[1]權重表!J13</f>
        <v>0</v>
      </c>
    </row>
    <row r="14" spans="1:10">
      <c r="A14" s="10"/>
      <c r="B14" s="10"/>
      <c r="C14" s="10"/>
      <c r="D14" s="10"/>
      <c r="E14" s="10"/>
      <c r="F14" s="10"/>
    </row>
    <row r="17" spans="1:10">
      <c r="A17" s="8" t="s">
        <v>12</v>
      </c>
    </row>
    <row r="18" spans="1:10" ht="22">
      <c r="A18" s="10" t="s">
        <v>10</v>
      </c>
      <c r="B18" s="7">
        <f>[1]權重表!B18</f>
        <v>2</v>
      </c>
      <c r="C18" s="7">
        <f>[1]權重表!C18</f>
        <v>3</v>
      </c>
      <c r="D18" s="7">
        <f>[1]權重表!D18</f>
        <v>5</v>
      </c>
      <c r="E18" s="7">
        <f>[1]權重表!E18</f>
        <v>6</v>
      </c>
      <c r="F18" s="7">
        <f>[1]權重表!F18</f>
        <v>10</v>
      </c>
      <c r="G18" s="7">
        <f>[1]權重表!G18</f>
        <v>15</v>
      </c>
      <c r="H18" s="7">
        <v>15</v>
      </c>
      <c r="I18" s="7">
        <f>[1]權重表!I18</f>
        <v>0</v>
      </c>
      <c r="J18" s="7">
        <f>[1]權重表!J18</f>
        <v>0</v>
      </c>
    </row>
    <row r="19" spans="1:10" ht="22">
      <c r="A19" s="10" t="s">
        <v>11</v>
      </c>
      <c r="B19" s="7">
        <f>[1]權重表!B19</f>
        <v>100</v>
      </c>
      <c r="C19" s="7">
        <f>[1]權重表!C19</f>
        <v>150</v>
      </c>
      <c r="D19" s="7">
        <f>[1]權重表!D19</f>
        <v>250</v>
      </c>
      <c r="E19" s="7">
        <f>[1]權重表!E19</f>
        <v>300</v>
      </c>
      <c r="F19" s="7">
        <f>[1]權重表!F19</f>
        <v>500</v>
      </c>
      <c r="G19" s="7">
        <f>[1]權重表!G19</f>
        <v>750</v>
      </c>
      <c r="H19" s="7">
        <f>[1]權重表!H19</f>
        <v>1000</v>
      </c>
      <c r="I19" s="7">
        <f>[1]權重表!I19</f>
        <v>0</v>
      </c>
      <c r="J19" s="7">
        <f>[1]權重表!J19</f>
        <v>0</v>
      </c>
    </row>
    <row r="20" spans="1:10" ht="22">
      <c r="A20" s="10" t="s">
        <v>7</v>
      </c>
      <c r="B20" s="7">
        <f>[1]權重表!B20</f>
        <v>90</v>
      </c>
      <c r="C20" s="7">
        <f>[1]權重表!C20</f>
        <v>5</v>
      </c>
      <c r="D20" s="7">
        <f>[1]權重表!D20</f>
        <v>2</v>
      </c>
      <c r="E20" s="7">
        <f>[1]權重表!E20</f>
        <v>1</v>
      </c>
      <c r="F20" s="7">
        <f>[1]權重表!F20</f>
        <v>1</v>
      </c>
      <c r="G20" s="7">
        <f>[1]權重表!G20</f>
        <v>1</v>
      </c>
      <c r="H20" s="7">
        <f>[1]權重表!H20</f>
        <v>0</v>
      </c>
      <c r="I20" s="7">
        <f>[1]權重表!I20</f>
        <v>0</v>
      </c>
      <c r="J20" s="7">
        <f>[1]權重表!J20</f>
        <v>0</v>
      </c>
    </row>
    <row r="21" spans="1:10">
      <c r="A21" s="10"/>
      <c r="B21" s="10"/>
      <c r="C21" s="10"/>
      <c r="D21" s="10"/>
      <c r="E21" s="10"/>
      <c r="F21" s="10"/>
    </row>
    <row r="23" spans="1:10">
      <c r="A23" s="11" t="s">
        <v>13</v>
      </c>
      <c r="B23" s="12"/>
      <c r="C23" s="12"/>
      <c r="D23" s="12"/>
      <c r="E23" s="12"/>
      <c r="F23" s="12"/>
    </row>
    <row r="24" spans="1:10" ht="22">
      <c r="A24" s="13" t="s">
        <v>14</v>
      </c>
      <c r="B24" s="7">
        <f>[1]權重表!B24</f>
        <v>2</v>
      </c>
      <c r="C24" s="7">
        <f>[1]權重表!C24</f>
        <v>3</v>
      </c>
      <c r="D24" s="7">
        <f>[1]權重表!D24</f>
        <v>4</v>
      </c>
      <c r="E24" s="7">
        <f>[1]權重表!E24</f>
        <v>5</v>
      </c>
      <c r="F24" s="7">
        <f>[1]權重表!F24</f>
        <v>10</v>
      </c>
      <c r="G24" s="7">
        <f>[1]權重表!G24</f>
        <v>-1</v>
      </c>
    </row>
    <row r="25" spans="1:10" ht="22">
      <c r="A25" s="14" t="s">
        <v>15</v>
      </c>
      <c r="B25" s="7">
        <f>[1]權重表!B25</f>
        <v>13</v>
      </c>
      <c r="C25" s="7">
        <f>[1]權重表!C25</f>
        <v>35</v>
      </c>
      <c r="D25" s="7">
        <f>[1]權重表!D25</f>
        <v>30</v>
      </c>
      <c r="E25" s="7">
        <f>[1]權重表!E25</f>
        <v>10</v>
      </c>
      <c r="F25" s="7">
        <f>[1]權重表!F25</f>
        <v>2</v>
      </c>
      <c r="G25" s="7">
        <f>[1]權重表!G25</f>
        <v>10</v>
      </c>
    </row>
    <row r="26" spans="1:10">
      <c r="A26" s="14"/>
      <c r="B26" s="15"/>
      <c r="C26" s="15"/>
      <c r="D26" s="15"/>
      <c r="E26" s="15"/>
      <c r="F26" s="15"/>
      <c r="G26" s="15"/>
    </row>
    <row r="29" spans="1:10">
      <c r="A29" s="11" t="s">
        <v>16</v>
      </c>
      <c r="B29" s="12"/>
      <c r="C29" s="12"/>
      <c r="D29" s="12"/>
      <c r="E29" s="12"/>
      <c r="F29" s="12"/>
    </row>
    <row r="30" spans="1:10" ht="22">
      <c r="A30" s="13" t="s">
        <v>14</v>
      </c>
      <c r="B30" s="7">
        <f>B24*2</f>
        <v>4</v>
      </c>
      <c r="C30" s="7">
        <f t="shared" ref="C30:F30" si="0">C24*2</f>
        <v>6</v>
      </c>
      <c r="D30" s="7">
        <f t="shared" si="0"/>
        <v>8</v>
      </c>
      <c r="E30" s="7">
        <f t="shared" si="0"/>
        <v>10</v>
      </c>
      <c r="F30" s="7">
        <f t="shared" si="0"/>
        <v>20</v>
      </c>
      <c r="G30" s="7">
        <f>[1]權重表!G30</f>
        <v>-1</v>
      </c>
    </row>
    <row r="31" spans="1:10" ht="22">
      <c r="A31" s="14" t="s">
        <v>15</v>
      </c>
      <c r="B31" s="7">
        <f>[1]權重表!B31</f>
        <v>10</v>
      </c>
      <c r="C31" s="7">
        <f>[1]權重表!C31</f>
        <v>61</v>
      </c>
      <c r="D31" s="7">
        <f>[1]權重表!D31</f>
        <v>15</v>
      </c>
      <c r="E31" s="7">
        <f>[1]權重表!E31</f>
        <v>10</v>
      </c>
      <c r="F31" s="7">
        <f>[1]權重表!F31</f>
        <v>4</v>
      </c>
      <c r="G31" s="7">
        <f>[1]權重表!G31</f>
        <v>0</v>
      </c>
    </row>
    <row r="32" spans="1:10">
      <c r="A32" s="14"/>
      <c r="B32" s="15"/>
      <c r="C32" s="15"/>
      <c r="D32" s="15"/>
      <c r="E32" s="15"/>
      <c r="F32" s="15"/>
      <c r="G32" s="1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I3"/>
  <sheetViews>
    <sheetView workbookViewId="0">
      <selection activeCell="I4" sqref="I4"/>
    </sheetView>
  </sheetViews>
  <sheetFormatPr baseColWidth="10" defaultRowHeight="15"/>
  <sheetData>
    <row r="1" spans="1:9">
      <c r="A1" s="1">
        <f>IF([2]OverView!B63="","",[2]OverView!B63)</f>
        <v>1</v>
      </c>
      <c r="B1" s="1">
        <f>IF([2]OverView!C63="","",[2]OverView!C63)</f>
        <v>1</v>
      </c>
      <c r="C1" s="1">
        <f>IF([2]OverView!D63="","",[2]OverView!D63)</f>
        <v>1</v>
      </c>
      <c r="D1" s="1">
        <f>IF([2]OverView!E63="","",[2]OverView!E63)</f>
        <v>1</v>
      </c>
      <c r="E1" s="1">
        <f>IF([2]OverView!F63="","",[2]OverView!F63)</f>
        <v>1</v>
      </c>
      <c r="F1" s="1">
        <f>IF([2]OverView!G63="","",[2]OverView!G63)</f>
        <v>1</v>
      </c>
    </row>
    <row r="3" spans="1:9">
      <c r="I3">
        <f>2189*0.72</f>
        <v>1576.08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rtp965</vt:lpstr>
      <vt:lpstr>rtp95</vt:lpstr>
      <vt:lpstr>rtp99</vt:lpstr>
      <vt:lpstr>rtp92</vt:lpstr>
      <vt:lpstr>rtp90</vt:lpstr>
      <vt:lpstr>PayTable</vt:lpstr>
      <vt:lpstr>Weight</vt:lpstr>
      <vt:lpstr>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2022-07-04T09:24:00Z</dcterms:modified>
</cp:coreProperties>
</file>