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580" yWindow="-80" windowWidth="21600" windowHeight="141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6" i="1"/>
  <c r="L33"/>
  <c r="L18"/>
</calcChain>
</file>

<file path=xl/sharedStrings.xml><?xml version="1.0" encoding="utf-8"?>
<sst xmlns="http://schemas.openxmlformats.org/spreadsheetml/2006/main" count="8" uniqueCount="4">
  <si>
    <t>UV1</t>
    <phoneticPr fontId="1" type="noConversion"/>
  </si>
  <si>
    <t>UV2</t>
    <phoneticPr fontId="1" type="noConversion"/>
  </si>
  <si>
    <t>FLD1</t>
    <phoneticPr fontId="1" type="noConversion"/>
  </si>
  <si>
    <t>FLD2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</si>
</sst>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xVal>
            <c:numRef>
              <c:f>Sheet1!$A$18:$A$22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0.0086858221</c:v>
                </c:pt>
                <c:pt idx="1">
                  <c:v>0.0079080132</c:v>
                </c:pt>
                <c:pt idx="2">
                  <c:v>0.010080972</c:v>
                </c:pt>
                <c:pt idx="3">
                  <c:v>0.020224699</c:v>
                </c:pt>
                <c:pt idx="4">
                  <c:v>0.029243242</c:v>
                </c:pt>
              </c:numCache>
            </c:numRef>
          </c:yVal>
        </c:ser>
        <c:axId val="559473272"/>
        <c:axId val="559584808"/>
      </c:scatterChart>
      <c:valAx>
        <c:axId val="559473272"/>
        <c:scaling>
          <c:orientation val="minMax"/>
        </c:scaling>
        <c:axPos val="b"/>
        <c:numFmt formatCode="General" sourceLinked="1"/>
        <c:tickLblPos val="nextTo"/>
        <c:crossAx val="559584808"/>
        <c:crosses val="autoZero"/>
        <c:crossBetween val="midCat"/>
      </c:valAx>
      <c:valAx>
        <c:axId val="559584808"/>
        <c:scaling>
          <c:orientation val="minMax"/>
        </c:scaling>
        <c:axPos val="l"/>
        <c:majorGridlines/>
        <c:numFmt formatCode="General" sourceLinked="1"/>
        <c:tickLblPos val="nextTo"/>
        <c:crossAx val="559473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Sheet1!$A$19:$A$22</c:f>
              <c:numCache>
                <c:formatCode>General</c:formatCode>
                <c:ptCount val="4"/>
                <c:pt idx="0">
                  <c:v>100.0</c:v>
                </c:pt>
                <c:pt idx="1">
                  <c:v>250.0</c:v>
                </c:pt>
                <c:pt idx="2">
                  <c:v>500.0</c:v>
                </c:pt>
                <c:pt idx="3">
                  <c:v>1000.0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0.0079080132</c:v>
                </c:pt>
                <c:pt idx="1">
                  <c:v>0.010080972</c:v>
                </c:pt>
                <c:pt idx="2">
                  <c:v>0.020224699</c:v>
                </c:pt>
                <c:pt idx="3">
                  <c:v>0.029243242</c:v>
                </c:pt>
              </c:numCache>
            </c:numRef>
          </c:yVal>
        </c:ser>
        <c:axId val="559595240"/>
        <c:axId val="558968648"/>
      </c:scatterChart>
      <c:valAx>
        <c:axId val="559595240"/>
        <c:scaling>
          <c:orientation val="minMax"/>
        </c:scaling>
        <c:axPos val="b"/>
        <c:numFmt formatCode="General" sourceLinked="1"/>
        <c:tickLblPos val="nextTo"/>
        <c:crossAx val="558968648"/>
        <c:crosses val="autoZero"/>
        <c:crossBetween val="midCat"/>
      </c:valAx>
      <c:valAx>
        <c:axId val="558968648"/>
        <c:scaling>
          <c:orientation val="minMax"/>
        </c:scaling>
        <c:axPos val="l"/>
        <c:majorGridlines/>
        <c:numFmt formatCode="General" sourceLinked="1"/>
        <c:tickLblPos val="nextTo"/>
        <c:crossAx val="559595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Sheet1!$E$18:$E$22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</c:numCache>
            </c:numRef>
          </c:xVal>
          <c:yVal>
            <c:numRef>
              <c:f>Sheet1!$F$18:$F$22</c:f>
              <c:numCache>
                <c:formatCode>General</c:formatCode>
                <c:ptCount val="5"/>
                <c:pt idx="0">
                  <c:v>0.0037038658</c:v>
                </c:pt>
                <c:pt idx="1">
                  <c:v>0.006124663</c:v>
                </c:pt>
                <c:pt idx="2">
                  <c:v>0.015153187</c:v>
                </c:pt>
                <c:pt idx="3">
                  <c:v>0.028499548</c:v>
                </c:pt>
                <c:pt idx="4">
                  <c:v>0.052350642</c:v>
                </c:pt>
              </c:numCache>
            </c:numRef>
          </c:yVal>
        </c:ser>
        <c:axId val="559516008"/>
        <c:axId val="559549928"/>
      </c:scatterChart>
      <c:valAx>
        <c:axId val="559516008"/>
        <c:scaling>
          <c:orientation val="minMax"/>
        </c:scaling>
        <c:axPos val="b"/>
        <c:numFmt formatCode="General" sourceLinked="1"/>
        <c:tickLblPos val="nextTo"/>
        <c:crossAx val="559549928"/>
        <c:crosses val="autoZero"/>
        <c:crossBetween val="midCat"/>
      </c:valAx>
      <c:valAx>
        <c:axId val="559549928"/>
        <c:scaling>
          <c:orientation val="minMax"/>
        </c:scaling>
        <c:axPos val="l"/>
        <c:majorGridlines/>
        <c:numFmt formatCode="General" sourceLinked="1"/>
        <c:tickLblPos val="nextTo"/>
        <c:crossAx val="559516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Sheet1!$G$18:$G$22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</c:numCache>
            </c:numRef>
          </c:xVal>
          <c:yVal>
            <c:numRef>
              <c:f>Sheet1!$H$18:$H$22</c:f>
              <c:numCache>
                <c:formatCode>General</c:formatCode>
                <c:ptCount val="5"/>
                <c:pt idx="0">
                  <c:v>0.0036190737</c:v>
                </c:pt>
                <c:pt idx="1">
                  <c:v>0.0062918343</c:v>
                </c:pt>
                <c:pt idx="2">
                  <c:v>0.015372936</c:v>
                </c:pt>
                <c:pt idx="3">
                  <c:v>0.030022264</c:v>
                </c:pt>
                <c:pt idx="4">
                  <c:v>0.055572776</c:v>
                </c:pt>
              </c:numCache>
            </c:numRef>
          </c:yVal>
        </c:ser>
        <c:axId val="559418792"/>
        <c:axId val="559534264"/>
      </c:scatterChart>
      <c:valAx>
        <c:axId val="559418792"/>
        <c:scaling>
          <c:orientation val="minMax"/>
        </c:scaling>
        <c:axPos val="b"/>
        <c:numFmt formatCode="General" sourceLinked="1"/>
        <c:tickLblPos val="nextTo"/>
        <c:crossAx val="559534264"/>
        <c:crosses val="autoZero"/>
        <c:crossBetween val="midCat"/>
      </c:valAx>
      <c:valAx>
        <c:axId val="559534264"/>
        <c:scaling>
          <c:orientation val="minMax"/>
        </c:scaling>
        <c:axPos val="l"/>
        <c:majorGridlines/>
        <c:numFmt formatCode="General" sourceLinked="1"/>
        <c:tickLblPos val="nextTo"/>
        <c:crossAx val="559418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xVal>
            <c:numRef>
              <c:f>Sheet1!$C$18:$C$22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250.0</c:v>
                </c:pt>
                <c:pt idx="3">
                  <c:v>500.0</c:v>
                </c:pt>
                <c:pt idx="4">
                  <c:v>1000.0</c:v>
                </c:pt>
              </c:numCache>
            </c:numRef>
          </c:xVal>
          <c:yVal>
            <c:numRef>
              <c:f>Sheet1!$D$18:$D$22</c:f>
              <c:numCache>
                <c:formatCode>General</c:formatCode>
                <c:ptCount val="5"/>
                <c:pt idx="0">
                  <c:v>0.0082147105</c:v>
                </c:pt>
                <c:pt idx="1">
                  <c:v>0.0080508059</c:v>
                </c:pt>
                <c:pt idx="2">
                  <c:v>0.015465455</c:v>
                </c:pt>
                <c:pt idx="3">
                  <c:v>0.029771387</c:v>
                </c:pt>
                <c:pt idx="4">
                  <c:v>0.053288715</c:v>
                </c:pt>
              </c:numCache>
            </c:numRef>
          </c:yVal>
        </c:ser>
        <c:axId val="559388008"/>
        <c:axId val="559391112"/>
      </c:scatterChart>
      <c:valAx>
        <c:axId val="559388008"/>
        <c:scaling>
          <c:orientation val="minMax"/>
        </c:scaling>
        <c:axPos val="b"/>
        <c:numFmt formatCode="General" sourceLinked="1"/>
        <c:tickLblPos val="nextTo"/>
        <c:crossAx val="559391112"/>
        <c:crosses val="autoZero"/>
        <c:crossBetween val="midCat"/>
      </c:valAx>
      <c:valAx>
        <c:axId val="559391112"/>
        <c:scaling>
          <c:orientation val="minMax"/>
        </c:scaling>
        <c:axPos val="l"/>
        <c:majorGridlines/>
        <c:numFmt formatCode="General" sourceLinked="1"/>
        <c:tickLblPos val="nextTo"/>
        <c:crossAx val="559388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Sheet1!$C$19:$C$22</c:f>
              <c:numCache>
                <c:formatCode>General</c:formatCode>
                <c:ptCount val="4"/>
                <c:pt idx="0">
                  <c:v>100.0</c:v>
                </c:pt>
                <c:pt idx="1">
                  <c:v>250.0</c:v>
                </c:pt>
                <c:pt idx="2">
                  <c:v>500.0</c:v>
                </c:pt>
                <c:pt idx="3">
                  <c:v>1000.0</c:v>
                </c:pt>
              </c:numCache>
            </c:numRef>
          </c:xVal>
          <c:yVal>
            <c:numRef>
              <c:f>Sheet1!$D$19:$D$22</c:f>
              <c:numCache>
                <c:formatCode>General</c:formatCode>
                <c:ptCount val="4"/>
                <c:pt idx="0">
                  <c:v>0.0080508059</c:v>
                </c:pt>
                <c:pt idx="1">
                  <c:v>0.015465455</c:v>
                </c:pt>
                <c:pt idx="2">
                  <c:v>0.029771387</c:v>
                </c:pt>
                <c:pt idx="3">
                  <c:v>0.053288715</c:v>
                </c:pt>
              </c:numCache>
            </c:numRef>
          </c:yVal>
        </c:ser>
        <c:axId val="558959752"/>
        <c:axId val="96034632"/>
      </c:scatterChart>
      <c:valAx>
        <c:axId val="558959752"/>
        <c:scaling>
          <c:orientation val="minMax"/>
        </c:scaling>
        <c:axPos val="b"/>
        <c:numFmt formatCode="General" sourceLinked="1"/>
        <c:tickLblPos val="nextTo"/>
        <c:crossAx val="96034632"/>
        <c:crosses val="autoZero"/>
        <c:crossBetween val="midCat"/>
      </c:valAx>
      <c:valAx>
        <c:axId val="96034632"/>
        <c:scaling>
          <c:orientation val="minMax"/>
        </c:scaling>
        <c:axPos val="l"/>
        <c:majorGridlines/>
        <c:numFmt formatCode="General" sourceLinked="1"/>
        <c:tickLblPos val="nextTo"/>
        <c:crossAx val="558959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Sheet1!$A$20:$A$22</c:f>
              <c:numCache>
                <c:formatCode>General</c:formatCode>
                <c:ptCount val="3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</c:numCache>
            </c:numRef>
          </c:xVal>
          <c:yVal>
            <c:numRef>
              <c:f>Sheet1!$B$20:$B$22</c:f>
              <c:numCache>
                <c:formatCode>General</c:formatCode>
                <c:ptCount val="3"/>
                <c:pt idx="0">
                  <c:v>0.010080972</c:v>
                </c:pt>
                <c:pt idx="1">
                  <c:v>0.020224699</c:v>
                </c:pt>
                <c:pt idx="2">
                  <c:v>0.029243242</c:v>
                </c:pt>
              </c:numCache>
            </c:numRef>
          </c:yVal>
        </c:ser>
        <c:axId val="523013816"/>
        <c:axId val="523010568"/>
      </c:scatterChart>
      <c:valAx>
        <c:axId val="523013816"/>
        <c:scaling>
          <c:orientation val="minMax"/>
        </c:scaling>
        <c:axPos val="b"/>
        <c:numFmt formatCode="General" sourceLinked="1"/>
        <c:tickLblPos val="nextTo"/>
        <c:crossAx val="523010568"/>
        <c:crosses val="autoZero"/>
        <c:crossBetween val="midCat"/>
      </c:valAx>
      <c:valAx>
        <c:axId val="523010568"/>
        <c:scaling>
          <c:orientation val="minMax"/>
        </c:scaling>
        <c:axPos val="l"/>
        <c:majorGridlines/>
        <c:numFmt formatCode="General" sourceLinked="1"/>
        <c:tickLblPos val="nextTo"/>
        <c:crossAx val="523013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Sheet1!$A$10:$A$12</c:f>
              <c:numCache>
                <c:formatCode>General</c:formatCode>
                <c:ptCount val="3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0.0</c:v>
                </c:pt>
                <c:pt idx="1">
                  <c:v>0.010080972</c:v>
                </c:pt>
                <c:pt idx="2">
                  <c:v>0.020224699</c:v>
                </c:pt>
              </c:numCache>
            </c:numRef>
          </c:yVal>
        </c:ser>
        <c:axId val="510496264"/>
        <c:axId val="510361432"/>
      </c:scatterChart>
      <c:valAx>
        <c:axId val="510496264"/>
        <c:scaling>
          <c:orientation val="minMax"/>
        </c:scaling>
        <c:axPos val="b"/>
        <c:numFmt formatCode="General" sourceLinked="1"/>
        <c:tickLblPos val="nextTo"/>
        <c:crossAx val="510361432"/>
        <c:crosses val="autoZero"/>
        <c:crossBetween val="midCat"/>
      </c:valAx>
      <c:valAx>
        <c:axId val="510361432"/>
        <c:scaling>
          <c:orientation val="minMax"/>
        </c:scaling>
        <c:axPos val="l"/>
        <c:majorGridlines/>
        <c:numFmt formatCode="General" sourceLinked="1"/>
        <c:tickLblPos val="nextTo"/>
        <c:crossAx val="510496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76200</xdr:rowOff>
    </xdr:from>
    <xdr:to>
      <xdr:col>4</xdr:col>
      <xdr:colOff>762000</xdr:colOff>
      <xdr:row>57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4</xdr:col>
      <xdr:colOff>762000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685800</xdr:colOff>
      <xdr:row>41</xdr:row>
      <xdr:rowOff>88900</xdr:rowOff>
    </xdr:from>
    <xdr:to>
      <xdr:col>14</xdr:col>
      <xdr:colOff>495300</xdr:colOff>
      <xdr:row>58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41</xdr:row>
      <xdr:rowOff>25400</xdr:rowOff>
    </xdr:from>
    <xdr:to>
      <xdr:col>18</xdr:col>
      <xdr:colOff>838200</xdr:colOff>
      <xdr:row>57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927100</xdr:colOff>
      <xdr:row>41</xdr:row>
      <xdr:rowOff>76200</xdr:rowOff>
    </xdr:from>
    <xdr:to>
      <xdr:col>9</xdr:col>
      <xdr:colOff>736600</xdr:colOff>
      <xdr:row>58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50800</xdr:colOff>
      <xdr:row>23</xdr:row>
      <xdr:rowOff>50800</xdr:rowOff>
    </xdr:from>
    <xdr:to>
      <xdr:col>9</xdr:col>
      <xdr:colOff>812800</xdr:colOff>
      <xdr:row>39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101600</xdr:colOff>
      <xdr:row>29</xdr:row>
      <xdr:rowOff>38100</xdr:rowOff>
    </xdr:from>
    <xdr:to>
      <xdr:col>4</xdr:col>
      <xdr:colOff>863600</xdr:colOff>
      <xdr:row>45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</xdr:row>
      <xdr:rowOff>63500</xdr:rowOff>
    </xdr:from>
    <xdr:to>
      <xdr:col>4</xdr:col>
      <xdr:colOff>762000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36"/>
  <sheetViews>
    <sheetView tabSelected="1" topLeftCell="B30" workbookViewId="0">
      <selection activeCell="K40" sqref="K40"/>
    </sheetView>
  </sheetViews>
  <sheetFormatPr baseColWidth="10" defaultRowHeight="13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50</v>
      </c>
      <c r="B2">
        <v>8.6858221000000006E-3</v>
      </c>
      <c r="C2">
        <v>8.2147104999999998E-3</v>
      </c>
      <c r="D2">
        <v>3.7038658E-3</v>
      </c>
      <c r="E2">
        <v>3.6190736999999998E-3</v>
      </c>
    </row>
    <row r="3" spans="1:5">
      <c r="A3">
        <v>100</v>
      </c>
      <c r="B3">
        <v>7.9080131999999994E-3</v>
      </c>
      <c r="C3">
        <v>8.0508058999999993E-3</v>
      </c>
      <c r="D3">
        <v>6.1246629999999998E-3</v>
      </c>
      <c r="E3">
        <v>6.2918343000000002E-3</v>
      </c>
    </row>
    <row r="4" spans="1:5">
      <c r="A4">
        <v>250</v>
      </c>
      <c r="B4">
        <v>1.0080972000000001E-2</v>
      </c>
      <c r="C4">
        <v>1.5465454999999999E-2</v>
      </c>
      <c r="D4">
        <v>1.5153187E-2</v>
      </c>
      <c r="E4">
        <v>1.5372936E-2</v>
      </c>
    </row>
    <row r="5" spans="1:5">
      <c r="A5">
        <v>500</v>
      </c>
      <c r="B5">
        <v>2.0224698999999999E-2</v>
      </c>
      <c r="C5">
        <v>2.9771387E-2</v>
      </c>
      <c r="D5">
        <v>2.8499548E-2</v>
      </c>
      <c r="E5">
        <v>3.0022264E-2</v>
      </c>
    </row>
    <row r="6" spans="1:5">
      <c r="A6">
        <v>1000</v>
      </c>
      <c r="B6">
        <v>2.9243241999999999E-2</v>
      </c>
      <c r="C6">
        <v>5.3288715E-2</v>
      </c>
      <c r="D6">
        <v>5.2350642000000003E-2</v>
      </c>
      <c r="E6">
        <v>5.5572775999999997E-2</v>
      </c>
    </row>
    <row r="10" spans="1:5">
      <c r="A10">
        <v>0</v>
      </c>
      <c r="B10">
        <v>0</v>
      </c>
    </row>
    <row r="11" spans="1:5">
      <c r="A11">
        <v>250</v>
      </c>
      <c r="B11">
        <v>1.0080972000000001E-2</v>
      </c>
    </row>
    <row r="12" spans="1:5">
      <c r="A12">
        <v>500</v>
      </c>
      <c r="B12">
        <v>2.0224698999999999E-2</v>
      </c>
    </row>
    <row r="17" spans="1:12">
      <c r="B17" t="s">
        <v>0</v>
      </c>
      <c r="D17" t="s">
        <v>1</v>
      </c>
      <c r="F17" t="s">
        <v>2</v>
      </c>
      <c r="H17" t="s">
        <v>3</v>
      </c>
    </row>
    <row r="18" spans="1:12">
      <c r="A18">
        <v>50</v>
      </c>
      <c r="B18">
        <v>8.6858221000000006E-3</v>
      </c>
      <c r="C18">
        <v>50</v>
      </c>
      <c r="D18">
        <v>8.2147104999999998E-3</v>
      </c>
      <c r="E18">
        <v>50</v>
      </c>
      <c r="F18">
        <v>3.7038658E-3</v>
      </c>
      <c r="G18">
        <v>50</v>
      </c>
      <c r="H18">
        <v>3.6190736999999998E-3</v>
      </c>
      <c r="L18">
        <f>0.03/0.00002</f>
        <v>1499.9999999999998</v>
      </c>
    </row>
    <row r="19" spans="1:12">
      <c r="A19">
        <v>100</v>
      </c>
      <c r="B19">
        <v>7.9080131999999994E-3</v>
      </c>
      <c r="C19">
        <v>100</v>
      </c>
      <c r="D19">
        <v>8.0508058999999993E-3</v>
      </c>
      <c r="E19">
        <v>100</v>
      </c>
      <c r="F19">
        <v>6.1246629999999998E-3</v>
      </c>
      <c r="G19">
        <v>100</v>
      </c>
      <c r="H19">
        <v>6.2918343000000002E-3</v>
      </c>
    </row>
    <row r="20" spans="1:12">
      <c r="A20">
        <v>250</v>
      </c>
      <c r="B20">
        <v>1.0080972000000001E-2</v>
      </c>
      <c r="C20">
        <v>250</v>
      </c>
      <c r="D20">
        <v>1.5465454999999999E-2</v>
      </c>
      <c r="E20">
        <v>250</v>
      </c>
      <c r="F20">
        <v>1.5153187E-2</v>
      </c>
      <c r="G20">
        <v>250</v>
      </c>
      <c r="H20">
        <v>1.5372936E-2</v>
      </c>
    </row>
    <row r="21" spans="1:12">
      <c r="A21">
        <v>500</v>
      </c>
      <c r="B21">
        <v>2.0224698999999999E-2</v>
      </c>
      <c r="C21">
        <v>500</v>
      </c>
      <c r="D21">
        <v>2.9771387E-2</v>
      </c>
      <c r="E21">
        <v>500</v>
      </c>
      <c r="F21">
        <v>2.8499548E-2</v>
      </c>
      <c r="G21">
        <v>500</v>
      </c>
      <c r="H21">
        <v>3.0022264E-2</v>
      </c>
    </row>
    <row r="22" spans="1:12">
      <c r="A22">
        <v>1000</v>
      </c>
      <c r="B22">
        <v>2.9243241999999999E-2</v>
      </c>
      <c r="C22">
        <v>1000</v>
      </c>
      <c r="D22">
        <v>5.3288715E-2</v>
      </c>
      <c r="E22">
        <v>1000</v>
      </c>
      <c r="F22">
        <v>5.2350642000000003E-2</v>
      </c>
      <c r="G22">
        <v>1000</v>
      </c>
      <c r="H22">
        <v>5.5572775999999997E-2</v>
      </c>
    </row>
    <row r="33" spans="12:18">
      <c r="L33">
        <f>0.0033/0.06</f>
        <v>5.5E-2</v>
      </c>
    </row>
    <row r="36" spans="12:18">
      <c r="R36">
        <f>0.0013/0.06</f>
        <v>2.1666666666666667E-2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DMS/USM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Zhengzhen Zhou</dc:creator>
  <cp:lastModifiedBy>Zhengzhen Zhou</cp:lastModifiedBy>
  <dcterms:created xsi:type="dcterms:W3CDTF">2014-02-14T20:34:36Z</dcterms:created>
  <dcterms:modified xsi:type="dcterms:W3CDTF">2014-02-14T20:47:37Z</dcterms:modified>
</cp:coreProperties>
</file>